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fileSharing readOnlyRecommended="1"/>
  <workbookPr hidePivotFieldList="1"/>
  <mc:AlternateContent xmlns:mc="http://schemas.openxmlformats.org/markup-compatibility/2006">
    <mc:Choice Requires="x15">
      <x15ac:absPath xmlns:x15ac="http://schemas.microsoft.com/office/spreadsheetml/2010/11/ac" url="https://d.docs.live.net/87d52c19f951d484/Documents/"/>
    </mc:Choice>
  </mc:AlternateContent>
  <xr:revisionPtr revIDLastSave="3491" documentId="8_{8B424011-ED4E-4DB0-93D4-D2883C4533FE}" xr6:coauthVersionLast="47" xr6:coauthVersionMax="47" xr10:uidLastSave="{5698ABA0-B848-4E16-8285-BAC5D5EF4C5C}"/>
  <bookViews>
    <workbookView xWindow="-108" yWindow="-108" windowWidth="23256" windowHeight="12456" tabRatio="386" xr2:uid="{3E2A12B4-8D1B-4256-83F9-BCC604F874DF}"/>
  </bookViews>
  <sheets>
    <sheet name="my Dashboard" sheetId="1" r:id="rId1"/>
    <sheet name="Data" sheetId="16" r:id="rId2"/>
    <sheet name="Clean Data" sheetId="13" r:id="rId3"/>
  </sheets>
  <definedNames>
    <definedName name="_xlchart.v5.0" hidden="1">Data!$M$7</definedName>
    <definedName name="_xlchart.v5.1" hidden="1">Data!$M$8:$M$61</definedName>
    <definedName name="_xlchart.v5.2" hidden="1">Data!$N$7</definedName>
    <definedName name="_xlchart.v5.3" hidden="1">Data!$N$8:$N$61</definedName>
    <definedName name="ExternalData_1" localSheetId="2" hidden="1">'Clean Data'!$D$1:$N$2667</definedName>
    <definedName name="NativeTimeline_Date">#N/A</definedName>
    <definedName name="Slicer_Country">#N/A</definedName>
    <definedName name="Slicer_funding_range">#N/A</definedName>
    <definedName name="Slicer_industry">#N/A</definedName>
    <definedName name="Slicer_stag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16" l="1"/>
  <c r="I24" i="16"/>
  <c r="O94"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C5F952-CE23-4065-84B6-576ED8DDB5BE}" keepAlive="1" name="Query - average_laid_off_percent" description="Connection to the 'average_laid_off_percent' query in the workbook." type="5" refreshedVersion="8" background="1" saveData="1">
    <dbPr connection="Provider=Microsoft.Mashup.OleDb.1;Data Source=$Workbook$;Location=average_laid_off_percent;Extended Properties=&quot;&quot;" command="SELECT * FROM [average_laid_off_percent]"/>
  </connection>
  <connection id="2" xr16:uid="{41F979F1-94C1-43FC-A6BD-C9D5243A06DC}" keepAlive="1" name="Query - avg_layoff_size" description="Connection to the 'avg_layoff_size' query in the workbook." type="5" refreshedVersion="8" background="1" saveData="1">
    <dbPr connection="Provider=Microsoft.Mashup.OleDb.1;Data Source=$Workbook$;Location=avg_layoff_size;Extended Properties=&quot;&quot;" command="SELECT * FROM [avg_layoff_size]"/>
  </connection>
  <connection id="3" xr16:uid="{067FDE37-080A-40F6-905D-81C6A86F6DF5}" keepAlive="1" name="Query - layoff&amp;funding" description="Connection to the 'layoff&amp;funding' query in the workbook." type="5" refreshedVersion="8" background="1" saveData="1">
    <dbPr connection="Provider=Microsoft.Mashup.OleDb.1;Data Source=$Workbook$;Location=layoff&amp;funding;Extended Properties=&quot;&quot;" command="SELECT * FROM [layoff&amp;funding]"/>
  </connection>
  <connection id="4" xr16:uid="{A3352E2D-4F7B-4D5B-BAFB-ECC369F7FFAC}" keepAlive="1" name="Query - layoff_by_month" description="Connection to the 'layoff_by_month' query in the workbook." type="5" refreshedVersion="8" background="1" saveData="1">
    <dbPr connection="Provider=Microsoft.Mashup.OleDb.1;Data Source=$Workbook$;Location=layoff_by_month;Extended Properties=&quot;&quot;" command="SELECT * FROM [layoff_by_month]"/>
  </connection>
  <connection id="5" xr16:uid="{3E37FFBF-5FFA-46FE-981C-12D68A972891}" keepAlive="1" name="Query - layoff_by_year" description="Connection to the 'layoff_by_year' query in the workbook." type="5" refreshedVersion="8" background="1" saveData="1">
    <dbPr connection="Provider=Microsoft.Mashup.OleDb.1;Data Source=$Workbook$;Location=layoff_by_year;Extended Properties=&quot;&quot;" command="SELECT * FROM [layoff_by_year]"/>
  </connection>
  <connection id="6" xr16:uid="{53491C68-9350-4F44-A0E4-95F97260DAE3}" keepAlive="1" name="Query - layoff_by_year (2)" description="Connection to the 'layoff_by_year (2)' query in the workbook." type="5" refreshedVersion="8" background="1" saveData="1">
    <dbPr connection="Provider=Microsoft.Mashup.OleDb.1;Data Source=$Workbook$;Location=&quot;layoff_by_year (2)&quot;;Extended Properties=&quot;&quot;" command="SELECT * FROM [layoff_by_year (2)]"/>
  </connection>
  <connection id="7" xr16:uid="{CD0ADB54-B81A-426A-A3C3-A48E20F09265}"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8" xr16:uid="{3600BA0F-D6DE-4EDC-8A79-147FDF31F03B}" keepAlive="1" name="Query - Query2" description="Connection to the 'Query2' query in the workbook." type="5" refreshedVersion="0" background="1" saveData="1">
    <dbPr connection="Provider=Microsoft.Mashup.OleDb.1;Data Source=$Workbook$;Location=Query2;Extended Properties=&quot;&quot;" command="SELECT * FROM [Query2]"/>
  </connection>
  <connection id="9" xr16:uid="{CEF87185-21D3-4410-8974-24F7D7491EF8}" keepAlive="1" name="Query - Query3" description="Connection to the 'Query3' query in the workbook." type="5" refreshedVersion="8" background="1" saveData="1">
    <dbPr connection="Provider=Microsoft.Mashup.OleDb.1;Data Source=$Workbook$;Location=Query3;Extended Properties=&quot;&quot;" command="SELECT * FROM [Query3]"/>
  </connection>
  <connection id="10" xr16:uid="{705392FA-285C-4AC6-B154-32780232E791}" keepAlive="1" name="Query - Query3 (2)" description="Connection to the 'Query3 (2)' query in the workbook." type="5" refreshedVersion="8" background="1" saveData="1">
    <dbPr connection="Provider=Microsoft.Mashup.OleDb.1;Data Source=$Workbook$;Location=&quot;Query3 (2)&quot;;Extended Properties=&quot;&quot;" command="SELECT * FROM [Query3 (2)]"/>
  </connection>
  <connection id="11" xr16:uid="{049D2CD3-4464-4B85-B151-409EABB97B2B}" keepAlive="1" name="Query - top10_largest_layoff_countries" description="Connection to the 'top10_largest_layoff_countries' query in the workbook." type="5" refreshedVersion="8" background="1" saveData="1">
    <dbPr connection="Provider=Microsoft.Mashup.OleDb.1;Data Source=$Workbook$;Location=top10_largest_layoff_countries;Extended Properties=&quot;&quot;" command="SELECT * FROM [top10_largest_layoff_countries]"/>
  </connection>
  <connection id="12" xr16:uid="{22AF2987-2755-44B0-ACE0-35864265226E}" keepAlive="1" name="Query - top10_largest_layoff_industries" description="Connection to the 'top10_largest_layoff_industries' query in the workbook." type="5" refreshedVersion="8" background="1" saveData="1">
    <dbPr connection="Provider=Microsoft.Mashup.OleDb.1;Data Source=$Workbook$;Location=top10_largest_layoff_industries;Extended Properties=&quot;&quot;" command="SELECT * FROM [top10_largest_layoff_industries]"/>
  </connection>
  <connection id="13" xr16:uid="{AF1D4465-A785-4691-ACF4-01A4DA80B21F}" keepAlive="1" name="Query - total_laid_off_country" description="Connection to the 'total_laid_off_country' query in the workbook." type="5" refreshedVersion="8" background="1" saveData="1">
    <dbPr connection="Provider=Microsoft.Mashup.OleDb.1;Data Source=$Workbook$;Location=total_laid_off_country;Extended Properties=&quot;&quot;" command="SELECT * FROM [total_laid_off_country]"/>
  </connection>
  <connection id="14" xr16:uid="{5F6A615F-3049-4CD8-A4B1-D7AB8C8BCAF0}" keepAlive="1" name="Query - total_layoffs_events_per_industry" description="Connection to the 'total_layoffs_events_per_industry' query in the workbook." type="5" refreshedVersion="8" background="1" saveData="1">
    <dbPr connection="Provider=Microsoft.Mashup.OleDb.1;Data Source=$Workbook$;Location=total_layoffs_events_per_industry;Extended Properties=&quot;&quot;" command="SELECT * FROM [total_layoffs_events_per_industry]"/>
  </connection>
  <connection id="15" xr16:uid="{B595C1CC-0F73-451F-AF6D-B70DCFE70240}" keepAlive="1" name="Query - total_people_laid_off_stage" description="Connection to the 'total_people_laid_off_stage' query in the workbook." type="5" refreshedVersion="8" background="1" saveData="1">
    <dbPr connection="Provider=Microsoft.Mashup.OleDb.1;Data Source=$Workbook$;Location=total_people_laid_off_stage;Extended Properties=&quot;&quot;" command="SELECT * FROM [total_people_laid_off_stage]"/>
  </connection>
</connections>
</file>

<file path=xl/sharedStrings.xml><?xml version="1.0" encoding="utf-8"?>
<sst xmlns="http://schemas.openxmlformats.org/spreadsheetml/2006/main" count="18664" uniqueCount="2250">
  <si>
    <t>industry</t>
  </si>
  <si>
    <t>Hardware</t>
  </si>
  <si>
    <t>Consumer</t>
  </si>
  <si>
    <t>Retail</t>
  </si>
  <si>
    <t>Other</t>
  </si>
  <si>
    <t>Transportation</t>
  </si>
  <si>
    <t>Finance</t>
  </si>
  <si>
    <t>Food</t>
  </si>
  <si>
    <t>Healthcare</t>
  </si>
  <si>
    <t>Travel</t>
  </si>
  <si>
    <t>Infrastructure</t>
  </si>
  <si>
    <t>Education</t>
  </si>
  <si>
    <t>Real Estate</t>
  </si>
  <si>
    <t>Sales</t>
  </si>
  <si>
    <t>Crypto</t>
  </si>
  <si>
    <t>Marketing</t>
  </si>
  <si>
    <t>Data</t>
  </si>
  <si>
    <t>HR</t>
  </si>
  <si>
    <t>Security</t>
  </si>
  <si>
    <t>Media</t>
  </si>
  <si>
    <t>Fitness</t>
  </si>
  <si>
    <t>Energy</t>
  </si>
  <si>
    <t>Support</t>
  </si>
  <si>
    <t>Manufacturing</t>
  </si>
  <si>
    <t>Logistics</t>
  </si>
  <si>
    <t>Recruiting</t>
  </si>
  <si>
    <t>Construction</t>
  </si>
  <si>
    <t>Aerospace</t>
  </si>
  <si>
    <t>Product</t>
  </si>
  <si>
    <t>Legal</t>
  </si>
  <si>
    <t>AI</t>
  </si>
  <si>
    <t>Post-IPO</t>
  </si>
  <si>
    <t>Unknown</t>
  </si>
  <si>
    <t>Acquired</t>
  </si>
  <si>
    <t>Series B</t>
  </si>
  <si>
    <t>Series C</t>
  </si>
  <si>
    <t>Series D</t>
  </si>
  <si>
    <t>Series E</t>
  </si>
  <si>
    <t>Series F</t>
  </si>
  <si>
    <t>Private Equity</t>
  </si>
  <si>
    <t>Subsidiary</t>
  </si>
  <si>
    <t>Series A</t>
  </si>
  <si>
    <t>Series H</t>
  </si>
  <si>
    <t>Series G</t>
  </si>
  <si>
    <t>Series J</t>
  </si>
  <si>
    <t>Series I</t>
  </si>
  <si>
    <t>Seed</t>
  </si>
  <si>
    <t>1B+</t>
  </si>
  <si>
    <t>535M–1B</t>
  </si>
  <si>
    <t>Under 60M</t>
  </si>
  <si>
    <t>60M–190M</t>
  </si>
  <si>
    <t>190M–535M</t>
  </si>
  <si>
    <t>country</t>
  </si>
  <si>
    <t>United States</t>
  </si>
  <si>
    <t>India</t>
  </si>
  <si>
    <t>Germany</t>
  </si>
  <si>
    <t>United Kingdom</t>
  </si>
  <si>
    <t>Netherlands</t>
  </si>
  <si>
    <t>Sweden</t>
  </si>
  <si>
    <t>Canada</t>
  </si>
  <si>
    <t>Brazil</t>
  </si>
  <si>
    <t>Israel</t>
  </si>
  <si>
    <t>China</t>
  </si>
  <si>
    <t>Singapore</t>
  </si>
  <si>
    <t>Indonesia</t>
  </si>
  <si>
    <t>Japan</t>
  </si>
  <si>
    <t>Australia</t>
  </si>
  <si>
    <t>Nigeria</t>
  </si>
  <si>
    <t>Kenya</t>
  </si>
  <si>
    <t>France</t>
  </si>
  <si>
    <t>Ireland</t>
  </si>
  <si>
    <t>New Zealand</t>
  </si>
  <si>
    <t>Cayman Islands</t>
  </si>
  <si>
    <t>United Arab Emirates</t>
  </si>
  <si>
    <t>Austria</t>
  </si>
  <si>
    <t>Hong Kong</t>
  </si>
  <si>
    <t>Denmark</t>
  </si>
  <si>
    <t>Norway</t>
  </si>
  <si>
    <t>Estonia</t>
  </si>
  <si>
    <t>Spain</t>
  </si>
  <si>
    <t>Chile</t>
  </si>
  <si>
    <t>Switzerland</t>
  </si>
  <si>
    <t>Poland</t>
  </si>
  <si>
    <t>Russia</t>
  </si>
  <si>
    <t>South Korea</t>
  </si>
  <si>
    <t>Saudi Arabia</t>
  </si>
  <si>
    <t>Argentina</t>
  </si>
  <si>
    <t>Finland</t>
  </si>
  <si>
    <t>Czech Republic</t>
  </si>
  <si>
    <t>Senegal</t>
  </si>
  <si>
    <t>Mexico</t>
  </si>
  <si>
    <t>Romania</t>
  </si>
  <si>
    <t>Cyprus</t>
  </si>
  <si>
    <t>Myanmar</t>
  </si>
  <si>
    <t>Portugal</t>
  </si>
  <si>
    <t>Ghana</t>
  </si>
  <si>
    <t>Colombia</t>
  </si>
  <si>
    <t>Bulgaria</t>
  </si>
  <si>
    <t>Uruguay</t>
  </si>
  <si>
    <t>Malaysia</t>
  </si>
  <si>
    <t>Seychelles</t>
  </si>
  <si>
    <t>Lithuania</t>
  </si>
  <si>
    <t>Thailand</t>
  </si>
  <si>
    <t>Ukraine</t>
  </si>
  <si>
    <t>Belgium</t>
  </si>
  <si>
    <t>Luxembourg</t>
  </si>
  <si>
    <t>Malta</t>
  </si>
  <si>
    <t>company</t>
  </si>
  <si>
    <t>location</t>
  </si>
  <si>
    <t>total_laid_off</t>
  </si>
  <si>
    <t>date</t>
  </si>
  <si>
    <t>Tag</t>
  </si>
  <si>
    <t>laid_off_percent</t>
  </si>
  <si>
    <t>funds_raised_million</t>
  </si>
  <si>
    <t>Salto</t>
  </si>
  <si>
    <t>Tel Aviv</t>
  </si>
  <si>
    <t>U.S</t>
  </si>
  <si>
    <t>ZoomInfo</t>
  </si>
  <si>
    <t>Vancouver</t>
  </si>
  <si>
    <t>Playtika</t>
  </si>
  <si>
    <t>Airtime</t>
  </si>
  <si>
    <t>New York City</t>
  </si>
  <si>
    <t>Microsoft</t>
  </si>
  <si>
    <t>Seattle</t>
  </si>
  <si>
    <t>Hims &amp; Hers</t>
  </si>
  <si>
    <t>SF Bay Area</t>
  </si>
  <si>
    <t>eBay</t>
  </si>
  <si>
    <t>Cars24</t>
  </si>
  <si>
    <t>Gurugram</t>
  </si>
  <si>
    <t>Otipy</t>
  </si>
  <si>
    <t>New Delhi</t>
  </si>
  <si>
    <t>LeddarTech</t>
  </si>
  <si>
    <t>Quebec</t>
  </si>
  <si>
    <t>Climeworks</t>
  </si>
  <si>
    <t>Zurich</t>
  </si>
  <si>
    <t>VerSe Innovation copy</t>
  </si>
  <si>
    <t>Bengaluru</t>
  </si>
  <si>
    <t>GroundGame Health</t>
  </si>
  <si>
    <t>Tampa Bay</t>
  </si>
  <si>
    <t>Noogata</t>
  </si>
  <si>
    <t>Amazon</t>
  </si>
  <si>
    <t>Chegg</t>
  </si>
  <si>
    <t>Match Group</t>
  </si>
  <si>
    <t>CrowdStrike</t>
  </si>
  <si>
    <t>OpenText</t>
  </si>
  <si>
    <t>Waterloo</t>
  </si>
  <si>
    <t>GenWise</t>
  </si>
  <si>
    <t>Deep Instinct</t>
  </si>
  <si>
    <t>Beam</t>
  </si>
  <si>
    <t>Bristol</t>
  </si>
  <si>
    <t>NetApp</t>
  </si>
  <si>
    <t>Electronic Arts</t>
  </si>
  <si>
    <t>SambaNova</t>
  </si>
  <si>
    <t>Meta</t>
  </si>
  <si>
    <t>Intel</t>
  </si>
  <si>
    <t>Sacramento</t>
  </si>
  <si>
    <t>Zopper</t>
  </si>
  <si>
    <t>Noida</t>
  </si>
  <si>
    <t>Turo</t>
  </si>
  <si>
    <t>AppLovin</t>
  </si>
  <si>
    <t>Smashing</t>
  </si>
  <si>
    <t>GupShup</t>
  </si>
  <si>
    <t>Forto</t>
  </si>
  <si>
    <t>Berlin</t>
  </si>
  <si>
    <t>Five9</t>
  </si>
  <si>
    <t>Automattic</t>
  </si>
  <si>
    <t>Canva</t>
  </si>
  <si>
    <t>Sydney</t>
  </si>
  <si>
    <t>Northvolt</t>
  </si>
  <si>
    <t>Stockholm</t>
  </si>
  <si>
    <t>Palantir</t>
  </si>
  <si>
    <t>Denver</t>
  </si>
  <si>
    <t>Block</t>
  </si>
  <si>
    <t>Niantic</t>
  </si>
  <si>
    <t>Prefect</t>
  </si>
  <si>
    <t>Washington D.C.</t>
  </si>
  <si>
    <t>Brightcove</t>
  </si>
  <si>
    <t>Boston</t>
  </si>
  <si>
    <t>Acxiom</t>
  </si>
  <si>
    <t>Little Rock</t>
  </si>
  <si>
    <t>HelloFresh</t>
  </si>
  <si>
    <t>Otorio</t>
  </si>
  <si>
    <t>ActiveFence</t>
  </si>
  <si>
    <t>D-ID</t>
  </si>
  <si>
    <t xml:space="preserve">Wayfair </t>
  </si>
  <si>
    <t>Hewlett Packard Enterprise</t>
  </si>
  <si>
    <t>TikTok</t>
  </si>
  <si>
    <t>Dublin</t>
  </si>
  <si>
    <t>LiveRamp</t>
  </si>
  <si>
    <t>Ola Electric</t>
  </si>
  <si>
    <t>HP</t>
  </si>
  <si>
    <t>Grubhub</t>
  </si>
  <si>
    <t>Autodesk</t>
  </si>
  <si>
    <t>Digimarc</t>
  </si>
  <si>
    <t>Portland</t>
  </si>
  <si>
    <t>Flywire</t>
  </si>
  <si>
    <t>Skybox Security</t>
  </si>
  <si>
    <t>Ibotta</t>
  </si>
  <si>
    <t>Zendesk</t>
  </si>
  <si>
    <t>SeatGeek</t>
  </si>
  <si>
    <t>Vendease</t>
  </si>
  <si>
    <t>Lagos</t>
  </si>
  <si>
    <t>Logically</t>
  </si>
  <si>
    <t>Manchester</t>
  </si>
  <si>
    <t>Blue Origin</t>
  </si>
  <si>
    <t>Metro Africa Xpress</t>
  </si>
  <si>
    <t>Redfin</t>
  </si>
  <si>
    <t>Zepz</t>
  </si>
  <si>
    <t>London</t>
  </si>
  <si>
    <t>Wise</t>
  </si>
  <si>
    <t>Justworks</t>
  </si>
  <si>
    <t>MessageBird</t>
  </si>
  <si>
    <t>Amsterdam</t>
  </si>
  <si>
    <t>Sprinklr</t>
  </si>
  <si>
    <t>Workday</t>
  </si>
  <si>
    <t>Outbrain</t>
  </si>
  <si>
    <t>Sonos</t>
  </si>
  <si>
    <t>Santa Barbara</t>
  </si>
  <si>
    <t>SRTX</t>
  </si>
  <si>
    <t>Montreal</t>
  </si>
  <si>
    <t>Tabnine</t>
  </si>
  <si>
    <t>Hugging Face</t>
  </si>
  <si>
    <t>Cruise</t>
  </si>
  <si>
    <t>Okta</t>
  </si>
  <si>
    <t>AppsFlyer</t>
  </si>
  <si>
    <t>Asana</t>
  </si>
  <si>
    <t>TripAdvisor</t>
  </si>
  <si>
    <t>Salesforce</t>
  </si>
  <si>
    <t>Sure</t>
  </si>
  <si>
    <t>Placer.ai</t>
  </si>
  <si>
    <t>Digital River</t>
  </si>
  <si>
    <t>Minneapolis</t>
  </si>
  <si>
    <t>Stripe</t>
  </si>
  <si>
    <t>Unbabel</t>
  </si>
  <si>
    <t>Lisbon</t>
  </si>
  <si>
    <t>Chrono24</t>
  </si>
  <si>
    <t>Karlsruhe</t>
  </si>
  <si>
    <t>Pocket FM</t>
  </si>
  <si>
    <t>Aurora Solar</t>
  </si>
  <si>
    <t>HeyJobs</t>
  </si>
  <si>
    <t>ShareChat</t>
  </si>
  <si>
    <t>Textio</t>
  </si>
  <si>
    <t>Wayfair</t>
  </si>
  <si>
    <t>Pandion</t>
  </si>
  <si>
    <t>Icon</t>
  </si>
  <si>
    <t>Austin</t>
  </si>
  <si>
    <t>Altruist</t>
  </si>
  <si>
    <t>SolarEdge</t>
  </si>
  <si>
    <t>Bench</t>
  </si>
  <si>
    <t>Lilium</t>
  </si>
  <si>
    <t>Munich</t>
  </si>
  <si>
    <t>Foundry</t>
  </si>
  <si>
    <t>Rochester</t>
  </si>
  <si>
    <t>Calendly</t>
  </si>
  <si>
    <t>Atlanta</t>
  </si>
  <si>
    <t>Canoo</t>
  </si>
  <si>
    <t>Los Angeles</t>
  </si>
  <si>
    <t>Bluevine</t>
  </si>
  <si>
    <t>Carousell</t>
  </si>
  <si>
    <t>Circle</t>
  </si>
  <si>
    <t>Stash</t>
  </si>
  <si>
    <t>Booking Holdings</t>
  </si>
  <si>
    <t>Norwalk</t>
  </si>
  <si>
    <t>Skai</t>
  </si>
  <si>
    <t>Lightspeed Commerce</t>
  </si>
  <si>
    <t>Kobo360</t>
  </si>
  <si>
    <t>Klub</t>
  </si>
  <si>
    <t>AlphaSense</t>
  </si>
  <si>
    <t>Adjust</t>
  </si>
  <si>
    <t>LinkedIn</t>
  </si>
  <si>
    <t>TrueLayer</t>
  </si>
  <si>
    <t>Better Collective</t>
  </si>
  <si>
    <t>Copenhagen</t>
  </si>
  <si>
    <t>Kuku FM</t>
  </si>
  <si>
    <t>Mumbai</t>
  </si>
  <si>
    <t>AMD</t>
  </si>
  <si>
    <t>Forward</t>
  </si>
  <si>
    <t>Lyra Health</t>
  </si>
  <si>
    <t>Enphase Energy</t>
  </si>
  <si>
    <t>23andMe</t>
  </si>
  <si>
    <t>Sword Health</t>
  </si>
  <si>
    <t>Monarch Tractor</t>
  </si>
  <si>
    <t>Freshworks</t>
  </si>
  <si>
    <t>Just Eat</t>
  </si>
  <si>
    <t>Opendoor</t>
  </si>
  <si>
    <t>Akamai</t>
  </si>
  <si>
    <t>ShareFile</t>
  </si>
  <si>
    <t>Raleigh</t>
  </si>
  <si>
    <t>Personio</t>
  </si>
  <si>
    <t>iRobot</t>
  </si>
  <si>
    <t>Outreach</t>
  </si>
  <si>
    <t>Incredibuild</t>
  </si>
  <si>
    <t>Atera</t>
  </si>
  <si>
    <t>Maven Clinic</t>
  </si>
  <si>
    <t>Dropbox</t>
  </si>
  <si>
    <t>Kraken</t>
  </si>
  <si>
    <t>Miro</t>
  </si>
  <si>
    <t>ConsenSys</t>
  </si>
  <si>
    <t>F5</t>
  </si>
  <si>
    <t>Coursera</t>
  </si>
  <si>
    <t>Catena Media</t>
  </si>
  <si>
    <t>Sliema</t>
  </si>
  <si>
    <t>Venminder</t>
  </si>
  <si>
    <t>Louisville</t>
  </si>
  <si>
    <t>Jellysmack</t>
  </si>
  <si>
    <t>Gigamon</t>
  </si>
  <si>
    <t>Bytedance</t>
  </si>
  <si>
    <t>Jakarta</t>
  </si>
  <si>
    <t>Nikola</t>
  </si>
  <si>
    <t>Phoenix</t>
  </si>
  <si>
    <t>CareerBuilder + Monster</t>
  </si>
  <si>
    <t>Chicago</t>
  </si>
  <si>
    <t>BeepKart</t>
  </si>
  <si>
    <t>Eaze</t>
  </si>
  <si>
    <t>PubMatic</t>
  </si>
  <si>
    <t>Tome</t>
  </si>
  <si>
    <t>ABBYY</t>
  </si>
  <si>
    <t>Nicosia</t>
  </si>
  <si>
    <t>FreshBooks</t>
  </si>
  <si>
    <t>Toronto</t>
  </si>
  <si>
    <t>Marin Software</t>
  </si>
  <si>
    <t>Shein</t>
  </si>
  <si>
    <t>Drata</t>
  </si>
  <si>
    <t>San Diego</t>
  </si>
  <si>
    <t>Moov</t>
  </si>
  <si>
    <t>Cedar Falls</t>
  </si>
  <si>
    <t>FreightWaves</t>
  </si>
  <si>
    <t>Chattanooga</t>
  </si>
  <si>
    <t>Healthy.io</t>
  </si>
  <si>
    <t>Reverb</t>
  </si>
  <si>
    <t>CarTrawler</t>
  </si>
  <si>
    <t>Spendesk</t>
  </si>
  <si>
    <t>Paris</t>
  </si>
  <si>
    <t>Aakash</t>
  </si>
  <si>
    <t>Runtastic</t>
  </si>
  <si>
    <t>Linz</t>
  </si>
  <si>
    <t>Udemy</t>
  </si>
  <si>
    <t>Mobileye</t>
  </si>
  <si>
    <t>Jerusalem</t>
  </si>
  <si>
    <t>WeTransfer</t>
  </si>
  <si>
    <t>Center</t>
  </si>
  <si>
    <t>Goop</t>
  </si>
  <si>
    <t>ChargePoint</t>
  </si>
  <si>
    <t>Fly.io</t>
  </si>
  <si>
    <t>Lyft</t>
  </si>
  <si>
    <t>Dozee</t>
  </si>
  <si>
    <t>Dunzo</t>
  </si>
  <si>
    <t>Character.ai</t>
  </si>
  <si>
    <t>Brave</t>
  </si>
  <si>
    <t>Apple</t>
  </si>
  <si>
    <t>IBM</t>
  </si>
  <si>
    <t>Beijing</t>
  </si>
  <si>
    <t>Tome Biosciences</t>
  </si>
  <si>
    <t>Velo3D</t>
  </si>
  <si>
    <t>Skip the Dishes</t>
  </si>
  <si>
    <t>Winnipeg</t>
  </si>
  <si>
    <t>GoPro</t>
  </si>
  <si>
    <t>Paper</t>
  </si>
  <si>
    <t>Retention.com</t>
  </si>
  <si>
    <t>Inuitive</t>
  </si>
  <si>
    <t>Ra'anana</t>
  </si>
  <si>
    <t>Grail</t>
  </si>
  <si>
    <t>Cisco</t>
  </si>
  <si>
    <t>Branch.io</t>
  </si>
  <si>
    <t>iCIMS</t>
  </si>
  <si>
    <t>Holmdel</t>
  </si>
  <si>
    <t>Submittable</t>
  </si>
  <si>
    <t>Missoula</t>
  </si>
  <si>
    <t>Eventbrite</t>
  </si>
  <si>
    <t>Axios Media</t>
  </si>
  <si>
    <t>Infineon</t>
  </si>
  <si>
    <t>Jam City</t>
  </si>
  <si>
    <t>Avaya</t>
  </si>
  <si>
    <t>Durham</t>
  </si>
  <si>
    <t>Bungie</t>
  </si>
  <si>
    <t>Delivery Hero</t>
  </si>
  <si>
    <t>Moxion Power</t>
  </si>
  <si>
    <t>WayCool</t>
  </si>
  <si>
    <t>Chennai</t>
  </si>
  <si>
    <t>Humble Games</t>
  </si>
  <si>
    <t>Cohere</t>
  </si>
  <si>
    <t>Magic Leap</t>
  </si>
  <si>
    <t>Miami</t>
  </si>
  <si>
    <t>Aqua Security</t>
  </si>
  <si>
    <t>EverC</t>
  </si>
  <si>
    <t>ON</t>
  </si>
  <si>
    <t>Spotify</t>
  </si>
  <si>
    <t>Intuit</t>
  </si>
  <si>
    <t>Redbox</t>
  </si>
  <si>
    <t>UIPath</t>
  </si>
  <si>
    <t>UKG</t>
  </si>
  <si>
    <t>Unacademy</t>
  </si>
  <si>
    <t>Lightricks</t>
  </si>
  <si>
    <t>Upside Foods</t>
  </si>
  <si>
    <t>Sightful</t>
  </si>
  <si>
    <t>Priceline</t>
  </si>
  <si>
    <t>RealPage</t>
  </si>
  <si>
    <t>Dallas</t>
  </si>
  <si>
    <t>Planet</t>
  </si>
  <si>
    <t>Perion</t>
  </si>
  <si>
    <t>Flutterwave</t>
  </si>
  <si>
    <t>Ginkgo Bioworks</t>
  </si>
  <si>
    <t>Emma Sleep</t>
  </si>
  <si>
    <t>Frankfurt</t>
  </si>
  <si>
    <t>Moovit</t>
  </si>
  <si>
    <t>Wex</t>
  </si>
  <si>
    <t>PayPal</t>
  </si>
  <si>
    <t>Rapyd</t>
  </si>
  <si>
    <t>C2FO</t>
  </si>
  <si>
    <t>Kansas City</t>
  </si>
  <si>
    <t>LOOP</t>
  </si>
  <si>
    <t>Care/of</t>
  </si>
  <si>
    <t>Satellogic</t>
  </si>
  <si>
    <t>Montevideo</t>
  </si>
  <si>
    <t>Cypress.io</t>
  </si>
  <si>
    <t>Paxos</t>
  </si>
  <si>
    <t>Paytm</t>
  </si>
  <si>
    <t>Kissflow</t>
  </si>
  <si>
    <t>Copia</t>
  </si>
  <si>
    <t>Nairobi</t>
  </si>
  <si>
    <t>Revel</t>
  </si>
  <si>
    <t>Simpl</t>
  </si>
  <si>
    <t>Oda</t>
  </si>
  <si>
    <t>Oslo</t>
  </si>
  <si>
    <t>Pagaya</t>
  </si>
  <si>
    <t>Aleph Farms</t>
  </si>
  <si>
    <t>MoonPay</t>
  </si>
  <si>
    <t>Dover</t>
  </si>
  <si>
    <t>OrCam</t>
  </si>
  <si>
    <t>Google</t>
  </si>
  <si>
    <t>Tropic</t>
  </si>
  <si>
    <t>FlightStats</t>
  </si>
  <si>
    <t>ICANN</t>
  </si>
  <si>
    <t>Walnut</t>
  </si>
  <si>
    <t>Glovo</t>
  </si>
  <si>
    <t>Madrid</t>
  </si>
  <si>
    <t>Lucid Motors</t>
  </si>
  <si>
    <t>Foursquare</t>
  </si>
  <si>
    <t>Guild</t>
  </si>
  <si>
    <t>Cue Health</t>
  </si>
  <si>
    <t>Toshiba</t>
  </si>
  <si>
    <t>Tokyo</t>
  </si>
  <si>
    <t>Wefox</t>
  </si>
  <si>
    <t>Replit</t>
  </si>
  <si>
    <t>Atmosphere</t>
  </si>
  <si>
    <t>Singularity 6</t>
  </si>
  <si>
    <t>Indeed</t>
  </si>
  <si>
    <t>Motional</t>
  </si>
  <si>
    <t>Pittsburgh</t>
  </si>
  <si>
    <t>Rivian</t>
  </si>
  <si>
    <t>Vacasa</t>
  </si>
  <si>
    <t>Sight Diagnostics</t>
  </si>
  <si>
    <t>PrepLadder</t>
  </si>
  <si>
    <t>Arkane Studios</t>
  </si>
  <si>
    <t>Enovix</t>
  </si>
  <si>
    <t>Luminar</t>
  </si>
  <si>
    <t>Orlando</t>
  </si>
  <si>
    <t>Bakkt</t>
  </si>
  <si>
    <t>Peloton</t>
  </si>
  <si>
    <t>Cabify</t>
  </si>
  <si>
    <t>Assurance</t>
  </si>
  <si>
    <t>Tesla</t>
  </si>
  <si>
    <t>RiseUp</t>
  </si>
  <si>
    <t>Getir</t>
  </si>
  <si>
    <t>Ola</t>
  </si>
  <si>
    <t>Ninja Van</t>
  </si>
  <si>
    <t>HealthifyMe</t>
  </si>
  <si>
    <t>True Anomaly</t>
  </si>
  <si>
    <t>Freenome</t>
  </si>
  <si>
    <t>Heureka Group</t>
  </si>
  <si>
    <t>Prague</t>
  </si>
  <si>
    <t>OutSystems</t>
  </si>
  <si>
    <t>The Good Glamm Group</t>
  </si>
  <si>
    <t>Showpad</t>
  </si>
  <si>
    <t>Ghent</t>
  </si>
  <si>
    <t>Stability AI</t>
  </si>
  <si>
    <t>Take-Two</t>
  </si>
  <si>
    <t>Criteo</t>
  </si>
  <si>
    <t>Barcelona</t>
  </si>
  <si>
    <t>Fabric</t>
  </si>
  <si>
    <t>Cornershop</t>
  </si>
  <si>
    <t>Santiago</t>
  </si>
  <si>
    <t>Scaler</t>
  </si>
  <si>
    <t>Checkr</t>
  </si>
  <si>
    <t>Trendsales</t>
  </si>
  <si>
    <t>Bolt.Earth</t>
  </si>
  <si>
    <t>Ghost Autonomy</t>
  </si>
  <si>
    <t>Vivian Health</t>
  </si>
  <si>
    <t>Byju's</t>
  </si>
  <si>
    <t>Osso VR</t>
  </si>
  <si>
    <t>Identiq</t>
  </si>
  <si>
    <t>ChowNow</t>
  </si>
  <si>
    <t>Synctera</t>
  </si>
  <si>
    <t>Dell</t>
  </si>
  <si>
    <t>ShopBack</t>
  </si>
  <si>
    <t>Orbotech</t>
  </si>
  <si>
    <t>Yavne</t>
  </si>
  <si>
    <t>Flock Freight</t>
  </si>
  <si>
    <t>Chipper Cash</t>
  </si>
  <si>
    <t>Ancestry</t>
  </si>
  <si>
    <t>Lehi</t>
  </si>
  <si>
    <t>Phantom Auto</t>
  </si>
  <si>
    <t>Deadspin</t>
  </si>
  <si>
    <t>Niche</t>
  </si>
  <si>
    <t>Turnitin</t>
  </si>
  <si>
    <t>Sorare</t>
  </si>
  <si>
    <t>Edgio</t>
  </si>
  <si>
    <t>Melio</t>
  </si>
  <si>
    <t>Our Next Energy</t>
  </si>
  <si>
    <t>Detroit</t>
  </si>
  <si>
    <t>Project Ronin</t>
  </si>
  <si>
    <t>Pristyn Care</t>
  </si>
  <si>
    <t>Gro Intelligence</t>
  </si>
  <si>
    <t>Treasury Prime</t>
  </si>
  <si>
    <t>Sony Interactive</t>
  </si>
  <si>
    <t>Bumble</t>
  </si>
  <si>
    <t>PropertyGuru</t>
  </si>
  <si>
    <t>Expedia</t>
  </si>
  <si>
    <t>Redesign Health</t>
  </si>
  <si>
    <t>Carbon Health</t>
  </si>
  <si>
    <t>Affirm</t>
  </si>
  <si>
    <t>Finder</t>
  </si>
  <si>
    <t>Aptiv</t>
  </si>
  <si>
    <t>Krakow</t>
  </si>
  <si>
    <t>Tails.com</t>
  </si>
  <si>
    <t>Farfetch</t>
  </si>
  <si>
    <t>Voi</t>
  </si>
  <si>
    <t>Toast</t>
  </si>
  <si>
    <t>Sonder</t>
  </si>
  <si>
    <t>LinkSquares</t>
  </si>
  <si>
    <t>Storytel</t>
  </si>
  <si>
    <t>Wint Wealth</t>
  </si>
  <si>
    <t>Nashik</t>
  </si>
  <si>
    <t>Instacart</t>
  </si>
  <si>
    <t>Mozilla</t>
  </si>
  <si>
    <t>Impinj</t>
  </si>
  <si>
    <t>Riskified</t>
  </si>
  <si>
    <t>SiriusXM</t>
  </si>
  <si>
    <t>Licious</t>
  </si>
  <si>
    <t>BlissClub</t>
  </si>
  <si>
    <t>Pure Storage</t>
  </si>
  <si>
    <t>Otovo</t>
  </si>
  <si>
    <t>Grammarly</t>
  </si>
  <si>
    <t>Fireblocks</t>
  </si>
  <si>
    <t>DocuSign</t>
  </si>
  <si>
    <t>Snap</t>
  </si>
  <si>
    <t>Drizly</t>
  </si>
  <si>
    <t>BillGO</t>
  </si>
  <si>
    <t>Fort Collins</t>
  </si>
  <si>
    <t>Impact.com</t>
  </si>
  <si>
    <t>Top Hat</t>
  </si>
  <si>
    <t>Zoom</t>
  </si>
  <si>
    <t>Illumina</t>
  </si>
  <si>
    <t>Polygon</t>
  </si>
  <si>
    <t>Proofpoint</t>
  </si>
  <si>
    <t>Trove Recommerce</t>
  </si>
  <si>
    <t>CircleCI</t>
  </si>
  <si>
    <t>Thinx</t>
  </si>
  <si>
    <t>Innoviz</t>
  </si>
  <si>
    <t>Kiwi.com</t>
  </si>
  <si>
    <t>Brno</t>
  </si>
  <si>
    <t>Wattpad</t>
  </si>
  <si>
    <t>TechCrunch</t>
  </si>
  <si>
    <t>DispatchHealth</t>
  </si>
  <si>
    <t>Swiggy</t>
  </si>
  <si>
    <t>Veho</t>
  </si>
  <si>
    <t>Boulder</t>
  </si>
  <si>
    <t>Amperity</t>
  </si>
  <si>
    <t>MVPindex</t>
  </si>
  <si>
    <t>Cult.fit</t>
  </si>
  <si>
    <t>SAP</t>
  </si>
  <si>
    <t>Walldorf</t>
  </si>
  <si>
    <t>Vroom</t>
  </si>
  <si>
    <t>Brex</t>
  </si>
  <si>
    <t>Cure.fit</t>
  </si>
  <si>
    <t>GoStudent</t>
  </si>
  <si>
    <t>Vienna</t>
  </si>
  <si>
    <t>GoTo</t>
  </si>
  <si>
    <t>Seedr</t>
  </si>
  <si>
    <t>Riot Games</t>
  </si>
  <si>
    <t>Xendit</t>
  </si>
  <si>
    <t>YouTube</t>
  </si>
  <si>
    <t>Sirplus</t>
  </si>
  <si>
    <t>SonderMind</t>
  </si>
  <si>
    <t>First Mode</t>
  </si>
  <si>
    <t>Veeam</t>
  </si>
  <si>
    <t>Columbus</t>
  </si>
  <si>
    <t>GrabCAD</t>
  </si>
  <si>
    <t>Tallinn</t>
  </si>
  <si>
    <t>New Work SE</t>
  </si>
  <si>
    <t>Hamburg</t>
  </si>
  <si>
    <t>Discord</t>
  </si>
  <si>
    <t>Inmobi</t>
  </si>
  <si>
    <t>Audible</t>
  </si>
  <si>
    <t>7Shifts</t>
  </si>
  <si>
    <t>Saskatoon</t>
  </si>
  <si>
    <t>Sisense</t>
  </si>
  <si>
    <t>Cloudflare</t>
  </si>
  <si>
    <t>Citrix</t>
  </si>
  <si>
    <t>IAC</t>
  </si>
  <si>
    <t>FreshDirect</t>
  </si>
  <si>
    <t>Beam Benefits</t>
  </si>
  <si>
    <t>Instagram</t>
  </si>
  <si>
    <t>Twitch</t>
  </si>
  <si>
    <t>Branch</t>
  </si>
  <si>
    <t>Nevro</t>
  </si>
  <si>
    <t>FullStory</t>
  </si>
  <si>
    <t>Uber Freight</t>
  </si>
  <si>
    <t>Rent the Runway</t>
  </si>
  <si>
    <t>Treasure Financial</t>
  </si>
  <si>
    <t>Humane</t>
  </si>
  <si>
    <t>Unity</t>
  </si>
  <si>
    <t>Flipkart</t>
  </si>
  <si>
    <t>NuScale Power</t>
  </si>
  <si>
    <t>Corvallis</t>
  </si>
  <si>
    <t>Flexe</t>
  </si>
  <si>
    <t>Pitch</t>
  </si>
  <si>
    <t>BenchSci</t>
  </si>
  <si>
    <t>NanoString Technologies</t>
  </si>
  <si>
    <t>Trigo</t>
  </si>
  <si>
    <t>Xerox</t>
  </si>
  <si>
    <t xml:space="preserve">Lazada Group </t>
  </si>
  <si>
    <t>Orca Security</t>
  </si>
  <si>
    <t>Frontdesk</t>
  </si>
  <si>
    <t>Milwaukee</t>
  </si>
  <si>
    <t>The Messenger</t>
  </si>
  <si>
    <t>Ocado</t>
  </si>
  <si>
    <t>InSightec</t>
  </si>
  <si>
    <t>Haifa</t>
  </si>
  <si>
    <t>Udaan</t>
  </si>
  <si>
    <t>Checkout.com</t>
  </si>
  <si>
    <t>Arm Holdings</t>
  </si>
  <si>
    <t>Shanghai</t>
  </si>
  <si>
    <t>Glowforge</t>
  </si>
  <si>
    <t>Solarisbank</t>
  </si>
  <si>
    <t>Invitae</t>
  </si>
  <si>
    <t>Etsy</t>
  </si>
  <si>
    <t>Analog Devices</t>
  </si>
  <si>
    <t>ForgeRock</t>
  </si>
  <si>
    <t>Flex</t>
  </si>
  <si>
    <t>TomTom</t>
  </si>
  <si>
    <t>Lodz</t>
  </si>
  <si>
    <t>Zulily</t>
  </si>
  <si>
    <t>Simplilearn</t>
  </si>
  <si>
    <t>Navan</t>
  </si>
  <si>
    <t>Tidal</t>
  </si>
  <si>
    <t>ZestMoney</t>
  </si>
  <si>
    <t>TuSimple</t>
  </si>
  <si>
    <t>Meow Wolf</t>
  </si>
  <si>
    <t>Santa Fe</t>
  </si>
  <si>
    <t>Loco</t>
  </si>
  <si>
    <t>Dataminr</t>
  </si>
  <si>
    <t>VMware</t>
  </si>
  <si>
    <t>Alerzo</t>
  </si>
  <si>
    <t>Ibadan</t>
  </si>
  <si>
    <t>McMakler</t>
  </si>
  <si>
    <t>Tulip Retail</t>
  </si>
  <si>
    <t>Jodo</t>
  </si>
  <si>
    <t>Physics Wallah</t>
  </si>
  <si>
    <t>NextGen Healthcare</t>
  </si>
  <si>
    <t>St. Louis</t>
  </si>
  <si>
    <t>Sierra Space</t>
  </si>
  <si>
    <t>Paystack</t>
  </si>
  <si>
    <t>Chewy</t>
  </si>
  <si>
    <t>Sarcos</t>
  </si>
  <si>
    <t>Cake Group</t>
  </si>
  <si>
    <t>Oportun</t>
  </si>
  <si>
    <t>Zillow</t>
  </si>
  <si>
    <t>Viasat</t>
  </si>
  <si>
    <t>Beyond Meat</t>
  </si>
  <si>
    <t>Informatica</t>
  </si>
  <si>
    <t>Splunk</t>
  </si>
  <si>
    <t>Faire</t>
  </si>
  <si>
    <t>Sana Benefits</t>
  </si>
  <si>
    <t>StepStone</t>
  </si>
  <si>
    <t>Hubilo</t>
  </si>
  <si>
    <t>Hippo Insurance</t>
  </si>
  <si>
    <t>Graphy</t>
  </si>
  <si>
    <t>Salsify</t>
  </si>
  <si>
    <t xml:space="preserve"> F-Secure </t>
  </si>
  <si>
    <t>Helsinki</t>
  </si>
  <si>
    <t>Virgio</t>
  </si>
  <si>
    <t>SiFive</t>
  </si>
  <si>
    <t>Parity Technologies</t>
  </si>
  <si>
    <t>Roblox China</t>
  </si>
  <si>
    <t>Shenzen</t>
  </si>
  <si>
    <t>Nomad Health</t>
  </si>
  <si>
    <t>Convoy</t>
  </si>
  <si>
    <t>Bullhorn</t>
  </si>
  <si>
    <t>LegalZoom</t>
  </si>
  <si>
    <t>StellarAlgo</t>
  </si>
  <si>
    <t>Calgary</t>
  </si>
  <si>
    <t>ManoMano</t>
  </si>
  <si>
    <t>Plume</t>
  </si>
  <si>
    <t>CityMall</t>
  </si>
  <si>
    <t>Kayak / OpenTable</t>
  </si>
  <si>
    <t>Stamford</t>
  </si>
  <si>
    <t>Bandcamp</t>
  </si>
  <si>
    <t>Adda247</t>
  </si>
  <si>
    <t>Qualcomm</t>
  </si>
  <si>
    <t>Lending Club</t>
  </si>
  <si>
    <t>MariaDB</t>
  </si>
  <si>
    <t>Deepgram</t>
  </si>
  <si>
    <t>Neon</t>
  </si>
  <si>
    <t>Sao Paulo</t>
  </si>
  <si>
    <t>Stitch Fix</t>
  </si>
  <si>
    <t>VTrips</t>
  </si>
  <si>
    <t>Jacksonville</t>
  </si>
  <si>
    <t>Juniper Networks</t>
  </si>
  <si>
    <t>InvestCloud</t>
  </si>
  <si>
    <t>Bizongo</t>
  </si>
  <si>
    <t>SchoolMint</t>
  </si>
  <si>
    <t>SeekOut</t>
  </si>
  <si>
    <t>Qualtrics</t>
  </si>
  <si>
    <t>Salt Lake City</t>
  </si>
  <si>
    <t>Hopper</t>
  </si>
  <si>
    <t>Chainalysis</t>
  </si>
  <si>
    <t>Synapse</t>
  </si>
  <si>
    <t>Chia Network</t>
  </si>
  <si>
    <t>Cowbell</t>
  </si>
  <si>
    <t>N26</t>
  </si>
  <si>
    <t>Andgo</t>
  </si>
  <si>
    <t>Epic Games</t>
  </si>
  <si>
    <t>Lululemon Studio</t>
  </si>
  <si>
    <t>Fi.Money</t>
  </si>
  <si>
    <t>Lucid Software</t>
  </si>
  <si>
    <t>Eat Just</t>
  </si>
  <si>
    <t>Appsmith</t>
  </si>
  <si>
    <t>Roblox</t>
  </si>
  <si>
    <t>DealShare</t>
  </si>
  <si>
    <t>Merative</t>
  </si>
  <si>
    <t>Sage Therapeutics copy</t>
  </si>
  <si>
    <t>7shifts</t>
  </si>
  <si>
    <t>Airtable</t>
  </si>
  <si>
    <t>Project44</t>
  </si>
  <si>
    <t>VideoAmp</t>
  </si>
  <si>
    <t>Evolve</t>
  </si>
  <si>
    <t>Binance.US</t>
  </si>
  <si>
    <t>Homeday</t>
  </si>
  <si>
    <t>At-Bay</t>
  </si>
  <si>
    <t>Eurora</t>
  </si>
  <si>
    <t>Chargebee</t>
  </si>
  <si>
    <t>Divvy Homes</t>
  </si>
  <si>
    <t>Grabango</t>
  </si>
  <si>
    <t>Drift</t>
  </si>
  <si>
    <t>Roku</t>
  </si>
  <si>
    <t>ForeScout</t>
  </si>
  <si>
    <t>MaxMilhas</t>
  </si>
  <si>
    <t>Belo Horizonte</t>
  </si>
  <si>
    <t>Absci</t>
  </si>
  <si>
    <t>Hodinkee</t>
  </si>
  <si>
    <t>mPharma</t>
  </si>
  <si>
    <t>Accra</t>
  </si>
  <si>
    <t>Xolo</t>
  </si>
  <si>
    <t>Nexar</t>
  </si>
  <si>
    <t>Khatabook</t>
  </si>
  <si>
    <t>Pegasystems</t>
  </si>
  <si>
    <t>Biofourmis</t>
  </si>
  <si>
    <t>Malwarebytes</t>
  </si>
  <si>
    <t>SkyKick</t>
  </si>
  <si>
    <t>Omuni</t>
  </si>
  <si>
    <t>Kenko Health</t>
  </si>
  <si>
    <t>Huma</t>
  </si>
  <si>
    <t>Zeplin</t>
  </si>
  <si>
    <t>Zebra Technologies</t>
  </si>
  <si>
    <t>CoinSwitch</t>
  </si>
  <si>
    <t>HackerRank</t>
  </si>
  <si>
    <t>Cuemath</t>
  </si>
  <si>
    <t>Captiv8</t>
  </si>
  <si>
    <t>Atlas</t>
  </si>
  <si>
    <t>Veriff</t>
  </si>
  <si>
    <t>BlackLine</t>
  </si>
  <si>
    <t>Rivos</t>
  </si>
  <si>
    <t>Twiga</t>
  </si>
  <si>
    <t>Spartan Poker</t>
  </si>
  <si>
    <t>Kolkata</t>
  </si>
  <si>
    <t xml:space="preserve">Times Internet </t>
  </si>
  <si>
    <t>Detectify</t>
  </si>
  <si>
    <t>AppFolio</t>
  </si>
  <si>
    <t>StreamElements</t>
  </si>
  <si>
    <t>FlexCar</t>
  </si>
  <si>
    <t>SecureWorks</t>
  </si>
  <si>
    <t>Easee</t>
  </si>
  <si>
    <t>Sandnes</t>
  </si>
  <si>
    <t>Shutterfly</t>
  </si>
  <si>
    <t>SHINE Technologies</t>
  </si>
  <si>
    <t>Hike</t>
  </si>
  <si>
    <t>Blend</t>
  </si>
  <si>
    <t>Babylon Health</t>
  </si>
  <si>
    <t>Dealtale</t>
  </si>
  <si>
    <t>Thoughtworks</t>
  </si>
  <si>
    <t>Rapid7</t>
  </si>
  <si>
    <t>MPL</t>
  </si>
  <si>
    <t>Doximity</t>
  </si>
  <si>
    <t>Caliva</t>
  </si>
  <si>
    <t>Qomplx</t>
  </si>
  <si>
    <t>CodeClan</t>
  </si>
  <si>
    <t>Edinburgh</t>
  </si>
  <si>
    <t>Bardee</t>
  </si>
  <si>
    <t>Melbourne</t>
  </si>
  <si>
    <t>Spinny</t>
  </si>
  <si>
    <t>Tekion</t>
  </si>
  <si>
    <t>BetterUp</t>
  </si>
  <si>
    <t>Augury</t>
  </si>
  <si>
    <t>Gem</t>
  </si>
  <si>
    <t>Gupy</t>
  </si>
  <si>
    <t>FamPay</t>
  </si>
  <si>
    <t>Vesttoo</t>
  </si>
  <si>
    <t>Archipelago</t>
  </si>
  <si>
    <t>Qoala</t>
  </si>
  <si>
    <t>Fable</t>
  </si>
  <si>
    <t>Kape Technologies</t>
  </si>
  <si>
    <t>Eroad</t>
  </si>
  <si>
    <t>Auckland</t>
  </si>
  <si>
    <t>Kape</t>
  </si>
  <si>
    <t>Milkbasket</t>
  </si>
  <si>
    <t>Wish</t>
  </si>
  <si>
    <t>Point</t>
  </si>
  <si>
    <t>Akseleran</t>
  </si>
  <si>
    <t>Verbit</t>
  </si>
  <si>
    <t>Figure</t>
  </si>
  <si>
    <t>Myntra</t>
  </si>
  <si>
    <t>Deep Instict</t>
  </si>
  <si>
    <t>PathAI</t>
  </si>
  <si>
    <t>Viaplay</t>
  </si>
  <si>
    <t>Stoa</t>
  </si>
  <si>
    <t>AgentSync</t>
  </si>
  <si>
    <t>Inspirato</t>
  </si>
  <si>
    <t>Tilia</t>
  </si>
  <si>
    <t>Cameo</t>
  </si>
  <si>
    <t>Binance</t>
  </si>
  <si>
    <t>PayScale</t>
  </si>
  <si>
    <t>Navi Technologies</t>
  </si>
  <si>
    <t>Skill Lync</t>
  </si>
  <si>
    <t>AudioCodes</t>
  </si>
  <si>
    <t>Tempo Automation</t>
  </si>
  <si>
    <t>Deepwatch</t>
  </si>
  <si>
    <t>Centr</t>
  </si>
  <si>
    <t>Factorial</t>
  </si>
  <si>
    <t>Philadelphia</t>
  </si>
  <si>
    <t>Dapper Labs</t>
  </si>
  <si>
    <t>DeepVerge</t>
  </si>
  <si>
    <t>Freightos</t>
  </si>
  <si>
    <t>Matterport</t>
  </si>
  <si>
    <t>Everquote</t>
  </si>
  <si>
    <t>Evansville</t>
  </si>
  <si>
    <t>Rad Power Bikes</t>
  </si>
  <si>
    <t>Medsaf</t>
  </si>
  <si>
    <t>Amdocs</t>
  </si>
  <si>
    <t>FNZ</t>
  </si>
  <si>
    <t>Perfect Day</t>
  </si>
  <si>
    <t>Solidigm</t>
  </si>
  <si>
    <t>TytoCare</t>
  </si>
  <si>
    <t>Athennian</t>
  </si>
  <si>
    <t>Highsnobiety</t>
  </si>
  <si>
    <t>Zip</t>
  </si>
  <si>
    <t>Headspace</t>
  </si>
  <si>
    <t>Artsy</t>
  </si>
  <si>
    <t>Candy Digital</t>
  </si>
  <si>
    <t>Xiaomi India</t>
  </si>
  <si>
    <t>Torii</t>
  </si>
  <si>
    <t>Insider Intelligence</t>
  </si>
  <si>
    <t>ClickUp</t>
  </si>
  <si>
    <t>Ludia</t>
  </si>
  <si>
    <t>Karat</t>
  </si>
  <si>
    <t>Plex</t>
  </si>
  <si>
    <t>Selina</t>
  </si>
  <si>
    <t>New Relic</t>
  </si>
  <si>
    <t>Tibber</t>
  </si>
  <si>
    <t>FÃ¸rde</t>
  </si>
  <si>
    <t>Payoneer</t>
  </si>
  <si>
    <t>Robinhood</t>
  </si>
  <si>
    <t>Anaplan</t>
  </si>
  <si>
    <t>Uber</t>
  </si>
  <si>
    <t>Tackle.io</t>
  </si>
  <si>
    <t>Boise</t>
  </si>
  <si>
    <t>Ritual</t>
  </si>
  <si>
    <t>Grab</t>
  </si>
  <si>
    <t>OLX Group</t>
  </si>
  <si>
    <t>AvantStay</t>
  </si>
  <si>
    <t>Chingari</t>
  </si>
  <si>
    <t>Mojocare</t>
  </si>
  <si>
    <t>Pilot</t>
  </si>
  <si>
    <t>CareRev</t>
  </si>
  <si>
    <t>TADA</t>
  </si>
  <si>
    <t>Seoul</t>
  </si>
  <si>
    <t>Bitwise</t>
  </si>
  <si>
    <t>TrueCar</t>
  </si>
  <si>
    <t>Olo</t>
  </si>
  <si>
    <t>Mamaearth</t>
  </si>
  <si>
    <t>Western Digital</t>
  </si>
  <si>
    <t>JupiterOne</t>
  </si>
  <si>
    <t>GoCardless</t>
  </si>
  <si>
    <t>Pendo</t>
  </si>
  <si>
    <t>TaxBit</t>
  </si>
  <si>
    <t>Trybe</t>
  </si>
  <si>
    <t>Expel</t>
  </si>
  <si>
    <t>Cityblock Health</t>
  </si>
  <si>
    <t>Highspot</t>
  </si>
  <si>
    <t>Nubank</t>
  </si>
  <si>
    <t>Sumo Logic</t>
  </si>
  <si>
    <t>Flatiron Health</t>
  </si>
  <si>
    <t>Coherent</t>
  </si>
  <si>
    <t>Reddit</t>
  </si>
  <si>
    <t>Linktree</t>
  </si>
  <si>
    <t>Dragos</t>
  </si>
  <si>
    <t>Baltimore</t>
  </si>
  <si>
    <t>Mara</t>
  </si>
  <si>
    <t>Staffbase</t>
  </si>
  <si>
    <t>Chemnitz</t>
  </si>
  <si>
    <t>Haven Technologies</t>
  </si>
  <si>
    <t>Mural</t>
  </si>
  <si>
    <t>Glamyo Health</t>
  </si>
  <si>
    <t>ZipRecruiter</t>
  </si>
  <si>
    <t>Vendr</t>
  </si>
  <si>
    <t>Mux</t>
  </si>
  <si>
    <t>Away</t>
  </si>
  <si>
    <t>Taxfix</t>
  </si>
  <si>
    <t>Mensa Brands</t>
  </si>
  <si>
    <t>DHI Group</t>
  </si>
  <si>
    <t>BenevolentAI</t>
  </si>
  <si>
    <t>Airmeet</t>
  </si>
  <si>
    <t>Circus Kitchens</t>
  </si>
  <si>
    <t>WillowTree</t>
  </si>
  <si>
    <t>Charlottesville</t>
  </si>
  <si>
    <t>Flink</t>
  </si>
  <si>
    <t>Kfar Saba</t>
  </si>
  <si>
    <t>Reliance JioMart</t>
  </si>
  <si>
    <t>Moss</t>
  </si>
  <si>
    <t>Pie Insurance</t>
  </si>
  <si>
    <t>Cerner</t>
  </si>
  <si>
    <t>Lemonade</t>
  </si>
  <si>
    <t>Nuro</t>
  </si>
  <si>
    <t>Telenav</t>
  </si>
  <si>
    <t>Cluj-Napoca</t>
  </si>
  <si>
    <t>Happay</t>
  </si>
  <si>
    <t>Slickdeals</t>
  </si>
  <si>
    <t>Las Vegas</t>
  </si>
  <si>
    <t>Toothsi</t>
  </si>
  <si>
    <t>Varo</t>
  </si>
  <si>
    <t>Redbubble</t>
  </si>
  <si>
    <t>Similarweb</t>
  </si>
  <si>
    <t>Stack Overflow</t>
  </si>
  <si>
    <t>Sonatype</t>
  </si>
  <si>
    <t>Momentis Surgical</t>
  </si>
  <si>
    <t>Glean AI</t>
  </si>
  <si>
    <t>Twist Bioscience</t>
  </si>
  <si>
    <t>Meesho</t>
  </si>
  <si>
    <t>Teachmint</t>
  </si>
  <si>
    <t>Shopify</t>
  </si>
  <si>
    <t>Ottawa</t>
  </si>
  <si>
    <t>Sabre</t>
  </si>
  <si>
    <t>Scribe Media</t>
  </si>
  <si>
    <t>Autograph</t>
  </si>
  <si>
    <t>Earnix</t>
  </si>
  <si>
    <t>Karma</t>
  </si>
  <si>
    <t>Upwork</t>
  </si>
  <si>
    <t>Zymergen</t>
  </si>
  <si>
    <t>TheSkimm</t>
  </si>
  <si>
    <t>Bishop Fox</t>
  </si>
  <si>
    <t>Zoomo</t>
  </si>
  <si>
    <t>SAS</t>
  </si>
  <si>
    <t>Lev</t>
  </si>
  <si>
    <t>Vah Vah!</t>
  </si>
  <si>
    <t>Cogito</t>
  </si>
  <si>
    <t>Embark Vet</t>
  </si>
  <si>
    <t>Alteryx</t>
  </si>
  <si>
    <t>Greenhouse</t>
  </si>
  <si>
    <t>Rebellion Defense</t>
  </si>
  <si>
    <t>Poppulo</t>
  </si>
  <si>
    <t>Megaport</t>
  </si>
  <si>
    <t>Brisbane</t>
  </si>
  <si>
    <t>Airtasker</t>
  </si>
  <si>
    <t>Chief</t>
  </si>
  <si>
    <t>Tickertape</t>
  </si>
  <si>
    <t>Extramarks</t>
  </si>
  <si>
    <t>Teampay</t>
  </si>
  <si>
    <t>Rapid</t>
  </si>
  <si>
    <t>Red Hat</t>
  </si>
  <si>
    <t>BigPanda</t>
  </si>
  <si>
    <t>Benchling</t>
  </si>
  <si>
    <t>BuzzFeed</t>
  </si>
  <si>
    <t>Koo</t>
  </si>
  <si>
    <t>Open</t>
  </si>
  <si>
    <t>Gloat</t>
  </si>
  <si>
    <t>WalkMe</t>
  </si>
  <si>
    <t>Noon</t>
  </si>
  <si>
    <t>Riyadh</t>
  </si>
  <si>
    <t>Culture Amp</t>
  </si>
  <si>
    <t>TRM Labs</t>
  </si>
  <si>
    <t>Ten Square Games</t>
  </si>
  <si>
    <t>WrocÅ‚aw</t>
  </si>
  <si>
    <t>Clearcover</t>
  </si>
  <si>
    <t>Ynsect</t>
  </si>
  <si>
    <t>Drip Capital</t>
  </si>
  <si>
    <t>Community Gaming</t>
  </si>
  <si>
    <t>Snyk</t>
  </si>
  <si>
    <t>Astronomer</t>
  </si>
  <si>
    <t>Cincinnati</t>
  </si>
  <si>
    <t>Science 37</t>
  </si>
  <si>
    <t>Medtronic</t>
  </si>
  <si>
    <t>Milkrun</t>
  </si>
  <si>
    <t>Permutive</t>
  </si>
  <si>
    <t>Examedi</t>
  </si>
  <si>
    <t>Nori</t>
  </si>
  <si>
    <t>Practo</t>
  </si>
  <si>
    <t>Pear Therapeutics</t>
  </si>
  <si>
    <t>Workit Health</t>
  </si>
  <si>
    <t>Ann Arbor</t>
  </si>
  <si>
    <t>Absolute Software</t>
  </si>
  <si>
    <t>Avocargo</t>
  </si>
  <si>
    <t>Amplitude</t>
  </si>
  <si>
    <t>Talent.com</t>
  </si>
  <si>
    <t>1K Kirana</t>
  </si>
  <si>
    <t>Foundation Medicine</t>
  </si>
  <si>
    <t>Boost</t>
  </si>
  <si>
    <t>Hyland Software</t>
  </si>
  <si>
    <t>Cleveland</t>
  </si>
  <si>
    <t>View</t>
  </si>
  <si>
    <t>Guideline</t>
  </si>
  <si>
    <t>Domestika</t>
  </si>
  <si>
    <t>Hulu</t>
  </si>
  <si>
    <t>LendingTree</t>
  </si>
  <si>
    <t>Charlotte</t>
  </si>
  <si>
    <t>FanClash</t>
  </si>
  <si>
    <t>Loop</t>
  </si>
  <si>
    <t>Crossbeam</t>
  </si>
  <si>
    <t>CoverMyMeds</t>
  </si>
  <si>
    <t>Seagate</t>
  </si>
  <si>
    <t>iCAD</t>
  </si>
  <si>
    <t>Nashua</t>
  </si>
  <si>
    <t>Blue Nile</t>
  </si>
  <si>
    <t>AEye</t>
  </si>
  <si>
    <t>Rackspace</t>
  </si>
  <si>
    <t>San Antonio</t>
  </si>
  <si>
    <t>Aspiration</t>
  </si>
  <si>
    <t>Cimpress</t>
  </si>
  <si>
    <t>TakeOff</t>
  </si>
  <si>
    <t>Kyiv</t>
  </si>
  <si>
    <t>Slite</t>
  </si>
  <si>
    <t>Logitech</t>
  </si>
  <si>
    <t>Geneva</t>
  </si>
  <si>
    <t>Glassdoor</t>
  </si>
  <si>
    <t>Wejo</t>
  </si>
  <si>
    <t>Chester</t>
  </si>
  <si>
    <t>Marvell</t>
  </si>
  <si>
    <t>Workhuman</t>
  </si>
  <si>
    <t>Xing</t>
  </si>
  <si>
    <t>Mr Yum</t>
  </si>
  <si>
    <t>Smallcase</t>
  </si>
  <si>
    <t>Livspace</t>
  </si>
  <si>
    <t>Symend</t>
  </si>
  <si>
    <t>Course Hero</t>
  </si>
  <si>
    <t>Leafly</t>
  </si>
  <si>
    <t>Klaviyo</t>
  </si>
  <si>
    <t>Dukaan</t>
  </si>
  <si>
    <t>Boxed</t>
  </si>
  <si>
    <t>TradeWindow</t>
  </si>
  <si>
    <t>Fetch</t>
  </si>
  <si>
    <t>Madison</t>
  </si>
  <si>
    <t>Anchorage Digital</t>
  </si>
  <si>
    <t>Avidbots</t>
  </si>
  <si>
    <t>Kitchener</t>
  </si>
  <si>
    <t>Samsung</t>
  </si>
  <si>
    <t>Kaleidoscope</t>
  </si>
  <si>
    <t>GoTo Group</t>
  </si>
  <si>
    <t>Cookpad</t>
  </si>
  <si>
    <t>Xero</t>
  </si>
  <si>
    <t>Wellington</t>
  </si>
  <si>
    <t>Shopee</t>
  </si>
  <si>
    <t>Gopuff</t>
  </si>
  <si>
    <t>Wave Financial</t>
  </si>
  <si>
    <t>Morning Brew</t>
  </si>
  <si>
    <t>Zwift</t>
  </si>
  <si>
    <t>Atlassian</t>
  </si>
  <si>
    <t>UpGrad</t>
  </si>
  <si>
    <t>HomeLane</t>
  </si>
  <si>
    <t>No Fluff Jobs</t>
  </si>
  <si>
    <t>Gydnia</t>
  </si>
  <si>
    <t>Loft</t>
  </si>
  <si>
    <t>Embark Trucks</t>
  </si>
  <si>
    <t>Lendi</t>
  </si>
  <si>
    <t>UserTesting</t>
  </si>
  <si>
    <t>Airbnb</t>
  </si>
  <si>
    <t>Zscaler</t>
  </si>
  <si>
    <t>MasterClass</t>
  </si>
  <si>
    <t>Ambev Tech</t>
  </si>
  <si>
    <t>Blumenau</t>
  </si>
  <si>
    <t>Fittr</t>
  </si>
  <si>
    <t>Pune</t>
  </si>
  <si>
    <t>CNET</t>
  </si>
  <si>
    <t>iFood</t>
  </si>
  <si>
    <t>Color Health</t>
  </si>
  <si>
    <t>Waymo</t>
  </si>
  <si>
    <t>PayFit</t>
  </si>
  <si>
    <t>Yellow.ai</t>
  </si>
  <si>
    <t>Baton Rouge</t>
  </si>
  <si>
    <t>Ezoic</t>
  </si>
  <si>
    <t>Sono Motors</t>
  </si>
  <si>
    <t>Cerebral</t>
  </si>
  <si>
    <t>Amount</t>
  </si>
  <si>
    <t>Stytch</t>
  </si>
  <si>
    <t>BitSight</t>
  </si>
  <si>
    <t>Twitter</t>
  </si>
  <si>
    <t>Ericsson</t>
  </si>
  <si>
    <t>SAP Labs</t>
  </si>
  <si>
    <t>Velodyne Lidar</t>
  </si>
  <si>
    <t>Medallia</t>
  </si>
  <si>
    <t>Lucira Health</t>
  </si>
  <si>
    <t>Stax</t>
  </si>
  <si>
    <t>OneFootball</t>
  </si>
  <si>
    <t>The Iconic</t>
  </si>
  <si>
    <t>EVgo</t>
  </si>
  <si>
    <t>StrongDM</t>
  </si>
  <si>
    <t>Synamedia</t>
  </si>
  <si>
    <t>TaskUs</t>
  </si>
  <si>
    <t>Green Labs</t>
  </si>
  <si>
    <t>Crunchyroll</t>
  </si>
  <si>
    <t>Ethos Life</t>
  </si>
  <si>
    <t>Basis Technologies</t>
  </si>
  <si>
    <t>Bolt</t>
  </si>
  <si>
    <t>MyGate</t>
  </si>
  <si>
    <t>Kinde</t>
  </si>
  <si>
    <t>Micron</t>
  </si>
  <si>
    <t>Tencent</t>
  </si>
  <si>
    <t>Evernote</t>
  </si>
  <si>
    <t>Pico Interactive</t>
  </si>
  <si>
    <t>The RealReal</t>
  </si>
  <si>
    <t>Smartsheet</t>
  </si>
  <si>
    <t>Wix</t>
  </si>
  <si>
    <t>ServiceTitan</t>
  </si>
  <si>
    <t>DigitalOcean</t>
  </si>
  <si>
    <t>Betterment</t>
  </si>
  <si>
    <t>Blackbaud</t>
  </si>
  <si>
    <t>Charleston</t>
  </si>
  <si>
    <t>CommerceHub</t>
  </si>
  <si>
    <t>Albany</t>
  </si>
  <si>
    <t>Dropp</t>
  </si>
  <si>
    <t>Twilio</t>
  </si>
  <si>
    <t>Electric</t>
  </si>
  <si>
    <t>EMX Digital</t>
  </si>
  <si>
    <t>PetLove</t>
  </si>
  <si>
    <t>Collective Health</t>
  </si>
  <si>
    <t>Magic Eden</t>
  </si>
  <si>
    <t>Moladin</t>
  </si>
  <si>
    <t>TripleLift</t>
  </si>
  <si>
    <t>Titan Medical</t>
  </si>
  <si>
    <t>TikTok India</t>
  </si>
  <si>
    <t>Syft Technologies</t>
  </si>
  <si>
    <t>Yahoo</t>
  </si>
  <si>
    <t>Misfits Market</t>
  </si>
  <si>
    <t>Deliveroo</t>
  </si>
  <si>
    <t>Olive AI</t>
  </si>
  <si>
    <t>GitLab</t>
  </si>
  <si>
    <t>Bark</t>
  </si>
  <si>
    <t>REE Automotive</t>
  </si>
  <si>
    <t>GoDaddy</t>
  </si>
  <si>
    <t>Gusto</t>
  </si>
  <si>
    <t>Gong</t>
  </si>
  <si>
    <t>Equitybee</t>
  </si>
  <si>
    <t>Salesloft</t>
  </si>
  <si>
    <t>Openpay</t>
  </si>
  <si>
    <t>LearnUpon</t>
  </si>
  <si>
    <t>Loggi</t>
  </si>
  <si>
    <t>Catch.com.au</t>
  </si>
  <si>
    <t>VinFast US</t>
  </si>
  <si>
    <t>Pocket Aces</t>
  </si>
  <si>
    <t>Clari</t>
  </si>
  <si>
    <t>Kyruus</t>
  </si>
  <si>
    <t>Lightico</t>
  </si>
  <si>
    <t>Eightfold AI</t>
  </si>
  <si>
    <t>FarEye</t>
  </si>
  <si>
    <t>Protocol Labs</t>
  </si>
  <si>
    <t>Mindstrong</t>
  </si>
  <si>
    <t>NCC Group</t>
  </si>
  <si>
    <t>Bittrex</t>
  </si>
  <si>
    <t>Snowplow</t>
  </si>
  <si>
    <t>Articulate</t>
  </si>
  <si>
    <t>Pinterest</t>
  </si>
  <si>
    <t>DraftKings</t>
  </si>
  <si>
    <t>Cyren</t>
  </si>
  <si>
    <t>Workato</t>
  </si>
  <si>
    <t>VerticalScope</t>
  </si>
  <si>
    <t>Wheel</t>
  </si>
  <si>
    <t>Appgate</t>
  </si>
  <si>
    <t>Exterro</t>
  </si>
  <si>
    <t>HubSpot</t>
  </si>
  <si>
    <t>Upstart</t>
  </si>
  <si>
    <t>Software AG</t>
  </si>
  <si>
    <t>Tilting Point</t>
  </si>
  <si>
    <t>Gokada</t>
  </si>
  <si>
    <t>AU10TIX</t>
  </si>
  <si>
    <t>Philips</t>
  </si>
  <si>
    <t>Arrival</t>
  </si>
  <si>
    <t>Groupon</t>
  </si>
  <si>
    <t>Impossible Foods copy</t>
  </si>
  <si>
    <t>Me Poupe</t>
  </si>
  <si>
    <t>CoinTracker</t>
  </si>
  <si>
    <t>SSense</t>
  </si>
  <si>
    <t>Ruggable</t>
  </si>
  <si>
    <t>Synopsys</t>
  </si>
  <si>
    <t>Heycar</t>
  </si>
  <si>
    <t>Matrixport</t>
  </si>
  <si>
    <t>Shakepay</t>
  </si>
  <si>
    <t>#Paid</t>
  </si>
  <si>
    <t>Confluent</t>
  </si>
  <si>
    <t>Glisser</t>
  </si>
  <si>
    <t>Lam Research</t>
  </si>
  <si>
    <t>Luno</t>
  </si>
  <si>
    <t>Clear Capital</t>
  </si>
  <si>
    <t>Reno</t>
  </si>
  <si>
    <t>Guardant Health</t>
  </si>
  <si>
    <t>SirionLabs</t>
  </si>
  <si>
    <t>Tier Mobility</t>
  </si>
  <si>
    <t>Innovaccer</t>
  </si>
  <si>
    <t>PartnerStack</t>
  </si>
  <si>
    <t>Gitpod</t>
  </si>
  <si>
    <t>Kiel</t>
  </si>
  <si>
    <t>OFFOR Health</t>
  </si>
  <si>
    <t>Venngage</t>
  </si>
  <si>
    <t>Innovid</t>
  </si>
  <si>
    <t>Booktopia</t>
  </si>
  <si>
    <t>Ermetic</t>
  </si>
  <si>
    <t>Namogoo</t>
  </si>
  <si>
    <t>MediBuddy</t>
  </si>
  <si>
    <t>Vox Media</t>
  </si>
  <si>
    <t>BitTorrent</t>
  </si>
  <si>
    <t>Enjoei</t>
  </si>
  <si>
    <t>Edifecs</t>
  </si>
  <si>
    <t>Citrine Informatics</t>
  </si>
  <si>
    <t>Capital One</t>
  </si>
  <si>
    <t>Proterra</t>
  </si>
  <si>
    <t xml:space="preserve">WeWork </t>
  </si>
  <si>
    <t>Saks.com</t>
  </si>
  <si>
    <t>CS Disco</t>
  </si>
  <si>
    <t>Hydrow</t>
  </si>
  <si>
    <t>Sophos</t>
  </si>
  <si>
    <t>Oxford</t>
  </si>
  <si>
    <t>Teladoc Health</t>
  </si>
  <si>
    <t>8x8</t>
  </si>
  <si>
    <t>Benevity</t>
  </si>
  <si>
    <t>Jumpcloud</t>
  </si>
  <si>
    <t>nCino</t>
  </si>
  <si>
    <t>Wilmington</t>
  </si>
  <si>
    <t>Starry</t>
  </si>
  <si>
    <t>Hootsuite</t>
  </si>
  <si>
    <t>Clue</t>
  </si>
  <si>
    <t>Addepar</t>
  </si>
  <si>
    <t>Britishvolt</t>
  </si>
  <si>
    <t>Clutch</t>
  </si>
  <si>
    <t>Exotel</t>
  </si>
  <si>
    <t>Unico</t>
  </si>
  <si>
    <t>Tul</t>
  </si>
  <si>
    <t>Bogota</t>
  </si>
  <si>
    <t>American Robotics</t>
  </si>
  <si>
    <t>Luxury Presence</t>
  </si>
  <si>
    <t>RingCentral</t>
  </si>
  <si>
    <t>PagBank</t>
  </si>
  <si>
    <t>Gramophone</t>
  </si>
  <si>
    <t>Indore</t>
  </si>
  <si>
    <t>ClearCo</t>
  </si>
  <si>
    <t xml:space="preserve">Captain Fresh </t>
  </si>
  <si>
    <t>Snappy</t>
  </si>
  <si>
    <t>BharatAgri</t>
  </si>
  <si>
    <t>Black Shark</t>
  </si>
  <si>
    <t xml:space="preserve">Bonterra </t>
  </si>
  <si>
    <t>Vial</t>
  </si>
  <si>
    <t>SmartNews</t>
  </si>
  <si>
    <t>Skit.ai</t>
  </si>
  <si>
    <t>Pier</t>
  </si>
  <si>
    <t>Blockchain.com</t>
  </si>
  <si>
    <t>Lattice</t>
  </si>
  <si>
    <t>Greenlight</t>
  </si>
  <si>
    <t>Cashfree Payments</t>
  </si>
  <si>
    <t>Mapbox</t>
  </si>
  <si>
    <t>Definitive Healthcare</t>
  </si>
  <si>
    <t>Akili Labs</t>
  </si>
  <si>
    <t>Career Karma</t>
  </si>
  <si>
    <t>Flexport</t>
  </si>
  <si>
    <t>Verily</t>
  </si>
  <si>
    <t>Tipalti</t>
  </si>
  <si>
    <t>Jumio</t>
  </si>
  <si>
    <t>CoinDCX</t>
  </si>
  <si>
    <t>HashiCorp</t>
  </si>
  <si>
    <t>Intrinsic</t>
  </si>
  <si>
    <t>Citizen</t>
  </si>
  <si>
    <t>Coinbase</t>
  </si>
  <si>
    <t>Till Payments</t>
  </si>
  <si>
    <t>Thinkific</t>
  </si>
  <si>
    <t>LEAD</t>
  </si>
  <si>
    <t>Parler</t>
  </si>
  <si>
    <t>Nashville</t>
  </si>
  <si>
    <t>GoBolt</t>
  </si>
  <si>
    <t>Relevel</t>
  </si>
  <si>
    <t>Cart.com</t>
  </si>
  <si>
    <t>Fate Therapeutics</t>
  </si>
  <si>
    <t>Minute Media</t>
  </si>
  <si>
    <t>Huobi</t>
  </si>
  <si>
    <t>Bounce</t>
  </si>
  <si>
    <t>Cue</t>
  </si>
  <si>
    <t>SoundHound</t>
  </si>
  <si>
    <t>Socure</t>
  </si>
  <si>
    <t>Genesis</t>
  </si>
  <si>
    <t>Moglix</t>
  </si>
  <si>
    <t>Everlane</t>
  </si>
  <si>
    <t>Pecan AI</t>
  </si>
  <si>
    <t>Personetics</t>
  </si>
  <si>
    <t xml:space="preserve">Twine Solutions </t>
  </si>
  <si>
    <t>UpScalio</t>
  </si>
  <si>
    <t>Kaltura</t>
  </si>
  <si>
    <t>Uniphore</t>
  </si>
  <si>
    <t>Harappa</t>
  </si>
  <si>
    <t>PayU</t>
  </si>
  <si>
    <t>Willow</t>
  </si>
  <si>
    <t>Back Market</t>
  </si>
  <si>
    <t>Zoopla</t>
  </si>
  <si>
    <t>Chope</t>
  </si>
  <si>
    <t>Briza</t>
  </si>
  <si>
    <t>Homebot</t>
  </si>
  <si>
    <t>Tomorrow</t>
  </si>
  <si>
    <t>Revelate</t>
  </si>
  <si>
    <t>BigCommerce</t>
  </si>
  <si>
    <t>LeafLink</t>
  </si>
  <si>
    <t>Workmotion</t>
  </si>
  <si>
    <t>JD.ID</t>
  </si>
  <si>
    <t>Quanergy Systems</t>
  </si>
  <si>
    <t>Thumbtack</t>
  </si>
  <si>
    <t>Komodo Health</t>
  </si>
  <si>
    <t>Viant</t>
  </si>
  <si>
    <t>Pluralsight</t>
  </si>
  <si>
    <t>Freshly</t>
  </si>
  <si>
    <t>Balto</t>
  </si>
  <si>
    <t>Outschool</t>
  </si>
  <si>
    <t>Xentral</t>
  </si>
  <si>
    <t>Bol.com</t>
  </si>
  <si>
    <t>Utrecht</t>
  </si>
  <si>
    <t>Share Now</t>
  </si>
  <si>
    <t>Alice</t>
  </si>
  <si>
    <t>Primer</t>
  </si>
  <si>
    <t>Glints</t>
  </si>
  <si>
    <t>Buser</t>
  </si>
  <si>
    <t>Otonomo</t>
  </si>
  <si>
    <t>TechTarget</t>
  </si>
  <si>
    <t>Inscripta</t>
  </si>
  <si>
    <t>CyCognito</t>
  </si>
  <si>
    <t>Armis</t>
  </si>
  <si>
    <t>Vedantu</t>
  </si>
  <si>
    <t>Plaid</t>
  </si>
  <si>
    <t>Motive</t>
  </si>
  <si>
    <t>Recur Forever</t>
  </si>
  <si>
    <t>Relativity</t>
  </si>
  <si>
    <t>Integral Ad Science</t>
  </si>
  <si>
    <t>Houzz</t>
  </si>
  <si>
    <t>Grover</t>
  </si>
  <si>
    <t>Lithic</t>
  </si>
  <si>
    <t>Doma</t>
  </si>
  <si>
    <t>Weedmaps</t>
  </si>
  <si>
    <t>Adobe</t>
  </si>
  <si>
    <t>Perimeter 81</t>
  </si>
  <si>
    <t>Koinly</t>
  </si>
  <si>
    <t>Bridgit</t>
  </si>
  <si>
    <t>Swyftx</t>
  </si>
  <si>
    <t>DataRails</t>
  </si>
  <si>
    <t>OYO</t>
  </si>
  <si>
    <t>Cognyte</t>
  </si>
  <si>
    <t>Polly</t>
  </si>
  <si>
    <t>Burlington</t>
  </si>
  <si>
    <t>Bizzabo</t>
  </si>
  <si>
    <t>BloomTech</t>
  </si>
  <si>
    <t>Netlify</t>
  </si>
  <si>
    <t>Springbig</t>
  </si>
  <si>
    <t>DoorDash</t>
  </si>
  <si>
    <t>Happy Money</t>
  </si>
  <si>
    <t>Ula</t>
  </si>
  <si>
    <t>Wonder</t>
  </si>
  <si>
    <t>StudySmarter</t>
  </si>
  <si>
    <t>Grin</t>
  </si>
  <si>
    <t>UalÃ¡</t>
  </si>
  <si>
    <t>Buenos Aires</t>
  </si>
  <si>
    <t>Etermax</t>
  </si>
  <si>
    <t>Thread</t>
  </si>
  <si>
    <t>Bitso</t>
  </si>
  <si>
    <t>Mexico City</t>
  </si>
  <si>
    <t>Lyst</t>
  </si>
  <si>
    <t>CoinJar</t>
  </si>
  <si>
    <t>Infarm</t>
  </si>
  <si>
    <t>Wildlife Studios</t>
  </si>
  <si>
    <t>Hirect</t>
  </si>
  <si>
    <t>ApplyBoard</t>
  </si>
  <si>
    <t>Ajaib</t>
  </si>
  <si>
    <t>ResearchGate</t>
  </si>
  <si>
    <t>VerSe Innovation</t>
  </si>
  <si>
    <t>Carwow</t>
  </si>
  <si>
    <t>Lemon</t>
  </si>
  <si>
    <t>Quidax</t>
  </si>
  <si>
    <t>SIRCLO</t>
  </si>
  <si>
    <t>Movidesk</t>
  </si>
  <si>
    <t>Trax</t>
  </si>
  <si>
    <t>Jumia</t>
  </si>
  <si>
    <t>Kitopi</t>
  </si>
  <si>
    <t>Dubai</t>
  </si>
  <si>
    <t>Zomato</t>
  </si>
  <si>
    <t>Carvana</t>
  </si>
  <si>
    <t>Synthego</t>
  </si>
  <si>
    <t>Splyt</t>
  </si>
  <si>
    <t>Orchard</t>
  </si>
  <si>
    <t>Homepoint</t>
  </si>
  <si>
    <t>Juni</t>
  </si>
  <si>
    <t>Gothenburg</t>
  </si>
  <si>
    <t>Chili Piper</t>
  </si>
  <si>
    <t>Capitolis</t>
  </si>
  <si>
    <t>TealBook</t>
  </si>
  <si>
    <t>Koho</t>
  </si>
  <si>
    <t>&amp;Open</t>
  </si>
  <si>
    <t>Wayflyer</t>
  </si>
  <si>
    <t>Lokalise</t>
  </si>
  <si>
    <t>Yotpo</t>
  </si>
  <si>
    <t>UiPath</t>
  </si>
  <si>
    <t>OwnBackup</t>
  </si>
  <si>
    <t>Deliveroo Australia</t>
  </si>
  <si>
    <t>Melbourne,Victoria</t>
  </si>
  <si>
    <t>Productboard</t>
  </si>
  <si>
    <t>Properly</t>
  </si>
  <si>
    <t>Protocol</t>
  </si>
  <si>
    <t>Jimdo</t>
  </si>
  <si>
    <t>The Zebra</t>
  </si>
  <si>
    <t>Viber</t>
  </si>
  <si>
    <t>CaptivateIQ</t>
  </si>
  <si>
    <t>Sema4</t>
  </si>
  <si>
    <t>iFit</t>
  </si>
  <si>
    <t>Logan</t>
  </si>
  <si>
    <t>Ribbon</t>
  </si>
  <si>
    <t>Pipedrive</t>
  </si>
  <si>
    <t>Intercom</t>
  </si>
  <si>
    <t xml:space="preserve">Science 37 </t>
  </si>
  <si>
    <t>Cardlytics</t>
  </si>
  <si>
    <t>Cloudinary</t>
  </si>
  <si>
    <t>Nestcoin</t>
  </si>
  <si>
    <t>Veev</t>
  </si>
  <si>
    <t>Juul</t>
  </si>
  <si>
    <t>InfluxData</t>
  </si>
  <si>
    <t>Wistia</t>
  </si>
  <si>
    <t>Ocavu</t>
  </si>
  <si>
    <t>Flyhomes</t>
  </si>
  <si>
    <t>Root Insurance</t>
  </si>
  <si>
    <t>Liftoff</t>
  </si>
  <si>
    <t>Plum</t>
  </si>
  <si>
    <t>Kabam</t>
  </si>
  <si>
    <t>HighRadius</t>
  </si>
  <si>
    <t>EverBridge</t>
  </si>
  <si>
    <t>Repertoire Immune Medicines</t>
  </si>
  <si>
    <t>Dock</t>
  </si>
  <si>
    <t>Varonis</t>
  </si>
  <si>
    <t>Brainly</t>
  </si>
  <si>
    <t>Planetly</t>
  </si>
  <si>
    <t>KoinWorks</t>
  </si>
  <si>
    <t>Exodus</t>
  </si>
  <si>
    <t>Nebraska City</t>
  </si>
  <si>
    <t>Pleo</t>
  </si>
  <si>
    <t>Shippo</t>
  </si>
  <si>
    <t>Chime</t>
  </si>
  <si>
    <t>Checkmarx</t>
  </si>
  <si>
    <t>Smava</t>
  </si>
  <si>
    <t>Iron Ox</t>
  </si>
  <si>
    <t>Digital Currency Gruop</t>
  </si>
  <si>
    <t>Argo AI</t>
  </si>
  <si>
    <t>Booking.com</t>
  </si>
  <si>
    <t>Grand Rapids</t>
  </si>
  <si>
    <t>Oracle</t>
  </si>
  <si>
    <t>Drop</t>
  </si>
  <si>
    <t>Tapps Games</t>
  </si>
  <si>
    <t>Kry</t>
  </si>
  <si>
    <t>Notarize</t>
  </si>
  <si>
    <t>EquityZen</t>
  </si>
  <si>
    <t>Fifth Season</t>
  </si>
  <si>
    <t>Advata</t>
  </si>
  <si>
    <t>RenoRun</t>
  </si>
  <si>
    <t>Recharge</t>
  </si>
  <si>
    <t>MindBody</t>
  </si>
  <si>
    <t>San Luis Obispo</t>
  </si>
  <si>
    <t>Cybereason</t>
  </si>
  <si>
    <t>GoFundMe</t>
  </si>
  <si>
    <t>Fundbox</t>
  </si>
  <si>
    <t>Embroker</t>
  </si>
  <si>
    <t>Vee</t>
  </si>
  <si>
    <t>Antidote Health</t>
  </si>
  <si>
    <t>Khoros</t>
  </si>
  <si>
    <t>Elinvar</t>
  </si>
  <si>
    <t>Synapsica</t>
  </si>
  <si>
    <t>Hotmart</t>
  </si>
  <si>
    <t>Zeus Living</t>
  </si>
  <si>
    <t>Loom</t>
  </si>
  <si>
    <t>Sales Boomerang</t>
  </si>
  <si>
    <t>AtoB</t>
  </si>
  <si>
    <t>InfoSum</t>
  </si>
  <si>
    <t>Ada Health</t>
  </si>
  <si>
    <t>Tiendanube</t>
  </si>
  <si>
    <t>Flipboard</t>
  </si>
  <si>
    <t>Playdots</t>
  </si>
  <si>
    <t>6sense</t>
  </si>
  <si>
    <t>Sinch</t>
  </si>
  <si>
    <t>FrontRow</t>
  </si>
  <si>
    <t>Noom</t>
  </si>
  <si>
    <t>MX</t>
  </si>
  <si>
    <t>Pacaso</t>
  </si>
  <si>
    <t>Sketch</t>
  </si>
  <si>
    <t>The Hague</t>
  </si>
  <si>
    <t>Udacity</t>
  </si>
  <si>
    <t>Linkfire</t>
  </si>
  <si>
    <t>Momentive</t>
  </si>
  <si>
    <t>Pavilion Data</t>
  </si>
  <si>
    <t>BioMarin</t>
  </si>
  <si>
    <t>Rev.com</t>
  </si>
  <si>
    <t>Crypto.com</t>
  </si>
  <si>
    <t>Landing</t>
  </si>
  <si>
    <t>Birmingham</t>
  </si>
  <si>
    <t>Impossible Foods</t>
  </si>
  <si>
    <t>Built In</t>
  </si>
  <si>
    <t>Homie</t>
  </si>
  <si>
    <t>WazirX</t>
  </si>
  <si>
    <t>Spin</t>
  </si>
  <si>
    <t>Westwing</t>
  </si>
  <si>
    <t>Konfio</t>
  </si>
  <si>
    <t>Foxtrot</t>
  </si>
  <si>
    <t>Truiloo</t>
  </si>
  <si>
    <t>NYDIG</t>
  </si>
  <si>
    <t>Klarna</t>
  </si>
  <si>
    <t>Kitty Hawk</t>
  </si>
  <si>
    <t>Compass</t>
  </si>
  <si>
    <t>Curative</t>
  </si>
  <si>
    <t>Ada</t>
  </si>
  <si>
    <t>99</t>
  </si>
  <si>
    <t>Vesalius Therapeutics</t>
  </si>
  <si>
    <t>Clear</t>
  </si>
  <si>
    <t>LivePerson</t>
  </si>
  <si>
    <t>Acast</t>
  </si>
  <si>
    <t>WorkRamp</t>
  </si>
  <si>
    <t>Netflix</t>
  </si>
  <si>
    <t>Rubius</t>
  </si>
  <si>
    <t>Taboola</t>
  </si>
  <si>
    <t>Patreon</t>
  </si>
  <si>
    <t>Quicko</t>
  </si>
  <si>
    <t>Mode Analytics</t>
  </si>
  <si>
    <t>Compete</t>
  </si>
  <si>
    <t>SkipTheDishes</t>
  </si>
  <si>
    <t>Brighte</t>
  </si>
  <si>
    <t>Pomelo Fashion</t>
  </si>
  <si>
    <t>Bangkok</t>
  </si>
  <si>
    <t>Genome Medical</t>
  </si>
  <si>
    <t>Simple Feast</t>
  </si>
  <si>
    <t>Foodpanda</t>
  </si>
  <si>
    <t>Vilnius</t>
  </si>
  <si>
    <t>Rupeek</t>
  </si>
  <si>
    <t>Demandbase</t>
  </si>
  <si>
    <t>Brave Care</t>
  </si>
  <si>
    <t>Lawgeex</t>
  </si>
  <si>
    <t>Kuda</t>
  </si>
  <si>
    <t>2TM</t>
  </si>
  <si>
    <t>Urban Sports Club</t>
  </si>
  <si>
    <t>Hedvig</t>
  </si>
  <si>
    <t>GoodRx</t>
  </si>
  <si>
    <t>TCR2</t>
  </si>
  <si>
    <t>Apartment List</t>
  </si>
  <si>
    <t>Artnight</t>
  </si>
  <si>
    <t>Immersive Labs</t>
  </si>
  <si>
    <t>Nate</t>
  </si>
  <si>
    <t>54gene</t>
  </si>
  <si>
    <t>Argyle</t>
  </si>
  <si>
    <t>Loja Integrada</t>
  </si>
  <si>
    <t>Reali</t>
  </si>
  <si>
    <t>Packable</t>
  </si>
  <si>
    <t>Q4</t>
  </si>
  <si>
    <t>Skedulo</t>
  </si>
  <si>
    <t>Plato</t>
  </si>
  <si>
    <t>NSO</t>
  </si>
  <si>
    <t>Tufin</t>
  </si>
  <si>
    <t>Hodlnaut</t>
  </si>
  <si>
    <t>Fluke</t>
  </si>
  <si>
    <t>Warren</t>
  </si>
  <si>
    <t>Porto Alegre</t>
  </si>
  <si>
    <t>AlayaCare</t>
  </si>
  <si>
    <t>Pliops</t>
  </si>
  <si>
    <t>Woven</t>
  </si>
  <si>
    <t>Indianapolis</t>
  </si>
  <si>
    <t>ContraFect</t>
  </si>
  <si>
    <t>Anywell</t>
  </si>
  <si>
    <t>Truepill</t>
  </si>
  <si>
    <t>Calm</t>
  </si>
  <si>
    <t>FourKites</t>
  </si>
  <si>
    <t>Marketforce</t>
  </si>
  <si>
    <t>Betterfly</t>
  </si>
  <si>
    <t>Expert360</t>
  </si>
  <si>
    <t>GoHealth</t>
  </si>
  <si>
    <t>Nutanix</t>
  </si>
  <si>
    <t>Quanterix</t>
  </si>
  <si>
    <t>MadeiraMadeira</t>
  </si>
  <si>
    <t>Curitiba</t>
  </si>
  <si>
    <t>Shogun</t>
  </si>
  <si>
    <t>Dooly</t>
  </si>
  <si>
    <t>Warby Parker</t>
  </si>
  <si>
    <t>Labelbox</t>
  </si>
  <si>
    <t>Mejuri</t>
  </si>
  <si>
    <t>Uberflip</t>
  </si>
  <si>
    <t>Article</t>
  </si>
  <si>
    <t>10X Genomics</t>
  </si>
  <si>
    <t>On Deck</t>
  </si>
  <si>
    <t>Healthcare.com</t>
  </si>
  <si>
    <t>Unbounce</t>
  </si>
  <si>
    <t>The Org</t>
  </si>
  <si>
    <t>New Delhi,New York City</t>
  </si>
  <si>
    <t>Latch</t>
  </si>
  <si>
    <t>Seegrid</t>
  </si>
  <si>
    <t>Nylas</t>
  </si>
  <si>
    <t>Sendy</t>
  </si>
  <si>
    <t>The Predictive Index</t>
  </si>
  <si>
    <t>Stedi</t>
  </si>
  <si>
    <t>Glossier</t>
  </si>
  <si>
    <t>Hash</t>
  </si>
  <si>
    <t>Metigy</t>
  </si>
  <si>
    <t>Clearco</t>
  </si>
  <si>
    <t>Imperfect Foods</t>
  </si>
  <si>
    <t>Shelf Engine</t>
  </si>
  <si>
    <t>Quantcast</t>
  </si>
  <si>
    <t>Sherpa</t>
  </si>
  <si>
    <t>Metromile</t>
  </si>
  <si>
    <t>Laybuy</t>
  </si>
  <si>
    <t>Allbirds</t>
  </si>
  <si>
    <t>TextNow</t>
  </si>
  <si>
    <t>Coinsquare</t>
  </si>
  <si>
    <t>Fiverr</t>
  </si>
  <si>
    <t>InDebted</t>
  </si>
  <si>
    <t>Immutable</t>
  </si>
  <si>
    <t xml:space="preserve">Pear Therapeutics </t>
  </si>
  <si>
    <t>Soluto</t>
  </si>
  <si>
    <t>Eucalyptus</t>
  </si>
  <si>
    <t>Workstream</t>
  </si>
  <si>
    <t>Quanto</t>
  </si>
  <si>
    <t>Clarify Health</t>
  </si>
  <si>
    <t>Callisto Media</t>
  </si>
  <si>
    <t>AppGate</t>
  </si>
  <si>
    <t>WHOOP</t>
  </si>
  <si>
    <t>Lunchbox</t>
  </si>
  <si>
    <t>RealSelf</t>
  </si>
  <si>
    <t>Just Eat Takeaway</t>
  </si>
  <si>
    <t>BlueStacks</t>
  </si>
  <si>
    <t>Introhive</t>
  </si>
  <si>
    <t>Ferdericton</t>
  </si>
  <si>
    <t>Zencity</t>
  </si>
  <si>
    <t>Splice</t>
  </si>
  <si>
    <t>Forma.ai</t>
  </si>
  <si>
    <t>Arc</t>
  </si>
  <si>
    <t>Olive</t>
  </si>
  <si>
    <t>M1</t>
  </si>
  <si>
    <t>SellerX</t>
  </si>
  <si>
    <t>Stint</t>
  </si>
  <si>
    <t>PACT Pharma</t>
  </si>
  <si>
    <t>Gemini</t>
  </si>
  <si>
    <t>Lusha</t>
  </si>
  <si>
    <t>Bright Money</t>
  </si>
  <si>
    <t>Heroes</t>
  </si>
  <si>
    <t>Aspire</t>
  </si>
  <si>
    <t>Zego</t>
  </si>
  <si>
    <t>The Mom Project</t>
  </si>
  <si>
    <t>Unstoppable Domains</t>
  </si>
  <si>
    <t>Kiavi</t>
  </si>
  <si>
    <t>Wave</t>
  </si>
  <si>
    <t>Dakar</t>
  </si>
  <si>
    <t>Tonal</t>
  </si>
  <si>
    <t>Bryter</t>
  </si>
  <si>
    <t>Involves</t>
  </si>
  <si>
    <t>FlorianÃ³polis</t>
  </si>
  <si>
    <t>100 Thieves</t>
  </si>
  <si>
    <t>Fraazo</t>
  </si>
  <si>
    <t>Babylon</t>
  </si>
  <si>
    <t>Hopin</t>
  </si>
  <si>
    <t>SundaySky</t>
  </si>
  <si>
    <t>PuduTech</t>
  </si>
  <si>
    <t>Butler Hospitality</t>
  </si>
  <si>
    <t>Calibrate</t>
  </si>
  <si>
    <t>Next Insurance</t>
  </si>
  <si>
    <t>Adwerx</t>
  </si>
  <si>
    <t>Emotive</t>
  </si>
  <si>
    <t>Remote</t>
  </si>
  <si>
    <t>Anodot</t>
  </si>
  <si>
    <t>SQream</t>
  </si>
  <si>
    <t>eToro</t>
  </si>
  <si>
    <t>Bullish</t>
  </si>
  <si>
    <t>Transmit Security</t>
  </si>
  <si>
    <t>Thimble</t>
  </si>
  <si>
    <t>Syte</t>
  </si>
  <si>
    <t>Chessable</t>
  </si>
  <si>
    <t>Sendle</t>
  </si>
  <si>
    <t>Lendis</t>
  </si>
  <si>
    <t>Gorillas</t>
  </si>
  <si>
    <t>Celsius</t>
  </si>
  <si>
    <t>WanderJaunt</t>
  </si>
  <si>
    <t>Bamboo Health</t>
  </si>
  <si>
    <t>Teleport</t>
  </si>
  <si>
    <t>Enjoy</t>
  </si>
  <si>
    <t>Crejo.Fun</t>
  </si>
  <si>
    <t>Stash Financial</t>
  </si>
  <si>
    <t>Stream</t>
  </si>
  <si>
    <t>Finleap Connect</t>
  </si>
  <si>
    <t>Abra</t>
  </si>
  <si>
    <t>Toppr</t>
  </si>
  <si>
    <t>Qumulo</t>
  </si>
  <si>
    <t>Parallel Wireless</t>
  </si>
  <si>
    <t>Oye Rickshaw</t>
  </si>
  <si>
    <t>Rows</t>
  </si>
  <si>
    <t>Baton</t>
  </si>
  <si>
    <t>Substack</t>
  </si>
  <si>
    <t>WhiteHat Jr</t>
  </si>
  <si>
    <t>StockX</t>
  </si>
  <si>
    <t>Sidecar Health</t>
  </si>
  <si>
    <t>Vezeeta</t>
  </si>
  <si>
    <t>Bright Machines</t>
  </si>
  <si>
    <t>HealthMatch</t>
  </si>
  <si>
    <t>Banxa</t>
  </si>
  <si>
    <t>SafeGraph</t>
  </si>
  <si>
    <t>Postscript</t>
  </si>
  <si>
    <t>Bitpanda</t>
  </si>
  <si>
    <t>Sunday</t>
  </si>
  <si>
    <t>Bestow</t>
  </si>
  <si>
    <t>Aura</t>
  </si>
  <si>
    <t>Pipl</t>
  </si>
  <si>
    <t>Spokane</t>
  </si>
  <si>
    <t>Vouch</t>
  </si>
  <si>
    <t>Voyage SMS</t>
  </si>
  <si>
    <t>IronNet</t>
  </si>
  <si>
    <t>Bungalow</t>
  </si>
  <si>
    <t>Superpedestrian</t>
  </si>
  <si>
    <t>Ebanx</t>
  </si>
  <si>
    <t>Community</t>
  </si>
  <si>
    <t>Sourcegraph</t>
  </si>
  <si>
    <t>Bybit</t>
  </si>
  <si>
    <t>SummerBio</t>
  </si>
  <si>
    <t>Aqgromalin</t>
  </si>
  <si>
    <t>Bonsai</t>
  </si>
  <si>
    <t>BitOasis</t>
  </si>
  <si>
    <t>Finite State</t>
  </si>
  <si>
    <t>JOKR</t>
  </si>
  <si>
    <t>Zumper</t>
  </si>
  <si>
    <t>PharmEasy</t>
  </si>
  <si>
    <t>Swappie</t>
  </si>
  <si>
    <t>Wealthsimple</t>
  </si>
  <si>
    <t>Weee!</t>
  </si>
  <si>
    <t>Elementor</t>
  </si>
  <si>
    <t>Tonkean</t>
  </si>
  <si>
    <t>Airtame</t>
  </si>
  <si>
    <t>OpenWeb</t>
  </si>
  <si>
    <t>Swyft</t>
  </si>
  <si>
    <t>Sami</t>
  </si>
  <si>
    <t>Breathe</t>
  </si>
  <si>
    <t>Hunty</t>
  </si>
  <si>
    <t>TIFIN</t>
  </si>
  <si>
    <t>BlockFi</t>
  </si>
  <si>
    <t>Wave Sports and Entertainment</t>
  </si>
  <si>
    <t>Studio</t>
  </si>
  <si>
    <t>Berlin Brands Group</t>
  </si>
  <si>
    <t>Sanar</t>
  </si>
  <si>
    <t>Freetrade</t>
  </si>
  <si>
    <t>Albert</t>
  </si>
  <si>
    <t>OneTrust</t>
  </si>
  <si>
    <t>Daniel Wellington</t>
  </si>
  <si>
    <t>Hologram</t>
  </si>
  <si>
    <t>Boozt</t>
  </si>
  <si>
    <t>Malmo</t>
  </si>
  <si>
    <t>The Grommet</t>
  </si>
  <si>
    <t>Stashaway</t>
  </si>
  <si>
    <t>Preply</t>
  </si>
  <si>
    <t>Kavak</t>
  </si>
  <si>
    <t>iPrice Group</t>
  </si>
  <si>
    <t>Kuala Lumpur</t>
  </si>
  <si>
    <t>Cazoo</t>
  </si>
  <si>
    <t>Lummo</t>
  </si>
  <si>
    <t>Bird</t>
  </si>
  <si>
    <t>ID.me</t>
  </si>
  <si>
    <t>KiwiCo</t>
  </si>
  <si>
    <t>Dutchie</t>
  </si>
  <si>
    <t>Bend</t>
  </si>
  <si>
    <t>Eruditus</t>
  </si>
  <si>
    <t>Afterverse</t>
  </si>
  <si>
    <t>Brasilia</t>
  </si>
  <si>
    <t>Superhuman</t>
  </si>
  <si>
    <t>Food52</t>
  </si>
  <si>
    <t>Favo</t>
  </si>
  <si>
    <t>PolicyGenius</t>
  </si>
  <si>
    <t>Yojak</t>
  </si>
  <si>
    <t>Envato</t>
  </si>
  <si>
    <t>Stord</t>
  </si>
  <si>
    <t>Gather</t>
  </si>
  <si>
    <t>Shef</t>
  </si>
  <si>
    <t>IRL</t>
  </si>
  <si>
    <t>Udayy</t>
  </si>
  <si>
    <t>Curve</t>
  </si>
  <si>
    <t>Skillshare</t>
  </si>
  <si>
    <t>Impala</t>
  </si>
  <si>
    <t>Replicated</t>
  </si>
  <si>
    <t>Tomo</t>
  </si>
  <si>
    <t>Getta</t>
  </si>
  <si>
    <t>BookClub</t>
  </si>
  <si>
    <t>SWVL</t>
  </si>
  <si>
    <t>Mobile Premier League</t>
  </si>
  <si>
    <t>SumUp</t>
  </si>
  <si>
    <t>Daloopa</t>
  </si>
  <si>
    <t>Uncapped</t>
  </si>
  <si>
    <t>VTEX</t>
  </si>
  <si>
    <t>Bucharest</t>
  </si>
  <si>
    <t>Dazn</t>
  </si>
  <si>
    <t>Lacework</t>
  </si>
  <si>
    <t>PeerStreet</t>
  </si>
  <si>
    <t>Kontist</t>
  </si>
  <si>
    <t>Nuri</t>
  </si>
  <si>
    <t>Coterie Insurance</t>
  </si>
  <si>
    <t>Zenius</t>
  </si>
  <si>
    <t>Buenbit</t>
  </si>
  <si>
    <t>BeyondMinds</t>
  </si>
  <si>
    <t>MFine</t>
  </si>
  <si>
    <t>Outside</t>
  </si>
  <si>
    <t>Skillz</t>
  </si>
  <si>
    <t>Picsart</t>
  </si>
  <si>
    <t>Zak</t>
  </si>
  <si>
    <t>AliExpress Russia</t>
  </si>
  <si>
    <t>Moscow</t>
  </si>
  <si>
    <t>Thirty Madison</t>
  </si>
  <si>
    <t>CommonBond</t>
  </si>
  <si>
    <t>Section4</t>
  </si>
  <si>
    <t>DataRobot</t>
  </si>
  <si>
    <t>Pollen</t>
  </si>
  <si>
    <t>Meero</t>
  </si>
  <si>
    <t>Reef</t>
  </si>
  <si>
    <t>divvyDOSE</t>
  </si>
  <si>
    <t>Davenport</t>
  </si>
  <si>
    <t>Progrexion</t>
  </si>
  <si>
    <t>SEND</t>
  </si>
  <si>
    <t>Colossus</t>
  </si>
  <si>
    <t>Mainstreet</t>
  </si>
  <si>
    <t>Ideoclick</t>
  </si>
  <si>
    <t>Vise</t>
  </si>
  <si>
    <t>Avo</t>
  </si>
  <si>
    <t>Wahoo Fitness</t>
  </si>
  <si>
    <t>Sigfox</t>
  </si>
  <si>
    <t>Toulouse</t>
  </si>
  <si>
    <t>Clyde</t>
  </si>
  <si>
    <t>Xiaohongshu</t>
  </si>
  <si>
    <t>Facily</t>
  </si>
  <si>
    <t>QuintoAndar</t>
  </si>
  <si>
    <t>Humble</t>
  </si>
  <si>
    <t>Ahead</t>
  </si>
  <si>
    <t>Goodfood</t>
  </si>
  <si>
    <t>Workrise</t>
  </si>
  <si>
    <t>BitMEX</t>
  </si>
  <si>
    <t/>
  </si>
  <si>
    <t>Legible</t>
  </si>
  <si>
    <t>Sea</t>
  </si>
  <si>
    <t>Rasa</t>
  </si>
  <si>
    <t>Furlenco</t>
  </si>
  <si>
    <t>Curology</t>
  </si>
  <si>
    <t>Trell</t>
  </si>
  <si>
    <t>Knock</t>
  </si>
  <si>
    <t>Better.com</t>
  </si>
  <si>
    <t>Adaptive Biotechnologies</t>
  </si>
  <si>
    <t>Hyperscience</t>
  </si>
  <si>
    <t>WeDoctor</t>
  </si>
  <si>
    <t>OKCredit</t>
  </si>
  <si>
    <t>Lido</t>
  </si>
  <si>
    <t>Virgin Hyperloop</t>
  </si>
  <si>
    <t>Trustly</t>
  </si>
  <si>
    <t>Liv Up</t>
  </si>
  <si>
    <t>Daily Harvest</t>
  </si>
  <si>
    <t>Rhino</t>
  </si>
  <si>
    <t>BitTitan</t>
  </si>
  <si>
    <t>InVision</t>
  </si>
  <si>
    <t>Treehouse</t>
  </si>
  <si>
    <t>Tanium</t>
  </si>
  <si>
    <t>Flockjay</t>
  </si>
  <si>
    <t>Pagarbook</t>
  </si>
  <si>
    <t>Katerra</t>
  </si>
  <si>
    <t>Lambda School</t>
  </si>
  <si>
    <t>HuffPo</t>
  </si>
  <si>
    <t>Ninjacart</t>
  </si>
  <si>
    <t>ThredUp</t>
  </si>
  <si>
    <t>Indigo</t>
  </si>
  <si>
    <t>Limelight</t>
  </si>
  <si>
    <t>Quandoo</t>
  </si>
  <si>
    <t>Hubba</t>
  </si>
  <si>
    <t>Privitar</t>
  </si>
  <si>
    <t>Postmates</t>
  </si>
  <si>
    <t>Pocketmath</t>
  </si>
  <si>
    <t>Pulse Secure</t>
  </si>
  <si>
    <t>Breather</t>
  </si>
  <si>
    <t>Actifio</t>
  </si>
  <si>
    <t>Aya</t>
  </si>
  <si>
    <t>Bridge Connector</t>
  </si>
  <si>
    <t>Tidepool</t>
  </si>
  <si>
    <t>Worksmith</t>
  </si>
  <si>
    <t>Remedy</t>
  </si>
  <si>
    <t>Knotel</t>
  </si>
  <si>
    <t>CodeCombat</t>
  </si>
  <si>
    <t>GetYourGuide</t>
  </si>
  <si>
    <t>OLX India</t>
  </si>
  <si>
    <t>Alto Pharmacy</t>
  </si>
  <si>
    <t>NS8</t>
  </si>
  <si>
    <t>Bleacher Report</t>
  </si>
  <si>
    <t>Waze</t>
  </si>
  <si>
    <t>Big Fish Games</t>
  </si>
  <si>
    <t>GoBear</t>
  </si>
  <si>
    <t>MakeMyTrip</t>
  </si>
  <si>
    <t>Superloop</t>
  </si>
  <si>
    <t>Docly</t>
  </si>
  <si>
    <t>Eatsy</t>
  </si>
  <si>
    <t>Thriver</t>
  </si>
  <si>
    <t>Vesta</t>
  </si>
  <si>
    <t>Buy.com / Rakuten</t>
  </si>
  <si>
    <t>Procore</t>
  </si>
  <si>
    <t>Zeitgold</t>
  </si>
  <si>
    <t>Lighter Capital</t>
  </si>
  <si>
    <t>Curefit</t>
  </si>
  <si>
    <t>Optimizely</t>
  </si>
  <si>
    <t>Skyscanner</t>
  </si>
  <si>
    <t>Yelp</t>
  </si>
  <si>
    <t>Zilingo</t>
  </si>
  <si>
    <t>PaySense</t>
  </si>
  <si>
    <t>Funding Circle</t>
  </si>
  <si>
    <t>The Wing</t>
  </si>
  <si>
    <t>Sharethrough</t>
  </si>
  <si>
    <t>Kongregate</t>
  </si>
  <si>
    <t>Havenly</t>
  </si>
  <si>
    <t>G2</t>
  </si>
  <si>
    <t>Bossa Nova</t>
  </si>
  <si>
    <t>Gojek</t>
  </si>
  <si>
    <t>ScaleFactor</t>
  </si>
  <si>
    <t>Dark</t>
  </si>
  <si>
    <t>WeWork</t>
  </si>
  <si>
    <t xml:space="preserve">Atlas Obscura </t>
  </si>
  <si>
    <t>Navi</t>
  </si>
  <si>
    <t>PaisaBazaar</t>
  </si>
  <si>
    <t>Redox</t>
  </si>
  <si>
    <t>SynapseFI</t>
  </si>
  <si>
    <t>ScaleFocus</t>
  </si>
  <si>
    <t>Sofia</t>
  </si>
  <si>
    <t>Her Campus Media</t>
  </si>
  <si>
    <t>Integrate.ai</t>
  </si>
  <si>
    <t>The Athletic</t>
  </si>
  <si>
    <t>Lastline</t>
  </si>
  <si>
    <t>Builder</t>
  </si>
  <si>
    <t>Monzo</t>
  </si>
  <si>
    <t>SpotHero</t>
  </si>
  <si>
    <t>Credit Sesame</t>
  </si>
  <si>
    <t>Circ</t>
  </si>
  <si>
    <t>Descartes Labs</t>
  </si>
  <si>
    <t>MakerBot</t>
  </si>
  <si>
    <t>CrowdStreet</t>
  </si>
  <si>
    <t>Loftium</t>
  </si>
  <si>
    <t>BookMyShow</t>
  </si>
  <si>
    <t>StubHub</t>
  </si>
  <si>
    <t>The Sill</t>
  </si>
  <si>
    <t>Instructure</t>
  </si>
  <si>
    <t>Bluprint</t>
  </si>
  <si>
    <t>Acorns</t>
  </si>
  <si>
    <t>CarDekho</t>
  </si>
  <si>
    <t>Teamwork</t>
  </si>
  <si>
    <t>Cork</t>
  </si>
  <si>
    <t>Cvent</t>
  </si>
  <si>
    <t>PickYourTrail</t>
  </si>
  <si>
    <t>Glitch</t>
  </si>
  <si>
    <t>Samsara</t>
  </si>
  <si>
    <t>Stay Alfred</t>
  </si>
  <si>
    <t>SoFi</t>
  </si>
  <si>
    <t>Dotscience</t>
  </si>
  <si>
    <t>Agoda</t>
  </si>
  <si>
    <t>Rubrik</t>
  </si>
  <si>
    <t>Intapp</t>
  </si>
  <si>
    <t>Magicbricks</t>
  </si>
  <si>
    <t>Lendingkart</t>
  </si>
  <si>
    <t>Ahmedabad</t>
  </si>
  <si>
    <t>Quartz</t>
  </si>
  <si>
    <t>Ridecell</t>
  </si>
  <si>
    <t>Veem</t>
  </si>
  <si>
    <t>Deliv</t>
  </si>
  <si>
    <t>Mercos</t>
  </si>
  <si>
    <t>Joinville</t>
  </si>
  <si>
    <t>Kickstarter</t>
  </si>
  <si>
    <t>Intersect</t>
  </si>
  <si>
    <t>Stone</t>
  </si>
  <si>
    <t>Mixpanel</t>
  </si>
  <si>
    <t>Hireology</t>
  </si>
  <si>
    <t>Revolut</t>
  </si>
  <si>
    <t>Cadre</t>
  </si>
  <si>
    <t>Jump</t>
  </si>
  <si>
    <t>Numbrs</t>
  </si>
  <si>
    <t>SalesLoft</t>
  </si>
  <si>
    <t>Tally</t>
  </si>
  <si>
    <t>Validity</t>
  </si>
  <si>
    <t>Flatiron School</t>
  </si>
  <si>
    <t>Rubicon Project</t>
  </si>
  <si>
    <t>Segment</t>
  </si>
  <si>
    <t>Andela</t>
  </si>
  <si>
    <t>Workable</t>
  </si>
  <si>
    <t>Careem</t>
  </si>
  <si>
    <t>Oriente</t>
  </si>
  <si>
    <t>Element AI</t>
  </si>
  <si>
    <t>Deputy</t>
  </si>
  <si>
    <t>Loopio</t>
  </si>
  <si>
    <t>LiveTiles</t>
  </si>
  <si>
    <t>Namely</t>
  </si>
  <si>
    <t>Culture Trip</t>
  </si>
  <si>
    <t>Sandbox VR</t>
  </si>
  <si>
    <t>Virtudent</t>
  </si>
  <si>
    <t>Monese</t>
  </si>
  <si>
    <t>Care.com</t>
  </si>
  <si>
    <t>Lime</t>
  </si>
  <si>
    <t>Transfix</t>
  </si>
  <si>
    <t>Renmoney</t>
  </si>
  <si>
    <t>App Annie</t>
  </si>
  <si>
    <t>OpenX</t>
  </si>
  <si>
    <t>PayJoy</t>
  </si>
  <si>
    <t>Shipsi</t>
  </si>
  <si>
    <t>Automation Anywhere</t>
  </si>
  <si>
    <t>JetClosing</t>
  </si>
  <si>
    <t>Stoqo</t>
  </si>
  <si>
    <t>Divergent 3D</t>
  </si>
  <si>
    <t>Ada Support</t>
  </si>
  <si>
    <t>UPshow</t>
  </si>
  <si>
    <t>Horizn Studios</t>
  </si>
  <si>
    <t>Welkin Health</t>
  </si>
  <si>
    <t>Jiobit</t>
  </si>
  <si>
    <t>TutorMundi</t>
  </si>
  <si>
    <t>Zenefits</t>
  </si>
  <si>
    <t>Oscar Health</t>
  </si>
  <si>
    <t>Simon Data</t>
  </si>
  <si>
    <t>When I Work</t>
  </si>
  <si>
    <t>Ike</t>
  </si>
  <si>
    <t>Casper</t>
  </si>
  <si>
    <t>Freshbooks</t>
  </si>
  <si>
    <t>Politico / Protocol</t>
  </si>
  <si>
    <t>Bringg</t>
  </si>
  <si>
    <t>Klook</t>
  </si>
  <si>
    <t>GumGum</t>
  </si>
  <si>
    <t>Kueski</t>
  </si>
  <si>
    <t>Guadalajara</t>
  </si>
  <si>
    <t>Zum</t>
  </si>
  <si>
    <t>BlackBuck</t>
  </si>
  <si>
    <t>ContaAzul</t>
  </si>
  <si>
    <t>Labster</t>
  </si>
  <si>
    <t>Sweetgreen</t>
  </si>
  <si>
    <t>People.ai</t>
  </si>
  <si>
    <t>Tor</t>
  </si>
  <si>
    <t>CarGurus</t>
  </si>
  <si>
    <t>Funding Societies</t>
  </si>
  <si>
    <t>CleverTap</t>
  </si>
  <si>
    <t>Shop101</t>
  </si>
  <si>
    <t>Zume</t>
  </si>
  <si>
    <t>Carta</t>
  </si>
  <si>
    <t>Akulaku</t>
  </si>
  <si>
    <t>Parsable</t>
  </si>
  <si>
    <t>Kodiak Robotics</t>
  </si>
  <si>
    <t>TouchBistro</t>
  </si>
  <si>
    <t>Envoy</t>
  </si>
  <si>
    <t>VSCO</t>
  </si>
  <si>
    <t>DataStax</t>
  </si>
  <si>
    <t>Xerpa</t>
  </si>
  <si>
    <t>Zoox</t>
  </si>
  <si>
    <t>EasyPost</t>
  </si>
  <si>
    <t>Clearbanc</t>
  </si>
  <si>
    <t>BeeTech</t>
  </si>
  <si>
    <t>NuoDB</t>
  </si>
  <si>
    <t>Rhumbix</t>
  </si>
  <si>
    <t>Atsu</t>
  </si>
  <si>
    <t>Geekwire</t>
  </si>
  <si>
    <t>Omie</t>
  </si>
  <si>
    <t>Domo</t>
  </si>
  <si>
    <t>Clinc</t>
  </si>
  <si>
    <t>Code42</t>
  </si>
  <si>
    <t>Lighthouse Labs</t>
  </si>
  <si>
    <t>LoopMe</t>
  </si>
  <si>
    <t>Scoop</t>
  </si>
  <si>
    <t>Unison</t>
  </si>
  <si>
    <t>Lever</t>
  </si>
  <si>
    <t>Button</t>
  </si>
  <si>
    <t>Eden / Managed By Q</t>
  </si>
  <si>
    <t>BVAccel</t>
  </si>
  <si>
    <t>Kenoby</t>
  </si>
  <si>
    <t>Connected</t>
  </si>
  <si>
    <t>GetNinjas</t>
  </si>
  <si>
    <t>Spyce</t>
  </si>
  <si>
    <t>ezCater</t>
  </si>
  <si>
    <t>Sage Therapeutics</t>
  </si>
  <si>
    <t>Branch Metrics</t>
  </si>
  <si>
    <t>Newfront Insurance</t>
  </si>
  <si>
    <t>Virta Health</t>
  </si>
  <si>
    <t>MediaMath</t>
  </si>
  <si>
    <t>Group Nine Media</t>
  </si>
  <si>
    <t>Payfactors</t>
  </si>
  <si>
    <t>Nav</t>
  </si>
  <si>
    <t>Rock Content</t>
  </si>
  <si>
    <t>BounceX</t>
  </si>
  <si>
    <t>C6 Bank</t>
  </si>
  <si>
    <t>Wordstream</t>
  </si>
  <si>
    <t>BusBud</t>
  </si>
  <si>
    <t>Borrowell</t>
  </si>
  <si>
    <t>PerkSpot</t>
  </si>
  <si>
    <t>Astra</t>
  </si>
  <si>
    <t>Iflix</t>
  </si>
  <si>
    <t>Gympass</t>
  </si>
  <si>
    <t>Sojern</t>
  </si>
  <si>
    <t>Minted</t>
  </si>
  <si>
    <t>Traveloka</t>
  </si>
  <si>
    <t>Arrive Logistics</t>
  </si>
  <si>
    <t>Jetty</t>
  </si>
  <si>
    <t>D2iQ</t>
  </si>
  <si>
    <t>Bustle Digital Group</t>
  </si>
  <si>
    <t>Opencare</t>
  </si>
  <si>
    <t>Anagram</t>
  </si>
  <si>
    <t>G/O Media Group</t>
  </si>
  <si>
    <t>DSCO</t>
  </si>
  <si>
    <t>Tripbam</t>
  </si>
  <si>
    <t>Avantage Entertainment</t>
  </si>
  <si>
    <t>ClassPass</t>
  </si>
  <si>
    <t>eGym</t>
  </si>
  <si>
    <t>Industrious</t>
  </si>
  <si>
    <t>1stdibs</t>
  </si>
  <si>
    <t>ThirdLove</t>
  </si>
  <si>
    <t>Shuttl</t>
  </si>
  <si>
    <t>Jobcase</t>
  </si>
  <si>
    <t>Copper</t>
  </si>
  <si>
    <t>Dynamic Signal</t>
  </si>
  <si>
    <t>FiscalNote</t>
  </si>
  <si>
    <t>Sauce Labs</t>
  </si>
  <si>
    <t>Humu</t>
  </si>
  <si>
    <t>Coding Dojo</t>
  </si>
  <si>
    <t>Instamojo</t>
  </si>
  <si>
    <t>Synergysuite</t>
  </si>
  <si>
    <t>Booksy</t>
  </si>
  <si>
    <t>Flymya</t>
  </si>
  <si>
    <t>Yangon</t>
  </si>
  <si>
    <t>PatientPop</t>
  </si>
  <si>
    <t>Earnin</t>
  </si>
  <si>
    <t>Wonolo</t>
  </si>
  <si>
    <t>Acko</t>
  </si>
  <si>
    <t>Moovel</t>
  </si>
  <si>
    <t>Crayon</t>
  </si>
  <si>
    <t>Pana</t>
  </si>
  <si>
    <t>Sensibill</t>
  </si>
  <si>
    <t>Usermind</t>
  </si>
  <si>
    <t>Incredible Health</t>
  </si>
  <si>
    <t>KeepTruckin</t>
  </si>
  <si>
    <t>AdRoll</t>
  </si>
  <si>
    <t>Rover</t>
  </si>
  <si>
    <t>uShip</t>
  </si>
  <si>
    <t>SkySlope</t>
  </si>
  <si>
    <t>Siteimprove</t>
  </si>
  <si>
    <t>AngelList</t>
  </si>
  <si>
    <t>Zenoti</t>
  </si>
  <si>
    <t>DialSource</t>
  </si>
  <si>
    <t>RigUp</t>
  </si>
  <si>
    <t>FabHotels</t>
  </si>
  <si>
    <t>Hibob</t>
  </si>
  <si>
    <t>Maven</t>
  </si>
  <si>
    <t>Blume Global</t>
  </si>
  <si>
    <t>Catalant</t>
  </si>
  <si>
    <t>Starship Technologies</t>
  </si>
  <si>
    <t>Loftsmart</t>
  </si>
  <si>
    <t>Iris Nova</t>
  </si>
  <si>
    <t>Amplero</t>
  </si>
  <si>
    <t>Polarr</t>
  </si>
  <si>
    <t>TravelTriangle</t>
  </si>
  <si>
    <t>OneWeb</t>
  </si>
  <si>
    <t>HOOQ</t>
  </si>
  <si>
    <t>Restaurant365</t>
  </si>
  <si>
    <t>Blueground</t>
  </si>
  <si>
    <t>Getaround</t>
  </si>
  <si>
    <t>Zipcar</t>
  </si>
  <si>
    <t>Mogo</t>
  </si>
  <si>
    <t>DISCO</t>
  </si>
  <si>
    <t>Raken</t>
  </si>
  <si>
    <t>Oh My Green</t>
  </si>
  <si>
    <t>Bevi</t>
  </si>
  <si>
    <t>Opal</t>
  </si>
  <si>
    <t>B8ta</t>
  </si>
  <si>
    <t>Fareportal</t>
  </si>
  <si>
    <t>Puppet</t>
  </si>
  <si>
    <t>Ecobee</t>
  </si>
  <si>
    <t>Passport</t>
  </si>
  <si>
    <t>Peerspace</t>
  </si>
  <si>
    <t>GoSpotCheck</t>
  </si>
  <si>
    <t>Consider.co</t>
  </si>
  <si>
    <t>TripActions</t>
  </si>
  <si>
    <t>Lyric</t>
  </si>
  <si>
    <t>Rangle</t>
  </si>
  <si>
    <t>O'Reilly Media</t>
  </si>
  <si>
    <t>OutboundEngine</t>
  </si>
  <si>
    <t>Wonderschool</t>
  </si>
  <si>
    <t>Overtime</t>
  </si>
  <si>
    <t>Jama</t>
  </si>
  <si>
    <t>Element Analytics</t>
  </si>
  <si>
    <t>Takl</t>
  </si>
  <si>
    <t>Foodsby</t>
  </si>
  <si>
    <t>TravelBank</t>
  </si>
  <si>
    <t>Convene</t>
  </si>
  <si>
    <t>The Guild</t>
  </si>
  <si>
    <t>Drip</t>
  </si>
  <si>
    <t>GrayMeta</t>
  </si>
  <si>
    <t>Triplebyte</t>
  </si>
  <si>
    <t>Ladder Life</t>
  </si>
  <si>
    <t>Flywheel Sports</t>
  </si>
  <si>
    <t>Peek</t>
  </si>
  <si>
    <t>CTO.ai</t>
  </si>
  <si>
    <t>Yonder</t>
  </si>
  <si>
    <t>Ejento</t>
  </si>
  <si>
    <t>Remote Year</t>
  </si>
  <si>
    <t>Lola</t>
  </si>
  <si>
    <t>Flytedesk</t>
  </si>
  <si>
    <t>Help.com</t>
  </si>
  <si>
    <t>HopSkipDrive</t>
  </si>
  <si>
    <t>Panda Squad</t>
  </si>
  <si>
    <t>Tamara Mellon</t>
  </si>
  <si>
    <t>Years (date)</t>
  </si>
  <si>
    <t>Months (date)</t>
  </si>
  <si>
    <t>Total layoffs</t>
  </si>
  <si>
    <t>Non U.S</t>
  </si>
  <si>
    <t>funding range</t>
  </si>
  <si>
    <t>Layoff frequency</t>
  </si>
  <si>
    <t>Country</t>
  </si>
  <si>
    <t>Stage</t>
  </si>
  <si>
    <t>Grand Total</t>
  </si>
  <si>
    <t>Count of country</t>
  </si>
  <si>
    <t>Count of company</t>
  </si>
  <si>
    <t>Peak layoff year</t>
  </si>
  <si>
    <t>Average of total_laid_off</t>
  </si>
  <si>
    <t>Average of laid_off_percent</t>
  </si>
  <si>
    <t>2020</t>
  </si>
  <si>
    <t>Mar</t>
  </si>
  <si>
    <t>Apr</t>
  </si>
  <si>
    <t>Jun</t>
  </si>
  <si>
    <t>Oct</t>
  </si>
  <si>
    <t>2022</t>
  </si>
  <si>
    <t>Jan</t>
  </si>
  <si>
    <t>Jul</t>
  </si>
  <si>
    <t>Aug</t>
  </si>
  <si>
    <t>Sep</t>
  </si>
  <si>
    <t>Nov</t>
  </si>
  <si>
    <t>Dec</t>
  </si>
  <si>
    <t>Feb</t>
  </si>
  <si>
    <t>2021</t>
  </si>
  <si>
    <t>May</t>
  </si>
  <si>
    <t>2023</t>
  </si>
  <si>
    <t>2024</t>
  </si>
  <si>
    <t>2025</t>
  </si>
  <si>
    <t>Sum of total_laid_off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</si>
</sst>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6" fillId="0" borderId="0" xfId="0" applyFont="1"/>
    <xf numFmtId="14" fontId="0" fillId="0" borderId="0" xfId="0" applyNumberFormat="1"/>
    <xf numFmtId="0" fontId="0" fillId="0" borderId="0" xfId="0" pivotButton="1"/>
    <xf numFmtId="1" fontId="0" fillId="0" borderId="0" xfId="0" applyNumberFormat="1"/>
    <xf numFmtId="1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4" formatCode="0.00%"/>
    </dxf>
    <dxf>
      <numFmt numFmtId="1" formatCode="0"/>
    </dxf>
    <dxf>
      <font>
        <b/>
        <sz val="11"/>
        <color theme="1"/>
      </font>
    </dxf>
    <dxf>
      <fill>
        <patternFill patternType="solid">
          <fgColor theme="0"/>
          <bgColor theme="0"/>
        </patternFill>
      </fill>
      <border diagonalUp="0" diagonalDown="0">
        <left/>
        <right/>
        <top/>
        <bottom/>
        <vertical/>
        <horizontal/>
      </border>
    </dxf>
    <dxf>
      <font>
        <b/>
        <i val="0"/>
        <sz val="12"/>
        <color theme="1"/>
        <name val="Aptos Display"/>
        <family val="2"/>
        <scheme val="major"/>
      </font>
    </dxf>
    <dxf>
      <fill>
        <patternFill patternType="solid">
          <fgColor theme="0"/>
          <bgColor theme="0"/>
        </patternFill>
      </fill>
      <border diagonalUp="0" diagonalDown="0">
        <left/>
        <right/>
        <top/>
        <bottom/>
        <vertical/>
        <horizontal/>
      </border>
    </dxf>
    <dxf>
      <font>
        <b/>
        <i val="0"/>
        <sz val="10"/>
        <name val="Aptos Display"/>
        <family val="2"/>
        <scheme val="major"/>
      </font>
    </dxf>
    <dxf>
      <border diagonalUp="0" diagonalDown="0">
        <left/>
        <right/>
        <top/>
        <bottom/>
        <vertical/>
        <horizontal/>
      </border>
    </dxf>
  </dxfs>
  <tableStyles count="3" defaultTableStyle="TableStyleMedium2" defaultPivotStyle="PivotStyleLight16">
    <tableStyle name="Slicer Style 1" pivot="0" table="0" count="7" xr9:uid="{A310FDB3-D78C-47F8-9AF1-840D6295E8C1}">
      <tableStyleElement type="wholeTable" dxfId="15"/>
      <tableStyleElement type="headerRow" dxfId="14"/>
    </tableStyle>
    <tableStyle name="Timeline Style 1" pivot="0" table="0" count="9" xr9:uid="{D6E17705-312D-4EF7-9DF6-B277F6A6BFA4}">
      <tableStyleElement type="wholeTable" dxfId="13"/>
      <tableStyleElement type="headerRow" dxfId="12"/>
    </tableStyle>
    <tableStyle name="Timeline Style 2" pivot="0" table="0" count="8" xr9:uid="{A40CF908-A1E0-45FE-A2A9-48A89E2E9DAA}">
      <tableStyleElement type="wholeTable" dxfId="11"/>
      <tableStyleElement type="headerRow" dxfId="10"/>
    </tableStyle>
  </tableStyles>
  <colors>
    <mruColors>
      <color rgb="FFFFD449"/>
      <color rgb="FF000000"/>
      <color rgb="FF003049"/>
      <color rgb="FF780116"/>
      <color rgb="FFFED0BB"/>
      <color rgb="FFFF8FAB"/>
      <color rgb="FFFFAA00"/>
      <color rgb="FFFCCC5D"/>
      <color rgb="FFD9ED92"/>
      <color rgb="FF99D98C"/>
    </mruColors>
  </colors>
  <extLst>
    <ext xmlns:x14="http://schemas.microsoft.com/office/spreadsheetml/2009/9/main" uri="{46F421CA-312F-682f-3DD2-61675219B42D}">
      <x14:dxfs count="5">
        <dxf>
          <font>
            <b/>
            <i val="0"/>
            <sz val="9"/>
            <color theme="0"/>
            <name val="Aptos Display"/>
            <family val="2"/>
            <scheme val="major"/>
          </font>
          <fill>
            <patternFill>
              <bgColor rgb="FF14213D"/>
            </patternFill>
          </fill>
        </dxf>
        <dxf>
          <font>
            <b/>
            <i val="0"/>
            <sz val="10"/>
            <color theme="0"/>
            <name val="Aptos Display"/>
            <family val="2"/>
            <scheme val="major"/>
          </font>
          <fill>
            <patternFill>
              <bgColor rgb="FF003049"/>
            </patternFill>
          </fill>
        </dxf>
        <dxf>
          <font>
            <b/>
            <i val="0"/>
            <sz val="10"/>
            <color theme="0"/>
            <name val="Aptos Display"/>
            <family val="2"/>
            <scheme val="major"/>
          </font>
          <fill>
            <patternFill>
              <bgColor rgb="FF003049"/>
            </patternFill>
          </fill>
          <border diagonalUp="0" diagonalDown="0">
            <left/>
            <right/>
            <top/>
            <bottom/>
            <vertical/>
            <horizontal/>
          </border>
        </dxf>
        <dxf>
          <fill>
            <patternFill>
              <bgColor theme="1" tint="0.749961851863155"/>
            </patternFill>
          </fill>
        </dxf>
        <dxf>
          <fill>
            <patternFill>
              <bgColor theme="1" tint="0.74996185186315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unselectedItemWithNo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A0A4C193-F2C1-4fcb-8827-314CF55A85BB}">
      <x15:dxfs count="13">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bgColor rgb="FFEAE2B7"/>
            </patternFill>
          </fill>
        </dxf>
        <dxf>
          <fill>
            <patternFill patternType="solid">
              <fgColor theme="0" tint="-0.14990691854609822"/>
              <bgColor theme="1" tint="0.749961851863155"/>
            </patternFill>
          </fill>
        </dxf>
        <dxf>
          <fill>
            <patternFill patternType="solid">
              <fgColor theme="0"/>
              <bgColor rgb="FF003049"/>
            </patternFill>
          </fill>
        </dxf>
        <dxf>
          <font>
            <b val="0"/>
            <i val="0"/>
            <sz val="9"/>
            <color theme="1"/>
            <name val="Aptos Display"/>
            <family val="2"/>
            <scheme val="major"/>
          </font>
        </dxf>
        <dxf>
          <font>
            <sz val="9"/>
            <color theme="1"/>
            <name val="Aptos Display"/>
            <family val="2"/>
            <scheme val="major"/>
          </font>
        </dxf>
        <dxf>
          <font>
            <sz val="9"/>
            <color theme="1"/>
          </font>
        </dxf>
        <dxf>
          <font>
            <b/>
            <i val="0"/>
            <sz val="9"/>
            <color theme="1"/>
            <name val="Aptos Narrow"/>
            <family val="2"/>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 type="selectedTimeBlockSpace" dxfId="6"/>
          </x15:timelineStyleElements>
        </x15:timelineStyle>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onnections" Target="connections.xml"/><Relationship Id="rId5" Type="http://schemas.microsoft.com/office/2007/relationships/slicerCache" Target="slicerCaches/slicerCache1.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[World Layoff Dashboard.xlsm]Data!PivotTable4</c:name>
    <c:fmtId val="19"/>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CBF4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CBF4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tx1">
                <a:lumMod val="25000"/>
                <a:lumOff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Data!$E$7</c:f>
              <c:strCache>
                <c:ptCount val="1"/>
                <c:pt idx="0">
                  <c:v>Total layoffs</c:v>
                </c:pt>
              </c:strCache>
            </c:strRef>
          </c:tx>
          <c:spPr>
            <a:solidFill>
              <a:schemeClr val="tx1"/>
            </a:solidFill>
            <a:ln>
              <a:noFill/>
            </a:ln>
            <a:effectLst/>
          </c:spPr>
          <c:invertIfNegative val="0"/>
          <c:cat>
            <c:multiLvlStrRef>
              <c:f>Data!$C$8:$D$71</c:f>
              <c:multiLvlStrCache>
                <c:ptCount val="63"/>
                <c:lvl>
                  <c:pt idx="0">
                    <c:v>Mar</c:v>
                  </c:pt>
                  <c:pt idx="1">
                    <c:v>Apr</c:v>
                  </c:pt>
                  <c:pt idx="2">
                    <c:v>May</c:v>
                  </c:pt>
                  <c:pt idx="3">
                    <c:v>Jun</c:v>
                  </c:pt>
                  <c:pt idx="4">
                    <c:v>Jul</c:v>
                  </c:pt>
                  <c:pt idx="5">
                    <c:v>Aug</c:v>
                  </c:pt>
                  <c:pt idx="6">
                    <c:v>Sep</c:v>
                  </c:pt>
                  <c:pt idx="7">
                    <c:v>Oct</c:v>
                  </c:pt>
                  <c:pt idx="8">
                    <c:v>Nov</c:v>
                  </c:pt>
                  <c:pt idx="9">
                    <c:v>Dec</c:v>
                  </c:pt>
                  <c:pt idx="10">
                    <c:v>Jan</c:v>
                  </c:pt>
                  <c:pt idx="11">
                    <c:v>Feb</c:v>
                  </c:pt>
                  <c:pt idx="12">
                    <c:v>Mar</c:v>
                  </c:pt>
                  <c:pt idx="13">
                    <c:v>Apr</c:v>
                  </c:pt>
                  <c:pt idx="14">
                    <c:v>Jun</c:v>
                  </c:pt>
                  <c:pt idx="15">
                    <c:v>Jul</c:v>
                  </c:pt>
                  <c:pt idx="16">
                    <c:v>Aug</c:v>
                  </c:pt>
                  <c:pt idx="17">
                    <c:v>Sep</c:v>
                  </c:pt>
                  <c:pt idx="18">
                    <c:v>Oct</c:v>
                  </c:pt>
                  <c:pt idx="19">
                    <c:v>Nov</c:v>
                  </c:pt>
                  <c:pt idx="20">
                    <c:v>Dec</c:v>
                  </c:pt>
                  <c:pt idx="21">
                    <c:v>Jan</c:v>
                  </c:pt>
                  <c:pt idx="22">
                    <c:v>Feb</c:v>
                  </c:pt>
                  <c:pt idx="23">
                    <c:v>Mar</c:v>
                  </c:pt>
                  <c:pt idx="24">
                    <c:v>Apr</c:v>
                  </c:pt>
                  <c:pt idx="25">
                    <c:v>May</c:v>
                  </c:pt>
                  <c:pt idx="26">
                    <c:v>Jun</c:v>
                  </c:pt>
                  <c:pt idx="27">
                    <c:v>Jul</c:v>
                  </c:pt>
                  <c:pt idx="28">
                    <c:v>Aug</c:v>
                  </c:pt>
                  <c:pt idx="29">
                    <c:v>Sep</c:v>
                  </c:pt>
                  <c:pt idx="30">
                    <c:v>Oct</c:v>
                  </c:pt>
                  <c:pt idx="31">
                    <c:v>Nov</c:v>
                  </c:pt>
                  <c:pt idx="32">
                    <c:v>Dec</c:v>
                  </c:pt>
                  <c:pt idx="33">
                    <c:v>Jan</c:v>
                  </c:pt>
                  <c:pt idx="34">
                    <c:v>Feb</c:v>
                  </c:pt>
                  <c:pt idx="35">
                    <c:v>Mar</c:v>
                  </c:pt>
                  <c:pt idx="36">
                    <c:v>Apr</c:v>
                  </c:pt>
                  <c:pt idx="37">
                    <c:v>May</c:v>
                  </c:pt>
                  <c:pt idx="38">
                    <c:v>Jun</c:v>
                  </c:pt>
                  <c:pt idx="39">
                    <c:v>Jul</c:v>
                  </c:pt>
                  <c:pt idx="40">
                    <c:v>Aug</c:v>
                  </c:pt>
                  <c:pt idx="41">
                    <c:v>Sep</c:v>
                  </c:pt>
                  <c:pt idx="42">
                    <c:v>Oct</c:v>
                  </c:pt>
                  <c:pt idx="43">
                    <c:v>Nov</c:v>
                  </c:pt>
                  <c:pt idx="44">
                    <c:v>Dec</c:v>
                  </c:pt>
                  <c:pt idx="45">
                    <c:v>Jan</c:v>
                  </c:pt>
                  <c:pt idx="46">
                    <c:v>Feb</c:v>
                  </c:pt>
                  <c:pt idx="47">
                    <c:v>Mar</c:v>
                  </c:pt>
                  <c:pt idx="48">
                    <c:v>Apr</c:v>
                  </c:pt>
                  <c:pt idx="49">
                    <c:v>May</c:v>
                  </c:pt>
                  <c:pt idx="50">
                    <c:v>Jun</c:v>
                  </c:pt>
                  <c:pt idx="51">
                    <c:v>Jul</c:v>
                  </c:pt>
                  <c:pt idx="52">
                    <c:v>Aug</c:v>
                  </c:pt>
                  <c:pt idx="53">
                    <c:v>Sep</c:v>
                  </c:pt>
                  <c:pt idx="54">
                    <c:v>Oct</c:v>
                  </c:pt>
                  <c:pt idx="55">
                    <c:v>Nov</c:v>
                  </c:pt>
                  <c:pt idx="56">
                    <c:v>Dec</c:v>
                  </c:pt>
                  <c:pt idx="57">
                    <c:v>Jan</c:v>
                  </c:pt>
                  <c:pt idx="58">
                    <c:v>Feb</c:v>
                  </c:pt>
                  <c:pt idx="59">
                    <c:v>Mar</c:v>
                  </c:pt>
                  <c:pt idx="60">
                    <c:v>Apr</c:v>
                  </c:pt>
                  <c:pt idx="61">
                    <c:v>May</c:v>
                  </c:pt>
                  <c:pt idx="62">
                    <c:v>Jun</c:v>
                  </c:pt>
                </c:lvl>
                <c:lvl>
                  <c:pt idx="0">
                    <c:v>2020</c:v>
                  </c:pt>
                  <c:pt idx="10">
                    <c:v>2021</c:v>
                  </c:pt>
                  <c:pt idx="21">
                    <c:v>2022</c:v>
                  </c:pt>
                  <c:pt idx="33">
                    <c:v>2023</c:v>
                  </c:pt>
                  <c:pt idx="45">
                    <c:v>2024</c:v>
                  </c:pt>
                  <c:pt idx="57">
                    <c:v>2025</c:v>
                  </c:pt>
                </c:lvl>
              </c:multiLvlStrCache>
            </c:multiLvlStrRef>
          </c:cat>
          <c:val>
            <c:numRef>
              <c:f>Data!$E$8:$E$71</c:f>
              <c:numCache>
                <c:formatCode>General</c:formatCode>
                <c:ptCount val="63"/>
                <c:pt idx="0">
                  <c:v>8981</c:v>
                </c:pt>
                <c:pt idx="1">
                  <c:v>25271</c:v>
                </c:pt>
                <c:pt idx="2">
                  <c:v>22699</c:v>
                </c:pt>
                <c:pt idx="3">
                  <c:v>7046</c:v>
                </c:pt>
                <c:pt idx="4">
                  <c:v>2737</c:v>
                </c:pt>
                <c:pt idx="5">
                  <c:v>1969</c:v>
                </c:pt>
                <c:pt idx="6">
                  <c:v>609</c:v>
                </c:pt>
                <c:pt idx="7">
                  <c:v>450</c:v>
                </c:pt>
                <c:pt idx="8">
                  <c:v>219</c:v>
                </c:pt>
                <c:pt idx="9">
                  <c:v>774</c:v>
                </c:pt>
                <c:pt idx="10">
                  <c:v>6813</c:v>
                </c:pt>
                <c:pt idx="11">
                  <c:v>855</c:v>
                </c:pt>
                <c:pt idx="12">
                  <c:v>47</c:v>
                </c:pt>
                <c:pt idx="13">
                  <c:v>261</c:v>
                </c:pt>
                <c:pt idx="14">
                  <c:v>2434</c:v>
                </c:pt>
                <c:pt idx="15">
                  <c:v>80</c:v>
                </c:pt>
                <c:pt idx="16">
                  <c:v>1867</c:v>
                </c:pt>
                <c:pt idx="17">
                  <c:v>161</c:v>
                </c:pt>
                <c:pt idx="18">
                  <c:v>22</c:v>
                </c:pt>
                <c:pt idx="19">
                  <c:v>2070</c:v>
                </c:pt>
                <c:pt idx="20">
                  <c:v>1200</c:v>
                </c:pt>
                <c:pt idx="21">
                  <c:v>510</c:v>
                </c:pt>
                <c:pt idx="22">
                  <c:v>3685</c:v>
                </c:pt>
                <c:pt idx="23">
                  <c:v>5714</c:v>
                </c:pt>
                <c:pt idx="24">
                  <c:v>4078</c:v>
                </c:pt>
                <c:pt idx="25">
                  <c:v>12935</c:v>
                </c:pt>
                <c:pt idx="26">
                  <c:v>16684</c:v>
                </c:pt>
                <c:pt idx="27">
                  <c:v>16028</c:v>
                </c:pt>
                <c:pt idx="28">
                  <c:v>12807</c:v>
                </c:pt>
                <c:pt idx="29">
                  <c:v>5881</c:v>
                </c:pt>
                <c:pt idx="30">
                  <c:v>13000</c:v>
                </c:pt>
                <c:pt idx="31">
                  <c:v>52690</c:v>
                </c:pt>
                <c:pt idx="32">
                  <c:v>9297</c:v>
                </c:pt>
                <c:pt idx="33">
                  <c:v>71955</c:v>
                </c:pt>
                <c:pt idx="34">
                  <c:v>31398</c:v>
                </c:pt>
                <c:pt idx="35">
                  <c:v>34089</c:v>
                </c:pt>
                <c:pt idx="36">
                  <c:v>18500</c:v>
                </c:pt>
                <c:pt idx="37">
                  <c:v>13505</c:v>
                </c:pt>
                <c:pt idx="38">
                  <c:v>9751</c:v>
                </c:pt>
                <c:pt idx="39">
                  <c:v>8959</c:v>
                </c:pt>
                <c:pt idx="40">
                  <c:v>9513</c:v>
                </c:pt>
                <c:pt idx="41">
                  <c:v>4425</c:v>
                </c:pt>
                <c:pt idx="42">
                  <c:v>6215</c:v>
                </c:pt>
                <c:pt idx="43">
                  <c:v>7574</c:v>
                </c:pt>
                <c:pt idx="44">
                  <c:v>6932</c:v>
                </c:pt>
                <c:pt idx="45">
                  <c:v>33316</c:v>
                </c:pt>
                <c:pt idx="46">
                  <c:v>14829</c:v>
                </c:pt>
                <c:pt idx="47">
                  <c:v>1377</c:v>
                </c:pt>
                <c:pt idx="48">
                  <c:v>21994</c:v>
                </c:pt>
                <c:pt idx="49">
                  <c:v>5332</c:v>
                </c:pt>
                <c:pt idx="50">
                  <c:v>6383</c:v>
                </c:pt>
                <c:pt idx="51">
                  <c:v>6851</c:v>
                </c:pt>
                <c:pt idx="52">
                  <c:v>24579</c:v>
                </c:pt>
                <c:pt idx="53">
                  <c:v>3675</c:v>
                </c:pt>
                <c:pt idx="54">
                  <c:v>3453</c:v>
                </c:pt>
                <c:pt idx="55">
                  <c:v>5755</c:v>
                </c:pt>
                <c:pt idx="56">
                  <c:v>2494</c:v>
                </c:pt>
                <c:pt idx="57">
                  <c:v>2492</c:v>
                </c:pt>
                <c:pt idx="58">
                  <c:v>12884</c:v>
                </c:pt>
                <c:pt idx="59">
                  <c:v>8404</c:v>
                </c:pt>
                <c:pt idx="60">
                  <c:v>24545</c:v>
                </c:pt>
                <c:pt idx="61">
                  <c:v>10072</c:v>
                </c:pt>
                <c:pt idx="62">
                  <c:v>600</c:v>
                </c:pt>
              </c:numCache>
            </c:numRef>
          </c:val>
          <c:extLst>
            <c:ext xmlns:c16="http://schemas.microsoft.com/office/drawing/2014/chart" uri="{C3380CC4-5D6E-409C-BE32-E72D297353CC}">
              <c16:uniqueId val="{00000000-447D-4C0B-B6FC-224E74DA17F6}"/>
            </c:ext>
          </c:extLst>
        </c:ser>
        <c:dLbls>
          <c:showLegendKey val="0"/>
          <c:showVal val="0"/>
          <c:showCatName val="0"/>
          <c:showSerName val="0"/>
          <c:showPercent val="0"/>
          <c:showBubbleSize val="0"/>
        </c:dLbls>
        <c:gapWidth val="150"/>
        <c:axId val="1879881503"/>
        <c:axId val="1879882463"/>
      </c:barChart>
      <c:lineChart>
        <c:grouping val="standard"/>
        <c:varyColors val="0"/>
        <c:ser>
          <c:idx val="1"/>
          <c:order val="1"/>
          <c:tx>
            <c:strRef>
              <c:f>Data!$F$7</c:f>
              <c:strCache>
                <c:ptCount val="1"/>
                <c:pt idx="0">
                  <c:v>Layoff frequency</c:v>
                </c:pt>
              </c:strCache>
            </c:strRef>
          </c:tx>
          <c:spPr>
            <a:ln w="28575" cap="rnd">
              <a:solidFill>
                <a:schemeClr val="tx1">
                  <a:lumMod val="25000"/>
                  <a:lumOff val="75000"/>
                </a:schemeClr>
              </a:solidFill>
              <a:round/>
            </a:ln>
            <a:effectLst/>
          </c:spPr>
          <c:marker>
            <c:symbol val="none"/>
          </c:marker>
          <c:cat>
            <c:multiLvlStrRef>
              <c:f>Data!$C$8:$D$71</c:f>
              <c:multiLvlStrCache>
                <c:ptCount val="63"/>
                <c:lvl>
                  <c:pt idx="0">
                    <c:v>Mar</c:v>
                  </c:pt>
                  <c:pt idx="1">
                    <c:v>Apr</c:v>
                  </c:pt>
                  <c:pt idx="2">
                    <c:v>May</c:v>
                  </c:pt>
                  <c:pt idx="3">
                    <c:v>Jun</c:v>
                  </c:pt>
                  <c:pt idx="4">
                    <c:v>Jul</c:v>
                  </c:pt>
                  <c:pt idx="5">
                    <c:v>Aug</c:v>
                  </c:pt>
                  <c:pt idx="6">
                    <c:v>Sep</c:v>
                  </c:pt>
                  <c:pt idx="7">
                    <c:v>Oct</c:v>
                  </c:pt>
                  <c:pt idx="8">
                    <c:v>Nov</c:v>
                  </c:pt>
                  <c:pt idx="9">
                    <c:v>Dec</c:v>
                  </c:pt>
                  <c:pt idx="10">
                    <c:v>Jan</c:v>
                  </c:pt>
                  <c:pt idx="11">
                    <c:v>Feb</c:v>
                  </c:pt>
                  <c:pt idx="12">
                    <c:v>Mar</c:v>
                  </c:pt>
                  <c:pt idx="13">
                    <c:v>Apr</c:v>
                  </c:pt>
                  <c:pt idx="14">
                    <c:v>Jun</c:v>
                  </c:pt>
                  <c:pt idx="15">
                    <c:v>Jul</c:v>
                  </c:pt>
                  <c:pt idx="16">
                    <c:v>Aug</c:v>
                  </c:pt>
                  <c:pt idx="17">
                    <c:v>Sep</c:v>
                  </c:pt>
                  <c:pt idx="18">
                    <c:v>Oct</c:v>
                  </c:pt>
                  <c:pt idx="19">
                    <c:v>Nov</c:v>
                  </c:pt>
                  <c:pt idx="20">
                    <c:v>Dec</c:v>
                  </c:pt>
                  <c:pt idx="21">
                    <c:v>Jan</c:v>
                  </c:pt>
                  <c:pt idx="22">
                    <c:v>Feb</c:v>
                  </c:pt>
                  <c:pt idx="23">
                    <c:v>Mar</c:v>
                  </c:pt>
                  <c:pt idx="24">
                    <c:v>Apr</c:v>
                  </c:pt>
                  <c:pt idx="25">
                    <c:v>May</c:v>
                  </c:pt>
                  <c:pt idx="26">
                    <c:v>Jun</c:v>
                  </c:pt>
                  <c:pt idx="27">
                    <c:v>Jul</c:v>
                  </c:pt>
                  <c:pt idx="28">
                    <c:v>Aug</c:v>
                  </c:pt>
                  <c:pt idx="29">
                    <c:v>Sep</c:v>
                  </c:pt>
                  <c:pt idx="30">
                    <c:v>Oct</c:v>
                  </c:pt>
                  <c:pt idx="31">
                    <c:v>Nov</c:v>
                  </c:pt>
                  <c:pt idx="32">
                    <c:v>Dec</c:v>
                  </c:pt>
                  <c:pt idx="33">
                    <c:v>Jan</c:v>
                  </c:pt>
                  <c:pt idx="34">
                    <c:v>Feb</c:v>
                  </c:pt>
                  <c:pt idx="35">
                    <c:v>Mar</c:v>
                  </c:pt>
                  <c:pt idx="36">
                    <c:v>Apr</c:v>
                  </c:pt>
                  <c:pt idx="37">
                    <c:v>May</c:v>
                  </c:pt>
                  <c:pt idx="38">
                    <c:v>Jun</c:v>
                  </c:pt>
                  <c:pt idx="39">
                    <c:v>Jul</c:v>
                  </c:pt>
                  <c:pt idx="40">
                    <c:v>Aug</c:v>
                  </c:pt>
                  <c:pt idx="41">
                    <c:v>Sep</c:v>
                  </c:pt>
                  <c:pt idx="42">
                    <c:v>Oct</c:v>
                  </c:pt>
                  <c:pt idx="43">
                    <c:v>Nov</c:v>
                  </c:pt>
                  <c:pt idx="44">
                    <c:v>Dec</c:v>
                  </c:pt>
                  <c:pt idx="45">
                    <c:v>Jan</c:v>
                  </c:pt>
                  <c:pt idx="46">
                    <c:v>Feb</c:v>
                  </c:pt>
                  <c:pt idx="47">
                    <c:v>Mar</c:v>
                  </c:pt>
                  <c:pt idx="48">
                    <c:v>Apr</c:v>
                  </c:pt>
                  <c:pt idx="49">
                    <c:v>May</c:v>
                  </c:pt>
                  <c:pt idx="50">
                    <c:v>Jun</c:v>
                  </c:pt>
                  <c:pt idx="51">
                    <c:v>Jul</c:v>
                  </c:pt>
                  <c:pt idx="52">
                    <c:v>Aug</c:v>
                  </c:pt>
                  <c:pt idx="53">
                    <c:v>Sep</c:v>
                  </c:pt>
                  <c:pt idx="54">
                    <c:v>Oct</c:v>
                  </c:pt>
                  <c:pt idx="55">
                    <c:v>Nov</c:v>
                  </c:pt>
                  <c:pt idx="56">
                    <c:v>Dec</c:v>
                  </c:pt>
                  <c:pt idx="57">
                    <c:v>Jan</c:v>
                  </c:pt>
                  <c:pt idx="58">
                    <c:v>Feb</c:v>
                  </c:pt>
                  <c:pt idx="59">
                    <c:v>Mar</c:v>
                  </c:pt>
                  <c:pt idx="60">
                    <c:v>Apr</c:v>
                  </c:pt>
                  <c:pt idx="61">
                    <c:v>May</c:v>
                  </c:pt>
                  <c:pt idx="62">
                    <c:v>Jun</c:v>
                  </c:pt>
                </c:lvl>
                <c:lvl>
                  <c:pt idx="0">
                    <c:v>2020</c:v>
                  </c:pt>
                  <c:pt idx="10">
                    <c:v>2021</c:v>
                  </c:pt>
                  <c:pt idx="21">
                    <c:v>2022</c:v>
                  </c:pt>
                  <c:pt idx="33">
                    <c:v>2023</c:v>
                  </c:pt>
                  <c:pt idx="45">
                    <c:v>2024</c:v>
                  </c:pt>
                  <c:pt idx="57">
                    <c:v>2025</c:v>
                  </c:pt>
                </c:lvl>
              </c:multiLvlStrCache>
            </c:multiLvlStrRef>
          </c:cat>
          <c:val>
            <c:numRef>
              <c:f>Data!$F$8:$F$71</c:f>
              <c:numCache>
                <c:formatCode>General</c:formatCode>
                <c:ptCount val="63"/>
                <c:pt idx="0">
                  <c:v>86</c:v>
                </c:pt>
                <c:pt idx="1">
                  <c:v>187</c:v>
                </c:pt>
                <c:pt idx="2">
                  <c:v>79</c:v>
                </c:pt>
                <c:pt idx="3">
                  <c:v>38</c:v>
                </c:pt>
                <c:pt idx="4">
                  <c:v>19</c:v>
                </c:pt>
                <c:pt idx="5">
                  <c:v>10</c:v>
                </c:pt>
                <c:pt idx="6">
                  <c:v>6</c:v>
                </c:pt>
                <c:pt idx="7">
                  <c:v>5</c:v>
                </c:pt>
                <c:pt idx="8">
                  <c:v>4</c:v>
                </c:pt>
                <c:pt idx="9">
                  <c:v>3</c:v>
                </c:pt>
                <c:pt idx="10">
                  <c:v>8</c:v>
                </c:pt>
                <c:pt idx="11">
                  <c:v>6</c:v>
                </c:pt>
                <c:pt idx="12">
                  <c:v>1</c:v>
                </c:pt>
                <c:pt idx="13">
                  <c:v>3</c:v>
                </c:pt>
                <c:pt idx="14">
                  <c:v>1</c:v>
                </c:pt>
                <c:pt idx="15">
                  <c:v>1</c:v>
                </c:pt>
                <c:pt idx="16">
                  <c:v>3</c:v>
                </c:pt>
                <c:pt idx="17">
                  <c:v>2</c:v>
                </c:pt>
                <c:pt idx="18">
                  <c:v>1</c:v>
                </c:pt>
                <c:pt idx="19">
                  <c:v>2</c:v>
                </c:pt>
                <c:pt idx="20">
                  <c:v>2</c:v>
                </c:pt>
                <c:pt idx="21">
                  <c:v>3</c:v>
                </c:pt>
                <c:pt idx="22">
                  <c:v>10</c:v>
                </c:pt>
                <c:pt idx="23">
                  <c:v>15</c:v>
                </c:pt>
                <c:pt idx="24">
                  <c:v>23</c:v>
                </c:pt>
                <c:pt idx="25">
                  <c:v>64</c:v>
                </c:pt>
                <c:pt idx="26">
                  <c:v>136</c:v>
                </c:pt>
                <c:pt idx="27">
                  <c:v>108</c:v>
                </c:pt>
                <c:pt idx="28">
                  <c:v>96</c:v>
                </c:pt>
                <c:pt idx="29">
                  <c:v>55</c:v>
                </c:pt>
                <c:pt idx="30">
                  <c:v>67</c:v>
                </c:pt>
                <c:pt idx="31">
                  <c:v>129</c:v>
                </c:pt>
                <c:pt idx="32">
                  <c:v>72</c:v>
                </c:pt>
                <c:pt idx="33">
                  <c:v>148</c:v>
                </c:pt>
                <c:pt idx="34">
                  <c:v>106</c:v>
                </c:pt>
                <c:pt idx="35">
                  <c:v>72</c:v>
                </c:pt>
                <c:pt idx="36">
                  <c:v>64</c:v>
                </c:pt>
                <c:pt idx="37">
                  <c:v>59</c:v>
                </c:pt>
                <c:pt idx="38">
                  <c:v>60</c:v>
                </c:pt>
                <c:pt idx="39">
                  <c:v>48</c:v>
                </c:pt>
                <c:pt idx="40">
                  <c:v>56</c:v>
                </c:pt>
                <c:pt idx="41">
                  <c:v>38</c:v>
                </c:pt>
                <c:pt idx="42">
                  <c:v>38</c:v>
                </c:pt>
                <c:pt idx="43">
                  <c:v>26</c:v>
                </c:pt>
                <c:pt idx="44">
                  <c:v>26</c:v>
                </c:pt>
                <c:pt idx="45">
                  <c:v>74</c:v>
                </c:pt>
                <c:pt idx="46">
                  <c:v>47</c:v>
                </c:pt>
                <c:pt idx="47">
                  <c:v>19</c:v>
                </c:pt>
                <c:pt idx="48">
                  <c:v>31</c:v>
                </c:pt>
                <c:pt idx="49">
                  <c:v>31</c:v>
                </c:pt>
                <c:pt idx="50">
                  <c:v>29</c:v>
                </c:pt>
                <c:pt idx="51">
                  <c:v>22</c:v>
                </c:pt>
                <c:pt idx="52">
                  <c:v>25</c:v>
                </c:pt>
                <c:pt idx="53">
                  <c:v>20</c:v>
                </c:pt>
                <c:pt idx="54">
                  <c:v>18</c:v>
                </c:pt>
                <c:pt idx="55">
                  <c:v>29</c:v>
                </c:pt>
                <c:pt idx="56">
                  <c:v>12</c:v>
                </c:pt>
                <c:pt idx="57">
                  <c:v>17</c:v>
                </c:pt>
                <c:pt idx="58">
                  <c:v>33</c:v>
                </c:pt>
                <c:pt idx="59">
                  <c:v>14</c:v>
                </c:pt>
                <c:pt idx="60">
                  <c:v>15</c:v>
                </c:pt>
                <c:pt idx="61">
                  <c:v>17</c:v>
                </c:pt>
                <c:pt idx="62">
                  <c:v>5</c:v>
                </c:pt>
              </c:numCache>
            </c:numRef>
          </c:val>
          <c:smooth val="0"/>
          <c:extLst>
            <c:ext xmlns:c16="http://schemas.microsoft.com/office/drawing/2014/chart" uri="{C3380CC4-5D6E-409C-BE32-E72D297353CC}">
              <c16:uniqueId val="{00000001-447D-4C0B-B6FC-224E74DA17F6}"/>
            </c:ext>
          </c:extLst>
        </c:ser>
        <c:dLbls>
          <c:showLegendKey val="0"/>
          <c:showVal val="0"/>
          <c:showCatName val="0"/>
          <c:showSerName val="0"/>
          <c:showPercent val="0"/>
          <c:showBubbleSize val="0"/>
        </c:dLbls>
        <c:marker val="1"/>
        <c:smooth val="0"/>
        <c:axId val="1429185215"/>
        <c:axId val="1429184735"/>
      </c:lineChart>
      <c:catAx>
        <c:axId val="187988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79882463"/>
        <c:crosses val="autoZero"/>
        <c:auto val="1"/>
        <c:lblAlgn val="ctr"/>
        <c:lblOffset val="100"/>
        <c:noMultiLvlLbl val="0"/>
      </c:catAx>
      <c:valAx>
        <c:axId val="1879882463"/>
        <c:scaling>
          <c:orientation val="minMax"/>
        </c:scaling>
        <c:delete val="0"/>
        <c:axPos val="l"/>
        <c:majorGridlines>
          <c:spPr>
            <a:ln w="0" cap="flat" cmpd="sng" algn="ctr">
              <a:solidFill>
                <a:schemeClr val="bg1">
                  <a:lumMod val="95000"/>
                </a:schemeClr>
              </a:solidFill>
              <a:prstDash val="sys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79881503"/>
        <c:crosses val="autoZero"/>
        <c:crossBetween val="between"/>
      </c:valAx>
      <c:valAx>
        <c:axId val="142918473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1429185215"/>
        <c:crosses val="max"/>
        <c:crossBetween val="between"/>
      </c:valAx>
      <c:catAx>
        <c:axId val="1429185215"/>
        <c:scaling>
          <c:orientation val="minMax"/>
        </c:scaling>
        <c:delete val="1"/>
        <c:axPos val="b"/>
        <c:numFmt formatCode="General" sourceLinked="1"/>
        <c:majorTickMark val="out"/>
        <c:minorTickMark val="none"/>
        <c:tickLblPos val="nextTo"/>
        <c:crossAx val="142918473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[World Layoff Dashboard.xlsm]Data!PivotTable8</c:name>
    <c:fmtId val="55"/>
  </c:pivotSource>
  <c:chart>
    <c:autoTitleDeleted val="1"/>
    <c:pivotFmts>
      <c:pivotFmt>
        <c:idx val="0"/>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Data!$I$33</c:f>
              <c:strCache>
                <c:ptCount val="1"/>
                <c:pt idx="0">
                  <c:v>Total</c:v>
                </c:pt>
              </c:strCache>
            </c:strRef>
          </c:tx>
          <c:spPr>
            <a:solidFill>
              <a:srgbClr val="003049"/>
            </a:solidFill>
            <a:ln>
              <a:noFill/>
            </a:ln>
            <a:effectLst/>
          </c:spPr>
          <c:invertIfNegative val="0"/>
          <c:cat>
            <c:strRef>
              <c:f>Data!$H$34:$H$49</c:f>
              <c:strCache>
                <c:ptCount val="16"/>
                <c:pt idx="0">
                  <c:v>Subsidiary</c:v>
                </c:pt>
                <c:pt idx="1">
                  <c:v>Seed</c:v>
                </c:pt>
                <c:pt idx="2">
                  <c:v>Series I</c:v>
                </c:pt>
                <c:pt idx="3">
                  <c:v>Series J</c:v>
                </c:pt>
                <c:pt idx="4">
                  <c:v>Series G</c:v>
                </c:pt>
                <c:pt idx="5">
                  <c:v>Series H</c:v>
                </c:pt>
                <c:pt idx="6">
                  <c:v>Series A</c:v>
                </c:pt>
                <c:pt idx="7">
                  <c:v>Private Equity</c:v>
                </c:pt>
                <c:pt idx="8">
                  <c:v>Series F</c:v>
                </c:pt>
                <c:pt idx="9">
                  <c:v>Series E</c:v>
                </c:pt>
                <c:pt idx="10">
                  <c:v>Series D</c:v>
                </c:pt>
                <c:pt idx="11">
                  <c:v>Series C</c:v>
                </c:pt>
                <c:pt idx="12">
                  <c:v>Series B</c:v>
                </c:pt>
                <c:pt idx="13">
                  <c:v>Acquired</c:v>
                </c:pt>
                <c:pt idx="14">
                  <c:v>Unknown</c:v>
                </c:pt>
                <c:pt idx="15">
                  <c:v>Post-IPO</c:v>
                </c:pt>
              </c:strCache>
            </c:strRef>
          </c:cat>
          <c:val>
            <c:numRef>
              <c:f>Data!$I$34:$I$49</c:f>
              <c:numCache>
                <c:formatCode>General</c:formatCode>
                <c:ptCount val="16"/>
                <c:pt idx="0">
                  <c:v>1344</c:v>
                </c:pt>
                <c:pt idx="1">
                  <c:v>1878</c:v>
                </c:pt>
                <c:pt idx="2">
                  <c:v>3155</c:v>
                </c:pt>
                <c:pt idx="3">
                  <c:v>4100</c:v>
                </c:pt>
                <c:pt idx="4">
                  <c:v>4839</c:v>
                </c:pt>
                <c:pt idx="5">
                  <c:v>8197</c:v>
                </c:pt>
                <c:pt idx="6">
                  <c:v>8244</c:v>
                </c:pt>
                <c:pt idx="7">
                  <c:v>11330</c:v>
                </c:pt>
                <c:pt idx="8">
                  <c:v>14400</c:v>
                </c:pt>
                <c:pt idx="9">
                  <c:v>23596</c:v>
                </c:pt>
                <c:pt idx="10">
                  <c:v>26464</c:v>
                </c:pt>
                <c:pt idx="11">
                  <c:v>26632</c:v>
                </c:pt>
                <c:pt idx="12">
                  <c:v>30139</c:v>
                </c:pt>
                <c:pt idx="13">
                  <c:v>52538</c:v>
                </c:pt>
                <c:pt idx="14">
                  <c:v>55422</c:v>
                </c:pt>
                <c:pt idx="15">
                  <c:v>379447</c:v>
                </c:pt>
              </c:numCache>
            </c:numRef>
          </c:val>
          <c:extLst>
            <c:ext xmlns:c16="http://schemas.microsoft.com/office/drawing/2014/chart" uri="{C3380CC4-5D6E-409C-BE32-E72D297353CC}">
              <c16:uniqueId val="{00000003-447A-4FC1-9442-2FD8B3F032FB}"/>
            </c:ext>
          </c:extLst>
        </c:ser>
        <c:dLbls>
          <c:showLegendKey val="0"/>
          <c:showVal val="0"/>
          <c:showCatName val="0"/>
          <c:showSerName val="0"/>
          <c:showPercent val="0"/>
          <c:showBubbleSize val="0"/>
        </c:dLbls>
        <c:gapWidth val="182"/>
        <c:axId val="437126992"/>
        <c:axId val="437128912"/>
      </c:barChart>
      <c:catAx>
        <c:axId val="437126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437128912"/>
        <c:crosses val="autoZero"/>
        <c:auto val="1"/>
        <c:lblAlgn val="ctr"/>
        <c:lblOffset val="100"/>
        <c:noMultiLvlLbl val="0"/>
      </c:catAx>
      <c:valAx>
        <c:axId val="437128912"/>
        <c:scaling>
          <c:orientation val="minMax"/>
          <c:max val="450000"/>
        </c:scaling>
        <c:delete val="0"/>
        <c:axPos val="b"/>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437126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[World Layoff Dashboard.xlsm]Data!PivotTable11</c:name>
    <c:fmtId val="34"/>
  </c:pivotSource>
  <c:chart>
    <c:autoTitleDeleted val="1"/>
    <c:pivotFmts>
      <c:pivotFmt>
        <c:idx val="0"/>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Data!$Q$7</c:f>
              <c:strCache>
                <c:ptCount val="1"/>
                <c:pt idx="0">
                  <c:v>Total</c:v>
                </c:pt>
              </c:strCache>
            </c:strRef>
          </c:tx>
          <c:spPr>
            <a:solidFill>
              <a:srgbClr val="003049"/>
            </a:solidFill>
            <a:ln>
              <a:noFill/>
            </a:ln>
            <a:effectLst/>
          </c:spPr>
          <c:invertIfNegative val="0"/>
          <c:cat>
            <c:strRef>
              <c:f>Data!$P$8:$P$37</c:f>
              <c:strCache>
                <c:ptCount val="30"/>
                <c:pt idx="0">
                  <c:v>AI</c:v>
                </c:pt>
                <c:pt idx="1">
                  <c:v>Legal</c:v>
                </c:pt>
                <c:pt idx="2">
                  <c:v>Product</c:v>
                </c:pt>
                <c:pt idx="3">
                  <c:v>Manufacturing</c:v>
                </c:pt>
                <c:pt idx="4">
                  <c:v>Aerospace</c:v>
                </c:pt>
                <c:pt idx="5">
                  <c:v>Construction</c:v>
                </c:pt>
                <c:pt idx="6">
                  <c:v>Recruiting</c:v>
                </c:pt>
                <c:pt idx="7">
                  <c:v>Logistics</c:v>
                </c:pt>
                <c:pt idx="8">
                  <c:v>Support</c:v>
                </c:pt>
                <c:pt idx="9">
                  <c:v>HR</c:v>
                </c:pt>
                <c:pt idx="10">
                  <c:v>Fitness</c:v>
                </c:pt>
                <c:pt idx="11">
                  <c:v>Energy</c:v>
                </c:pt>
                <c:pt idx="12">
                  <c:v>Security</c:v>
                </c:pt>
                <c:pt idx="13">
                  <c:v>Media</c:v>
                </c:pt>
                <c:pt idx="14">
                  <c:v>Marketing</c:v>
                </c:pt>
                <c:pt idx="15">
                  <c:v>Data</c:v>
                </c:pt>
                <c:pt idx="16">
                  <c:v>Crypto</c:v>
                </c:pt>
                <c:pt idx="17">
                  <c:v>Travel</c:v>
                </c:pt>
                <c:pt idx="18">
                  <c:v>Sales</c:v>
                </c:pt>
                <c:pt idx="19">
                  <c:v>Real Estate</c:v>
                </c:pt>
                <c:pt idx="20">
                  <c:v>Education</c:v>
                </c:pt>
                <c:pt idx="21">
                  <c:v>Infrastructure</c:v>
                </c:pt>
                <c:pt idx="22">
                  <c:v>Healthcare</c:v>
                </c:pt>
                <c:pt idx="23">
                  <c:v>Finance</c:v>
                </c:pt>
                <c:pt idx="24">
                  <c:v>Food</c:v>
                </c:pt>
                <c:pt idx="25">
                  <c:v>Hardware</c:v>
                </c:pt>
                <c:pt idx="26">
                  <c:v>Transportation</c:v>
                </c:pt>
                <c:pt idx="27">
                  <c:v>Other</c:v>
                </c:pt>
                <c:pt idx="28">
                  <c:v>Consumer</c:v>
                </c:pt>
                <c:pt idx="29">
                  <c:v>Retail</c:v>
                </c:pt>
              </c:strCache>
            </c:strRef>
          </c:cat>
          <c:val>
            <c:numRef>
              <c:f>Data!$Q$8:$Q$37</c:f>
              <c:numCache>
                <c:formatCode>General</c:formatCode>
                <c:ptCount val="30"/>
                <c:pt idx="0">
                  <c:v>462</c:v>
                </c:pt>
                <c:pt idx="1">
                  <c:v>1011</c:v>
                </c:pt>
                <c:pt idx="2">
                  <c:v>2002</c:v>
                </c:pt>
                <c:pt idx="3">
                  <c:v>3014</c:v>
                </c:pt>
                <c:pt idx="4">
                  <c:v>3472</c:v>
                </c:pt>
                <c:pt idx="5">
                  <c:v>3977</c:v>
                </c:pt>
                <c:pt idx="6">
                  <c:v>5112</c:v>
                </c:pt>
                <c:pt idx="7">
                  <c:v>5785</c:v>
                </c:pt>
                <c:pt idx="8">
                  <c:v>7081</c:v>
                </c:pt>
                <c:pt idx="9">
                  <c:v>9317</c:v>
                </c:pt>
                <c:pt idx="10">
                  <c:v>9529</c:v>
                </c:pt>
                <c:pt idx="11">
                  <c:v>9580</c:v>
                </c:pt>
                <c:pt idx="12">
                  <c:v>9945</c:v>
                </c:pt>
                <c:pt idx="13">
                  <c:v>9964</c:v>
                </c:pt>
                <c:pt idx="14">
                  <c:v>10688</c:v>
                </c:pt>
                <c:pt idx="15">
                  <c:v>11462</c:v>
                </c:pt>
                <c:pt idx="16">
                  <c:v>12025</c:v>
                </c:pt>
                <c:pt idx="17">
                  <c:v>16435</c:v>
                </c:pt>
                <c:pt idx="18">
                  <c:v>16477</c:v>
                </c:pt>
                <c:pt idx="19">
                  <c:v>19276</c:v>
                </c:pt>
                <c:pt idx="20">
                  <c:v>19781</c:v>
                </c:pt>
                <c:pt idx="21">
                  <c:v>20369</c:v>
                </c:pt>
                <c:pt idx="22">
                  <c:v>27805</c:v>
                </c:pt>
                <c:pt idx="23">
                  <c:v>43237</c:v>
                </c:pt>
                <c:pt idx="24">
                  <c:v>46384</c:v>
                </c:pt>
                <c:pt idx="25">
                  <c:v>52855</c:v>
                </c:pt>
                <c:pt idx="26">
                  <c:v>62415</c:v>
                </c:pt>
                <c:pt idx="27">
                  <c:v>68539</c:v>
                </c:pt>
                <c:pt idx="28">
                  <c:v>71857</c:v>
                </c:pt>
                <c:pt idx="29">
                  <c:v>71869</c:v>
                </c:pt>
              </c:numCache>
            </c:numRef>
          </c:val>
          <c:extLst>
            <c:ext xmlns:c16="http://schemas.microsoft.com/office/drawing/2014/chart" uri="{C3380CC4-5D6E-409C-BE32-E72D297353CC}">
              <c16:uniqueId val="{00000003-2085-4F22-ACCD-519E0D3694AB}"/>
            </c:ext>
          </c:extLst>
        </c:ser>
        <c:dLbls>
          <c:showLegendKey val="0"/>
          <c:showVal val="0"/>
          <c:showCatName val="0"/>
          <c:showSerName val="0"/>
          <c:showPercent val="0"/>
          <c:showBubbleSize val="0"/>
        </c:dLbls>
        <c:gapWidth val="182"/>
        <c:axId val="1138146607"/>
        <c:axId val="1138147087"/>
      </c:barChart>
      <c:catAx>
        <c:axId val="113814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8147087"/>
        <c:crosses val="autoZero"/>
        <c:auto val="1"/>
        <c:lblAlgn val="ctr"/>
        <c:lblOffset val="100"/>
        <c:noMultiLvlLbl val="0"/>
      </c:catAx>
      <c:valAx>
        <c:axId val="1138147087"/>
        <c:scaling>
          <c:orientation val="minMax"/>
        </c:scaling>
        <c:delete val="0"/>
        <c:axPos val="b"/>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814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[World Layoff Dashboard.xlsm]Data!PivotTable9</c:name>
    <c:fmtId val="33"/>
  </c:pivotSource>
  <c:chart>
    <c:autoTitleDeleted val="1"/>
    <c:pivotFmts>
      <c:pivotFmt>
        <c:idx val="0"/>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30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Data!$I$51</c:f>
              <c:strCache>
                <c:ptCount val="1"/>
                <c:pt idx="0">
                  <c:v>Total</c:v>
                </c:pt>
              </c:strCache>
            </c:strRef>
          </c:tx>
          <c:spPr>
            <a:solidFill>
              <a:srgbClr val="003049"/>
            </a:solidFill>
            <a:ln>
              <a:noFill/>
            </a:ln>
            <a:effectLst/>
          </c:spPr>
          <c:invertIfNegative val="0"/>
          <c:cat>
            <c:strRef>
              <c:f>Data!$H$52:$H$56</c:f>
              <c:strCache>
                <c:ptCount val="5"/>
                <c:pt idx="0">
                  <c:v>1B+</c:v>
                </c:pt>
                <c:pt idx="1">
                  <c:v>535M–1B</c:v>
                </c:pt>
                <c:pt idx="2">
                  <c:v>190M–535M</c:v>
                </c:pt>
                <c:pt idx="3">
                  <c:v>60M–190M</c:v>
                </c:pt>
                <c:pt idx="4">
                  <c:v>Under 60M</c:v>
                </c:pt>
              </c:strCache>
            </c:strRef>
          </c:cat>
          <c:val>
            <c:numRef>
              <c:f>Data!$I$52:$I$56</c:f>
              <c:numCache>
                <c:formatCode>General</c:formatCode>
                <c:ptCount val="5"/>
                <c:pt idx="0">
                  <c:v>217865</c:v>
                </c:pt>
                <c:pt idx="1">
                  <c:v>73682</c:v>
                </c:pt>
                <c:pt idx="2">
                  <c:v>91704</c:v>
                </c:pt>
                <c:pt idx="3">
                  <c:v>118226</c:v>
                </c:pt>
                <c:pt idx="4">
                  <c:v>150248</c:v>
                </c:pt>
              </c:numCache>
            </c:numRef>
          </c:val>
          <c:extLst>
            <c:ext xmlns:c16="http://schemas.microsoft.com/office/drawing/2014/chart" uri="{C3380CC4-5D6E-409C-BE32-E72D297353CC}">
              <c16:uniqueId val="{00000003-C024-4FCE-AFEA-6452A081B92D}"/>
            </c:ext>
          </c:extLst>
        </c:ser>
        <c:dLbls>
          <c:showLegendKey val="0"/>
          <c:showVal val="0"/>
          <c:showCatName val="0"/>
          <c:showSerName val="0"/>
          <c:showPercent val="0"/>
          <c:showBubbleSize val="0"/>
        </c:dLbls>
        <c:gapWidth val="182"/>
        <c:axId val="1138146607"/>
        <c:axId val="1138147087"/>
      </c:barChart>
      <c:catAx>
        <c:axId val="113814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8147087"/>
        <c:crosses val="autoZero"/>
        <c:auto val="1"/>
        <c:lblAlgn val="ctr"/>
        <c:lblOffset val="100"/>
        <c:noMultiLvlLbl val="0"/>
      </c:catAx>
      <c:valAx>
        <c:axId val="1138147087"/>
        <c:scaling>
          <c:orientation val="minMax"/>
        </c:scaling>
        <c:delete val="0"/>
        <c:axPos val="b"/>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814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cmpd="sng">
              <a:solidFill>
                <a:schemeClr val="bg1"/>
              </a:solidFill>
            </a:ln>
          </cx:spPr>
        </cx:plotSurface>
        <cx:series layoutId="regionMap" uniqueId="{8DE589DE-6EC2-41FE-941F-EFD8B513659C}">
          <cx:tx>
            <cx:txData>
              <cx:f>_xlchart.v5.2</cx:f>
              <cx:v>Total layoffs</cx:v>
            </cx:txData>
          </cx:tx>
          <cx:dataId val="0"/>
          <cx:layoutPr>
            <cx:regionLabelLayout val="none"/>
            <cx:geography projectionType="robinson" viewedRegionType="world" cultureLanguage="en-US" cultureRegion="US" attribution="Powered by Bing">
              <cx:geoCache provider="{E9337A44-BEBE-4D9F-B70C-5C5E7DAFC167}">
                <cx:binary>7H1pbxu50u5fCfL5tod7kwdnXmB6kZfYTmLH2b40HEfpZu/79uvfaktypI4SeW4MxMC9msEM3BTF
4lPFqmKxWP3fu/4/d/HytnzRJ3Fa/eeu//tlUNf5f/76q7oLlsltdZTouzKrsm/10V2W/JV9+6bv
ln99LW87nfp/EYTZX3fBbVkv+5f/81/4NX+ZnWd3t7XO0rfNshyullUT19Uv2vY2vbjLmrSeuvvw
S3+/vInKW50uX75YprWuh3dDvvz75c53Xr74a/5LP4z6IgbC6uYr9GXqiEkTK1Oa6v5jvnwRZ6m/
bqb4iJhYUszRqlluhr68TaD7I+i5p+b269dyWVUv1v/f6rhD/NZzXWX2au52NhF688/9zP7axfZ/
/jt7AHOdPdmCfw7MoaY5+v+U/oR7ersB4ffxNyg7UkowJfEa4V0GGALahUkkxwLdf+hm8BUHHkXT
fh5sdZ1xYatlzod/rv48H66zpg5evMrK5RNygoojRiUhUuAHoLdWAibmkaREmojN1sAjqdnPg53O
My7stM358OoZ8OGfpqrL21g/IRcMwo9A2gFkilcaR+0oJAzrhSmETUrZPZvwbDk8hqT9rNiazYwR
Wy1zNvxz8+eXwz15T8kEZh5xEHQQ9V1lhNkRZkhJSflqiewD/9eE/AL6qeM+4KfnP8D+7s/Dbt8O
yW364rSKb9Ov1UYMf98kYHVECWYcY/WA8pYiMiTYZKIIg0WyWiF8M/bKIjyerv3MmPef8WTePGfN
q09/njXWMvZ1k2xw+X2ecHQkQPK52O8msSMhMNhoKVccQzMj/Qh69vPioeOMCQ/P5+hb7p9H375N
b7/Con0qH1WQI25SJQVaqx2yYxIMJY4EAv9JcrKCH9pXY28WxCF69oO/mccM+83jOfT2P38eemeZ
JrdltJn/Ewg+P1JECIm3sN1SRhKcVyyFUjOBfwQd+zF/6DgD/eH5HHXn1Z9H3SpvRx0/HegGRkf0
/oNmos7p0UrGzfVuYCbqhynZD/um3wz1zeM56NbVMwC9if3b8tfexr/cCxPQI5OiUbs+J7ikTHIh
CBMbHq8Ui/UIEn6C90PPOeIPDT9gfvznMbfH5V3w4mqZN19ifbcB4/e1DEQhTEYVYnj/3ovDcgAF
LzZ7YLwZeq3gJ7J+LQn72XA/nz1+58PzORPsz8+ACYGOnzACZECMxxSYUpOsQ0C70m+Y+IhiaZqY
zsTfPkTIT0BfdZsJ/vrHfgD8/FkA/pQhHwg0cK4oBN3W/vsu3hjRI5PD9nZuUwGhX5PxU7inbj/C
PT39Ae7LZwB3FmfJl18v53+p2I+m2BoWE6JbzothkiOFpISYwtpvnwv4Iyj5CegPPee4PzT8AP3r
Pw/9CUR+Ia4G/7me4nxP5cATcsQIxpIIum9Hi6e4ghDAIz7byj6anv1cmHWfsWLWOufHyTNwLO0h
L5vq6RgxBZsloYiK9U5pd0FQCvEdjin6mZ09SM5+PmymMWPA5vEcefsZRBAus7K7HZ4Oea6OFNhY
kP+1qgEXZksVgcNvUqmEmsWWD5OxH/FNvxnim8dzxC+fge5xqzpLn1Lrcwl2lFBT8O97pS3Iwaun
EGNGJoHt6/1nw+2VU/kIevZj/9BxBv7D8zn67jOI2Zw3/TL5kjWlv0Hhabx6U0jCNo4OCPcWAwRY
ZUIVRmufH828+seRtJ8H231nbNhumnPi/ObP2+CFTqeA8tOxQUDMgAkT1sFa9ezGFGAdKIIU3qyS
ORseQc9+Hjx0nDHg4fkc/cXpM0C/vE3vnnB3xSA2OYXqFdk9SgGPiEvQTZt48hRy2I5ZLg7S8RPQ
1/3mmK8f/wD5MwjkvMmeVt45OSIYNljM3BsuhuMVcPgZATfowRndRv4wOfuR3/SbIb95PEf+zTPY
2J7d5rfpRu5+X9/DxlZwhjk3yYNF3dL3mJpHarLGZOblHyRjP+DrbjO810/ncJ+9+fO65XhZwoHh
UzqVGEwoVhKCwSvAd3XMFEWW4G+am2OpmYF9BD37kX/oOMP+4fkcfecZeDjHARxLPZ2wyyMECoRI
SteyznacGwNYA+aWmGvOwJc2Y6/cy4Pk/AT61SzmwK+ezmE/PvnzQn9xG9dPCDvlRxIiNhCPXKV/
TCet2zoGskMYIljOg2cHydgP97rbDO710zncF88gKeEhqLGRtt9X6/8/evNjIue9tMxzPOcx1uvb
5qt+8U95+6TBTALBMiKIxOauxmHsiDOJYT9l7vVrHkvN/oWw23u2HnYb58vi+p8/r4Uul3WwLJ84
UWdyNBkXkKyza3c5uPwCAsvm5jxlpvofScx+Rux0nvFhp23Ohstn4HCepl+fMsIDmolywsEKf0/8
2DIGJiRSCSpMtElXAzZte/oHqdnPgXW3Gfbrp3PUT5/BgcqbrKwb//YJExSoOoK4DmSN813JN8DD
hwbY1G68ohnkjyFlP+rfe86A/94wx/7NM7DHIBZZuqyeUuoNBEH8KU8Br+M5CO1agvvzFAxhfIh+
rpzTH+T+ME37ubA1nRkbtlrmfDh1/rwBOK3K2+VTrgB0JDFhBKJmK4h3Y5tw0CK5YuYDh8BN3VE9
B8n5Cf7rfnPw149/QP456Pxy+eTxHSk4VmITwdmNZ046yFSMQ6hhf4Dn9DBBPwF/03GO/ub5D/A/
g23vdafrceX6bETw97cEENWUCIN22cTud3dh8ghYA5daBF/vjWdW4JE07efCTucZJ3ba5tywn8Nu
eNnru+zpGEHokaJ0yiaBmNqW6wMZhJA0CzyY/tkMtwo8XBwkYT/um34zyDeP52hffPzzSv/VMh2e
MPaAIbYAagduAe1gTSVcHMIU5P37FbptXX+Qiv14r7vN4F4/naP96hlomnNdB83t0x7hwhntlCQl
2XpPu6tnQPonud8G+1FE7Ad8q+sM9K2WOfDnz8DHhHDU7fCkLiaEEiBZyuR8czQ7czBBuRAI5ENG
/t5LWI8haD8PvvecseB7w5wDF5/+vKK5GG6nvPuNKP6+gSXoCJHpFIvv+pVw1YEpyBShcDno/jMT
/0cQ8hPgNzOY4755/gPsF38e9qumelKxh7u2INPgusB57f1nd3erTMhS5hSZcF5+/wE7sK17DpOz
H/tNvxn0m8dz5K9u/jzyl8vuxecl6J2nTFQwGAafBTKk6BbAW04NhnxNCUe3GIsZ8o8kZz/8O51n
PNhpmzPi8hkkg78LbvXTcgGSMaWC5ORdJwcMwXT9Ga7d4pnKeQwF+4H/3nOG+veGOeTvnoEPf6n9
5ZPeO4FgGkg95RCpXH0A4S2xh/0sfKAKw6YZjPG22nkEPfvxf+g4g//h+Rz9y+M/r3muMjhDf8pw
GoP8J7g5iCEjZJ/Sh+MWAaEcQsT3++jb6D+Cnv3oP3Scof/wfI7+1TNI0rxepssnjSSDtpnydMCR
hG3qltAbUwMnCsJr+9MzH0HJftwfOs5wf3g+x/36GYTwr5cD1KGJ42W1Wfu/72MaINncBHdykx4y
u2zI4dobZwhDUYzNoKsIwuOI+Rn63yfyAwO+N/3AA/vPa55rqPRzm0PRkQ0av88CuFnFzenAdr6/
ohBdhqxZAXV3pg/eDLlmwGMo+Qn+37vO4f/e8gP6z0DvX+dQ+GgDw+8jzyA3aopePmj13X2WQeGO
FqNwq3+zA56z4BA5P4F/1W0O/erpHHb3+hkIfbf8unxC3OEehJh0DgHdfv/ZxR20Plw0h0IK5iZ0
vGH5WvIPkvMT3Nf95sCvH8+Rv3b/PPI3ZeM3T3kFxaCwfYKYDodg5a6t5ZCKDyXMYGu7vpEITNn2
cR5Byn7YHzrOcH94Pgf+5hkEc25SXS+/3uftvHATXd7WT2l1wZ8EhU4gVvxdwrf8HrjgD8sC8ng2
3uacFf+SuJ/wZe+vzJm090tzjv3zHJbKitJXYMG+Zk9Z9QWYATXB6OYYfbqdtcUrA45YOOJQGGad
aD45UDvr5tF0/ZJND/Paz6CH5jlrjq1noMVWEFzXT7uKIAGFw44ZigbsPRgwlDpCULZQ0M3Vo9me
eb3GD5P1S8Zsuu/ny6Z1zpabZ2DWHwocrMT1Cfyp/7cqOPy8xuRDsU3ntr5176t0bpWZ/HXrvbBB
Vums61qn7GXSin+nX6GSJxj1h9Kf0y/sqKJNzY4X2bcXkAr5woZL3g/n0Jvuy9uq/vslllDriq6q
IMJ/IcPu5Ytued+C4X4wFIJQK51oTnv2FJLLgr9fwkkcguMgKGOpGIa7NRgWXDWVafz7pcGP4Jho
yhaDC0+SgN17KJEKl2MGP0sfUFn//SJtkjeZTuvq75emiV6+yFffm+icLjQoqE0HOX/wk0IICtGy
/O72CpQ/fB3/H2JAmZCwzBdCDL1D/WzwLxQZKD3vi7FIz9vSQJElxyqK3U6NQX/Wk778GLBGVzYk
c2aFrRpDMnscuiF0Oq9pQscfeYystM1E5jThMCg7UllyPSRQycHqh7DI3Kga9HsSN52yYz/pBzcj
XZA4NAq8bymPULkYcMPeVSbKTKsJzOaippmX2SOiIz1ppOL02GTZ0Lqsr01ihebod06v/P59oU2V
nDZthYcP0iyL4QwPtVE6rZH5wik0ZicEZ7Fvt7wX2s5DA0cWGUvvM6v1mDtdAFVlrDBPytwaxzKL
LaQzv7V6ngSJFaRcXyhj4KklSJOX1oiH0bDaxoi+JFAU5DMSLUF2T/mQW2Ep1ftRh/pjUTbpsPB7
VV9GMs09S6oYf8vq2sPWYJZZZyuWidOu72rfynQWvwkyLDOX5iSTNs19ot2RGdng+h2ukaUz7fU2
H2X+Tod9WcKU9MAcQQtDWqyORkju0ALZacq9xdjxLHO7EibjYBwbwqW9buQxypvyWKe0/lzpNk4s
JVLzjfBEeZk2gminqEYjsfqmVLkVV13U2AzlzLC0iMPbUpXlVSZ8PViVrkVml3HXDo45mvQ8pe3Y
HKOx9ZndYJ0SBwey6W2aqhIvSmQWyTEpBC6sQoowvOrLthZXY1J0+kS3qK1Oh8Yw89OqCQttJ4xE
gesr3IzOkMYYuYkqPd8ieZtiu8qrqLRFafDSblvS58dcaDa43K9H49jgGtXnUaya+lyL0EgWgRB5
72BRIunA7f60OKsiYnwsYtMIv8ghJJUbAB2F0xgqDy2CRYHdAkdtcOKHtAidpGe+tNOCjpkb1wWu
7QRuqjfnQxgoYleaFsoq+njI3SIv+/LESLpsWJhtGGGrzVuNpTXWhW+8y7JO8IWP8yi2h8GowrMy
6owPOinqfhFokzOrFKGvz3VOsXmlm6JqbnhMwsDp83roPiU6THI7iNtav4uNoAsvotSrzvrObJNX
WtekvfT7WHWvy1rV3WnR9ZVc5GPaBCCvEfU+1kRF7BvQbWTHatASOxUIEF9Uw4C1Y2Yky9/yrk1T
20cD0YugGHrt9kPHGycP/Fqf4lDmiVVmAfAmEUMRX/IyMeXrOC3HERZLb9AzOvqZcgyPI3wcqIF/
M3ladw6LdBq5iCcotlEUVtQtdRJni6IVAXYj3iXBSU9rFB4rGgeZLcekLy98r0WpHXtNnlyS3gfN
5fm4Jl+zMO1zK0FeU79RWHNkN32fBgteoNB3a28whVUg8EftoIpRfZoZtQjcPJ1aCc0ifQJnZUVy
QeKuCk86VFbZJcGgeU56UBbBaVV1cX4S16nmNgE58s7KoG3lcTrmHbbDihfMNhtcek6kcWI4nAYB
drKK9aUVZ7Fm1yxsotTKNeu5U/WDfM9UBOQA96FTalbyzOvTtnACmYWfImKW34rB49+GqMe5k1ZD
9gF10+hJReGBEbTlYPXIQxSWWFIyWzIv90C/IWhtBQF1E+g6Ak6wQrmFJ+N4wYy+fk14jVtLjbl5
GbQj+poznhUnyRDlJejvMCitrDP1EpPCvIwGwNWKSZN9CERWfqvRiLyTirHy29Ab/FtIcKqsqMhC
bqW4YrBYgzj7IHElic2hAvhXLyMgPjHPYZGmKeorq/HyMrToyDW38nH4pDqUtlaQCTTYsH57ZoW9
H8aO5mM+WIg2Up6SBnXMijUv9WkpZdgsxtTr33eIBcU5TnT0Lq+zIDrueNkZp22p+8wGg2HkDvUY
/Qj7jogaJz7JODWtUmMjtJO0yc6bIULEqtO+GW0WgrDZAUramwS84aXuWIQcoZrhqjWrorS8Hvmd
7XsNehcEnJ8Kj/Bi4WeGp04YrryLljD6tWziLrYGLIbQKnFdpVbthf3geKzJMiujcX1OMsFTG6sh
SRdBJbPLpmsItjgf6LvMj0ttt5TUykoJ3Ly1WZqU50nu6cxuaDK8LYlk7LjWqlGWWXgR6KKhp6aD
e0rTV4WngsiKe0TeFTB8ZIkk5cFibAbyyvP7trNSoSptN34UawsZyfgux7p6K+NefAgNTQKLqtI8
8z2d1JZH2+BjlGIKyqzs/c8EdDnwuy/j0Mq7Qgy2qYoxsQSt43cjKqNzgQoZLowyLD/VVPoXnepw
uqCxF10WQ5F+yOuk+5DGBvlooF6llsdI8qYRReXbIlMYzE3ReKbben5buESXyQ2ui5BaFEcUbIxM
zMqJPCM4LcMwK4xjNhjIYDZrQxRbxCwE6LacDL6bjwnHTiRCIuwCClt8JV6aoUXfifZta6bVuzzk
aW6BAxT5lgjyMLFC2cnX4ATU5QmqgpbYflqAecvlGAVWjLCHbEwa87LpMxZYSa/Lq5p42ZeokTR1
AtFLMMyUFpGt2iIEhJLMC0GuzL63aqzxB9al5V2cTqxkJdNvIOnTiI79OqsSu810f2VCneYvxB/0
TayV1k4qdUHtvNd560o1EnoMiezZZRZTQLYqgsrJSZRUllfw8rPUSH0ZGx6/I37GX+Ggp+8zFTeR
w/o4+woXjRNkJbEOlJVnPS3AgPa6WAgVZ4YVl5x9KEAPF45M/YnJEM09yUpUGnYjSZU4ZDIcdojb
6k6bZhXYpM+UtlGaq96KQynYCZOsGNxasDizTFT314aOc2LTOAlbx2Bh+6YgLWMuyJO/5Lzxh7N4
aINPqd81iWWYiLR2Dp4UOILDILXDa1Fpq0EyuKvaJNNWUBrsTd31CEQfXOHOUkYRRYuR9jK0cMvC
2kZ+XIVuH41jZo1gjM6y3DBSq+/yUToYZZGLi9xjJ16swjdZXpNuERewZG00mVMLpTzv7VGk3SfN
Y/GqCQntrFIZurfLcQjlcdkVLLcNMwv7RZS0vWdRzy/MBS9jEjmU5/GF4adZtMAs666YSs3YHaLI
e5PEKqhclY4+s2QmqgK8EM1C0BXa/2gYPv1WoqBPHITCPgHBDIGc3jeSG3D8utcpuAWtVUX1cKHy
oWRWPVANX/Noqq0hKGhiF+2Yxosq1x63gmTwDSsvuxRSHpoiOWUN7QqnjSvZWQXcgv6cez17H2Zh
YzgoCNPYCgHRxuklla4K0ix2Ej+OOruqKyVBlfXDMqyb7jIJm8azY6GHq4zH1R2NVVpbQ9a3H82s
AvMBtdgSYg9Km9HkNIOfqgXpC6vPmzBzzEokb8rK0HeSJfwTlmHfWRX4DMyJQMGCn+2jMHd7jweV
BeLPCJSuV+VbP0mi0eqSwgutBm5qMzumhXjrV4H5iQxtC04XEsFXFECw0CnCdrzBKMhuxsrvmOOV
PAwsFFSIW8gr86+RNpvYBScKjJBqsyi2+tiX1AqHhraWltHwOUzMOLUCmbIMbJsWnst5mlz5DZg1
y0eoZRZsT6LLXlERwuBBEYC/FsSjJYcEHHrP99ld3vOssXyetR/roqKeNYQ4v+vq0iutroiEb5U1
yUa3BAOHrdFoutqqCikDe+jzJLW9cgCNJjkyPmSs9sRVxavgS6mS9vMwdv4bWQ/R+JaLKmmtdOw6
YQVeBhxtkGrAXed1+nZQtZc5sU5zDNatVMjmiHnnJbwig1qkEeis4rKNjr20Lw2AdiwbB474/bcU
Sghzq/OzOLRx14V3Ou/RMiBDXFlK9cJ34tHvz2ujAb1SRV0/WN5Au4taChIvBI2q61AM+k6nGDYl
gxd37wVU6PrQ47D4QtreMKwQrPN7qKNDChs1dXRdZbE32ioFU2HRoo0+hGMKGyIjBNGxG3BU37JU
kcsBkvo+JZHoKxuynzA/JrVsP5l0iDqrz4rYd0bD14XVFuC4FMXYR7aZ0+CLymDPYBm64dT2B8VD
q+Wsvk0qrb8YAQ2/VJWqP/pROWorNrCM7Mbk4TkufdgRwuP0KpFR/hm2N3Frp7JrXvOSVR9VGMYE
OamCpfGxabVfgxmA7Zvl8aQsLYMl0U3UK3GD0sz4glRLc1tWmn8cifQN2AATEPuhl2O48FnQXJVZ
1GkrBXfnYuiS5NvY9f2HvvXHL2ZfxZ4LO/pq2QS86BYgWMmZmaZ9bRVxG9aWDL0ysPyKmaHdVaj9
GBcq+wwxdG7aJnh+oaVx0MiFxEnbWiWPY/CaezC37hil4qYmtOwuVWiK3A7zWMmzJql15QwduKKd
0Qe+i7SBv2o85LE9Up+Fb4NRG6ZNspZPCixpF0E6gj+YaAEP0k76sPUkMb7sg3RIwGGosw+MN+Ct
59hTvlsh6t9VUYvLY1YF0Wtwigm5bGoPMPYajajrRXU2XrMOdlOW8usiBu1TlyAhZKiIQ0Btp3ap
R1i4gci9CqybiZtXYFSF6xWjDCzdZGbuyAIcRTchY+ZdqDGtqFVENZNXeHJX4Ut9gD71pA7BlzKq
xsCt7ddxPNpdKTPPpePokw+a9/qNn8uBcAAvqpOdO0M7EZq7DNS09oP1e2we/vyfi83Lce5fvvL9
+fQmnO9/vc6X6XVdLpf1xW0+/+YUUXv46ve3uEyBrIdXukx//BBS+0nQbPXCnZ80Pi6iBgGmX4XU
rnfOIqfY1H2HVRBtuqUNp8cSynNAYVXOJYTK1kG06foegfsCcMgJYTHYoz0E0QREreFUCPLAGFTF
WhVKWQfRIBkDSuBCYRU4G4UKxXAq8W+CaHBusRVCg4QaIABqvkJ6AYTkIL1gat8KoTUxDVLVKWYb
OQSy6rwx38YRuKksGMkJE41kVkCrOrfY2Biryiqr9/LsCeBN4bnv4bvV2BJUHFwTZUAEA4y3xyaJ
X6gqyrltlhJbCWH5hW4r7cgcp2db/Hj0UBzYAPXLBSC6OxScwgUYfEBuy44VThL1o62LvHCM1uhW
Zyc/nRUw7YdZKQR2E16XNMU/4cr39qww+B0lrWBWWAfsrGv44LCCDavUop+Oso9vcN+HQZVGeEeK
qSA/eXuUJvH90MszbuejUCc1HbxFO6D8rGnS4tQjss2sviqpmzZhjw/McPrtOd8UhHyZgFw5BnI7
G7sgEEMLC24XxrRFbFiZnkIgJFu0CTXsrNOm7XWysf89CyGozEGjwbiKz6RFxV3elQJG1XU8TDGd
3i4anZ7kZVSd/nqoiUWzCRLE4b44xL5hfdIp7ry1KCTsdwacCAZ7rwHCpiIRwXE4RsVbUUa9w4hu
IdAx2TJZ9hdeDtGfX4+/R4RAcCaFQGC6fCoYtj1+qoMQyxiY2/Zl+IpkqhY2MLPmB8YBzfPDPAmc
nUm4YSAom65wb4/TogaCzmHIbTrG42leU2QZUlTneRqUDsTF5Mmv57VnwRMoQDcV2mVQ4JLPcTX6
yGtCk9kR5JqdCL8Dz2EQww2vx/CAjO4dChxpuHgr4WRAwpHI9tRiRhDNZcLtvivu4jI3j30Z128D
HpEDI+0TFkiXgHwJ2OJBDYKZXHptqKoS4kE2HWTumjTE2haJjy+kQtW7pEe9tDueB+9R5OHzokWJ
82tU9yxHOGWBmlpYQPokETMumkaKQ4ME3A5yYrxT4HbYphkMp+VYGLC7ggCkQ8wUHViOexQQiCgW
kL0wvRZOzZRA1g957xMAONMYopN+FtgJvC0Ijgk64yzKjea4KRVf5I0uv/16vvtYS00YW2ETrCqZ
KdiBhUUDPjOzRRN9iHHDj8c44k4eSfF/M0eF4Oo8vIWKsbm84ioDHYo9ZtdCZU5dFO1pWw/Dt7xq
xUXSDPpNGxsqsnTO2CEzsmeWoH2mbcoUN4FrPrsCrGFz7aOcMzsNwvikAkfRqbCKXI2z4MCyxNNv
zfQdHJBDQTbICYKzu7m+q6gyI4xgLL+UgaOKuLFg6yBdPhDPQkN8HnuaHEPMRlzTJEMuDs2vBmxQ
D6hdvHued+8QUAE4Ezirl5xOh4rbixZJ1bZjAHQEtAdx9oIbCHYpVwe+b415gZww4InNVPg5hL30
wmjQ8teitUchgo8GhExvdwPdPzFlS/HXDcQ3YBPO7CqtCweCxNErGjXBQrA+XUS0DA4I2D4mw1EI
VIWcPES4OLo7Xp6OqmW8AwHL+mKB4KzEQdzXro8MeUBL7FFTDPxQ8BQgwx08vtnUxtYoEfcSiDx4
cHyYma0kFsNDdy26pjz1Ei5OCrPNl2bexa/LNuEH1OSeqbKpVheYU3jHITJn8iyYTgMcx7BqfYj0
t+AoW3wU5RlXQfjvpwqVwcAxhpxxCnI7UxB5XrcpMgI40wAT9HpgFI6DvBZONLugWsQ+hKWhkozv
RqyWVh4FhftrIZo032w1bQ8vZlYuL2H/ng0GBZM9iayPokUBJyAHJrkrqveuugBOgi9E4WAcco92
RQeJocuDAWLbcKioYTeZiA+m6VMnU8iDTaeIVkXNf+pw7vJvPR5cwQULY4K5QbPxqIExnN6ChZNN
VB7DSZN/EgU6sWMzPGRadkX1figJd+sklESdXo0gZwYNEd9DodnULsorZIUk8hfjSG6jnHmLqkX4
FVN55oim8Z0AfOwD2nDXnK5HB8MGpbXgbZuwPdkF1mgwqnTMatfjcDwa0IFaERHVWYN46eq4w27J
K/rm1zKzb9BphwhSC6VEzKmM1LbiwY1vDASHpdvhMDmN0y52UcVCV6Ex+mbKMHprjk13gKW7Jvx+
pmpKWIOwO0EC8tt2B/VCCHxHcHLmGgUfrUhn/ETng7BRMZraqs2sh4gFaRb+mNMDIO+RXihPBoem
cJ0bsnzJRNqWom08eKUtRG5KN6n9wK4hgHxe50rZqDWxS4oRHTAt+6aKoVYg+IIwYQjn745nBnUY
EtKVLkZNbvfaN89M3hVwOiHEORxxFiEcuRnlVR7V5ICO3ztVExwW2OOC4ztt/7enGgdGYnoBsHYw
u/CVmRYQ367r/n0DRLghnH4dgBYT+MHv+mfFVkixAeUGr1EAhT9Tf6glIk19Vrp5TtUiTQR3cxGM
GCK5Y36TmaKQdg7lKrU1MhUsg1SqN6EH1px6dHBx25nxIZJ2HYwVSRASmbJ+wKhCwGMXg8joYz2O
VemaSQehbTjJVz4EGfyQ13atCITaSyLOQ59SV6KyB03d0YWEcOIBpblHiUE1YKhxLaYK++C47tJB
qGGOZcIrN+Xm8EanHbX7Nrz1wspcXbn6qbrcNQKrGXO4zkHA2sEVYjLjuqFSFHQQ03QT31QXrCPZ
cevl9cdfq419ssWnN6BOIaJpB7I7HwxGLhhEVruQmgKHXFrFixgN+AY1Ag5DUBr+O690PS0Or8AC
NSU5BAB2B6y9oDA1KmoXTlHTRTOi/kxJ2p12NAyO//3cBPhF8Mo5SPACWd4dqqB+OoQNq9w4Lgo3
R2Z6AvH0wWJ+oxx/qIvFr8fbJxuQ5AblUmB606tNd8erygFyXaio4LC47RYQO69PcqFy2yNedEAl
TD81X6Hg8AkGm2GQDzJTvKxHEDgJgtqtM0Gcio/pu6ySkO7AfGJF4KrDSWXsB1bde9EBN+w+oPfD
2OAYwZYf/pVothTHHGoID0JXrkyEPK3UyNxek8YezLZeEMNo3umh8u4GHVQncB6k0Ent62hh1JkZ
wPlM7L2uA1TZSe+b8pWISZJZzAi8U4ZryGSKzUEesFJ7vAHYf0F2HbwXBl7KNl2Q2tafHqm8gqim
crs0wv/L2Zn1yG0kW/gXEeC+vJKsqu6WWrtGll8IWba570uS/PX3Sxm408XiFNEGPIYAwROVyczI
WM458ey589uZsSUfvKpK3s/xPL6npm/8SPuFTn01e0eu69abMnuVWpcDKYLQdXssCitbqGFGuK4k
p9OcjJF9okFuxWGq1DZdqbXXafJEvfej6RQ77MdxoPdn0mz1ABJ9zazV+M/9k7rJk+Qt5PEk5ZbR
POHCr3zuxetpNk07DU7enCI3Gs4OLRE/yZzhSY2i9AzuQPFFKso4yPXC/disZvQhoaX0/f6vuD3E
8gW32Rmqt3J4w/V3mczGEF7dU/KwnDaw2twL2CjjotN+eGrr2n1Yiz72taWrDm7q7vpJloB/Um6h
dCXd4ov1r1RSHHNUMI3010Nj9euFZ0s1Lm0TN387ymo/9raI38xe1CQnqsHm13TUxIGDunUYDJJS
ce+GDZOGIuz1r0icSFvragHnqDROaBagYAbag++dpV4e7+/1vik8KVJn7OH2EHKZ6xoYGNDT1Rz+
6JTOOkV91yc+l9I+uG9739WmluRy4pGWldqyLzdX5LllZMbUnFDb7Fe6nKIqAmOwHbqg7vpzLVfH
b9vZmYnTvO7IP93edqo6KhRrvi0xiCScvrQ+Z2W/5F7SnLo8AfRjJ26QqrEaRAZ9slyPlAfyWOUh
d5XkjVlp/3Sw/uerLQ/OtXNESpGUg4rLrzd1Ex9kkdU6g140p2x0q3dxM9HKXBNbf7Naav2gFfnr
g0MELmz6Oew03YltqjotE0AjUylPmd3FD2mrTEHRz5YWDM68vkljba4PHgB5KjdLJP5BklY6VN12
N583MhpHpJFXnibKS+HIu/28gBagUNdHb7KGEvDkgUq5f373bqzOUaLIjF0yu82rM9VN5upTXp8c
UMMXo7Dy59no4/NsgY5QrNF5ar2p0EIRT32Y1UP+zh4S8ef9X7Fzi3jwmOlJsVaOsd38CGB9ldcD
WDp15qT9sWhTeTGcuTzrVtd9vW9q5yDxTNMDor0mh1ludnlVNXlMu/Y05WP8V6971VMV6bMPSq8L
rT5b24PPurfDMtQku5FVHsOWF+uFT+wLvY4Xt2pPVIEnK1TaISpDN8q/RJYSAUUszOn3Fl/anFKq
QJfesqMBzHwEwOf+0nd2GbasAwqHABtBus0d4m8mpbBSAHAoN85B4XV0wWZTA83YUl28b2x3nz2L
U+VQROMpul716hpTW4+g7fJlsJ7HsjQ+rLawHvgNf+T67B28efKzbS6PAdPIQtWWC8sknWtzs7NG
KVi39lRX2vIgJisKCxTLPt5f1I4HpqYjlXPJy6lvbxaV1ZOSWovVnEavM4JlMPKnKIeysDoEZIEh
+DtgpmPRXMAHZP/i5BIA4xxoPUH43yyxMuwusWaHiNuIeqCb6RRMyQQOqjJn7WIn9WofHN0dj0QA
IduYFNo5vNvlDpNTd0ZEZckpR78ZqjZwE0d8L5roT7UHkeLHk6K//pRyKz0avxSbwQxt3pliAgxc
gjw7NU46P5a5574bxFp9AlDs/nb/c+6cUQ4mErFyuCRZk/z7FzfTaHqtUXKHCNKo8qBpgdJXUam8
0VK39GO7rg6ChZ0nFJgYw1c0JBuoo28uIN/KyVy36E+A7QHCmNwJ0tHFCVIjsUPYDuJtp3U1b8wQ
zad1WZyDYtb+D3DJa6gXco42C7YmJ+EN4weMa1T93kXF+FYH6+u7kH3eNp6Z+tbsxv5YOfVvWad/
e/12I0lK9YMOKjHKxno2FpkqkAs7EVys4JddoG3ACp1fBIsnfH15uW/wtuAim5oG95QKD39w5X68
+MBOKSV9rMILwdo6D2neZEE8z1qoKvOXKquMxymBPwLTRvFnpcz+Az8kDbLZa0IIL9NrCw/8GBq6
DiVaE2DJtvqs5qIdPXPwwrQVw3M3Z1a4uJF5vr/mG0eIFRJFSf8iXCNrvl5y5OUVeDXbDQ2nWM/Z
kK1+O3VHjSn5qa7cLUI8PKE0Sn8NTNw+JTVr1AEu6WENbNZ31flnV0bORess4deJET/cX9TNy4VW
LfA+k3cE1A3SBNeLamIH92areth5cfVdcDu+ukvvBKJNjzqLO6YI9kyatQTaKjiRa1PeXA7U3RY9
bKN4BaUNrG/wjSyuhgB89pIdeLvbjeQzoQEueXJSD3mTq1nQDsgITSMEkfkH/I/pZImlOXeTQwek
FMrBRt44ACzRPpM5O4UUvND16rR8iY3VmXXaLkkSppXdvsuyanivCmt6Vuu+fwL5UyZh1Cfrw9SB
iz66ktLC9clhrXxGCzId6pQSWXV1JZu6sVJz1MMJJ9sHsRZJuD+g4W/J5ALHLM3O+GZmq0krrASr
CRooW4iJZ62EQ5BLsN79syUfsZsfREaFxAsgMGqQ1z9INO2aa0VphG6vmL+7jQ7BYojbD3pcfII+
tX4GRjL8lcyadVBr2vn0RKIaZWAbuQe04q8Nl73dK3Su1bCo0+VJFAY0QjUe3mS2oZyztbcP/M+m
mUxxArcP81OlkQq6jL7CtUFvXI1xHu01pJhG2aTTgMsE5dol9IqKsc/83mrILudI6FO40OihWgIa
pwoVY7V/TKpOje/+3u9cNn4RUBBU6xjTYW7uNWRMvazw0qG+LNlj3TpN0KiLd+KWDwembsNwiafh
qeczS5rr9jvregXgVnWX0KA9d8rcZDqJOp/eLJNZnUuPot6kTNVpXcUSptOQBdHS96//5ESoHomO
hGfdfIFJUStnqowlHB2tfawjDQBIZKanpiWvFhBED7zLznWnnkjP3mDsjAzFr7942hcitXNLDQ0z
GUAOJO2zprTKU+9Wyl9aD6nkZCpe+xGgyCyClfDWPNj2nUMOakGGPNSlKdJtCqpZBDFNXTnkFMby
J10ddH+O+vVrNevrX6L26vRgi/eWTMZBiYJyjIa4wPWSY/BvXoYLpF1futmnPDaSJ6NUcitQbKvt
ArpBbutXdZmnfr9q2oeUGus/IpL/s1ix8xtIQXhFVGIdli1dzouwI8ksoAJuooaKBF+rxTqs/tIV
9qWxx8YCv+10n2GwRBd4K2tQLMm/eC8JNOSYaCa73m6CWWQd8MRuDQUUMD8boSLXWjyfXCMRB3ne
ToyFvjD1IIBj+BcUEq8XO8dTkXsNPIt5rLo4zJvVOAnO/1s36SI/znLne18ZXegmivsAZbYwibU0
693SOTADrSH5R8T2f27+rT+XemiUHkHoEzH88gMvNn+h0qdN9PJCy4yb5zi15wci284fp7V4qqq+
Ccakmy5UqY+24jb0ojhF3ZcHjnaauS075gax9ezBw5yhLD44hTU9KVzLA8Ds7Y0iDJLgY3m6oBhu
3qt0occN3dMKuVr6Zzdu9UvWJmYIixiuSy5Z5q910pgjdEXthgaMvu3QKnAJWTMk92mFQgVBcj0Z
BgQqvnRz/hemaJlR63MYf759D0QxuopbVHbIg6wF7uhyb2DiBO7sHLnG3W0kAsEpeQbQiU0cssYd
hIMkssI6R5VgzOJzahTGaXIjyGJw6w888d6pJL4DD0zbTFYPrm+JqititTWyPH1pmy+ggoszV7cJ
Br3PPjWrAvFPM6JLbVfZgUPcXaiUYuBq6mTxmzdgNacCZolgT1MNLntj5CAvE/UZZYfigc7JUV9m
1x6dGdVAcf+2q468QLTElMJCjybng2OL8osXW/OTXkTVo5023Z/3z8yts6W2Ji870B40n82Ns83K
OC20HHvCZgP12IDPt1jdW7GW5jn2cttXxsYO3M7LHwcaDgdHdm+5tECpdOHvqZVsruMAn8rIC7ZX
bxbvIYpQkADXFFOX98yndY6PGuXyc12HqybNNgY4yTGuwHA257ZZRG7GU2dDV826Z0hy6meltw3i
xyEK4QM459iOj2LkXaOkdDaVQXrz27qXsQJVtSAXhsAuzScvhjObZARQMFaih0WZ2otoBv1gZ/c+
rEN6Se5O9scwvesro82Z4bWigtbuRnUXoPjQnXvAKaavJZP9d67G5RSoGuQbpU0r1Tc7J/ly/2zt
fVxQgFRLeUV5yzfBxJAsYh0S3QrVaLCeYLdOp1VTorBR1iEcx+EoO9qzRz2KzIxnhHr4xkt4M3T6
khJjqOjG8lMtM+0M5LP+rgGvNyDD1fkf9xd4G4CjBINzp2bKlQRCdr3HeaE2dTkaRih6DcZ/sqRn
i7D3FDvjz/uWdpZGyQA9R+4J7LltdyMb8rLQ6tUJG7DWWV/9qKHqn1JYVkHW2kd9/B1rAK+BXROV
gN6SYnovIzCYl8q8pqoTqqNBPcugLOGMhha2kMzDfkimg6Dj1h4eCJ4MYH1ZO5CTTV/a69ooKW0l
jVGx0IqzwwMdiExRgjLLRDBH03QQBPwChV67ARvYDk1e4nvSGTli9aXBppjc1VBJGLpq0X/OZur+
dNe+/FiKSX2nrob5e1k004ckyeLHtBlbiJiOl5xhI4u3dCNUeg1VHxRu5H4jgCXnvf+1pRfa/jwy
HDnnlWCcL3H98zxDoTleJVEIZ9N+4GY2AQRP8Xjfyt6uc1MYZ03tVsb811b6epohZCxRmGaivjR9
nT46pfOldLz+cVCGgxN86wTpyvHAeKCHNNBD8te8CCwN2n9Ejj1SHHM/BTr48sCLasNX4wphFcsp
TzC2jsCktxeUshBxA1+ZB47bc23UNLI+S+w1PplqgU7AWsKVz2PzTJhx1LHZWZ9J1EyIAiROFtuu
TdWTt4Ii7cmNCwSZhthxfNNGVGktmtzPhdq+WWvv6GXZWR+SlhruB4aERAVfG83mZKbxZqfg7SxQ
Lmo5BrFwxs/lMAyvbSHLJ5Pml/6Lt+duU1F30Xo9W/WECts4FH4T2S1qSzAGTmPBu45iQfr3/fO5
d0uRqOXpcEkH+cPmGpD+2UIgr3Jyqrn+q7Gn7r0Q61ggEmUpF7U0Gl5rc0mC2dW7n+pY1aceTbAq
RNsHzMLAe+MJc/y6xCJ5boHbHESlv8LOzT2Vo+CB1HJVVWqe19tfFwUqA7OSnOZpQV2h04z0KdUb
5X2G1k0WSHUaGKyl/mEVevMu6kT63JtVemnbXn9ujXp572WQbQ0FhOqsdrBks6ob3+tKUn3XLdRO
fUIHepqtMh94mF8ufPPTZScMWoSseOvO5jqiGFXbZTQkp1GtPteNWjxqbZ5IwlQSVA6IoKTsh0s+
NrovnHy4KLys0BRG911R6fCNDRqu9z/3jTvC4cEqpDFIR51/byJRCRmrRLKaQSac5DGu8n7yhUkp
Mfd645OlRuX59Qa5M7wCdLFkhef660UDxO9xRqeEejzyY0lvPDWjPocoDNSPzYRyzX17N5cV1puc
X0z7UYWT4sq/f+EBnXYdTSuCUGWmQpxbiCvAFMAlrMKdw/umdvaScBorEBMMAHGbvSTyVbLJqsxg
EoiQ+D3lor+9tS4+e6Uiwqr2+gODO2tjFqQcGkPfUY4Gvl6bQh7Wlw1yS7MyuidoWkVo0LUOTHMc
P91f201giwVuHVVAR3bHt41cY8g6KlEQLtSyA1ixkkZrKJCdmtJBisIVfViUS/0p0ZUpdOPyCFx+
WwfGPjPvuTgwBmgVbY5NokQtqKEMwgeUntDSx/iNtw7d2bCG/hOyJsZ84u5E/TnVhPbF68XynDtN
+xDnkQjub4U0dXWJ5U8B0AOhkooGfe3rXW9AQGhODPcl1j2URhrNQZOq6l9/MSUr1kXcUNLTtowt
tUV1J3JqMwDNP51HD4EeBdyi7zaTF+a1cZQT7q6KJE2XXFGZCF+vaoEegjjPaAYG7YRHUcXV27Gd
ioO9u3mv5d6RLUiAG15wG3Nqgo4bsmJmgJ+N/nRLIFCiQkkMvkCbKQF4efPDAtzogN+8dzMlh4dJ
Py4cdXOTE2WEfZqJVEaQaoP9W69X5exbdqOeV7PVstNgIJ52/5DsW+SuUNWjlL3F2CHjMdmaA20H
JRraizlEiCURsBqNFZB6Fg0HG3v7+QzeQrIwSsgwP7bNzVJ38lWvsKePunKBbjc80my0DlZ1+/mw
QocRrIpHxLXl0pheFCcUp+FCrXH+Xu/c7GR03vLOpr1ZBZXXOn/Xam8dYAhv95JoyyAt4ibgfuzN
g0/6w50euQomZMKHMeqyB1MV7il1I/WNhVzXwSrlBb6+4NgzKc0gUsljbW2eDNrupdf0HrjpwaxO
pjNXj6OnOydPQ/KPth/1N8vt/bo0j2htO24O09BKkDN1UW7ZFoaWGH0joNRGYOl5FMaDcIJ5sPRT
1ztluABL9mNt6s7lOIvQKvX5rNiK8QlNt6O44PZpMZBWpYxB64m7uvW3wwTY1c5wcoh/5GiHtEmg
aoPzZFvLUTi993k5VtTjieiQb9h4nj6NhaJHiEbE42CFqNMgL6UtygM6LZOv9cMR0nbXnsXeSrqx
zEivPV1fGJoAL8px4mCdUJViA0e7eDvyVeHH9stB3ru3lSBHuJgWoCTCnmt7oy1s8gQkHHJXHX1N
RdBvSVwieE0/6szveQHJ2qbmDQ8UsMO1qbRXctuoMNU58XjyCOZCo3KPIFZ7GwhwgcohYSxl4c39
iMUSJ1HbWYGA4etHSYHUkrlEQRdlfziTox24tj2nAwIJgBWdITZR/pwXEdw6lEmmCL5XP2fapcgr
JVDUrn+qnSo+TVrsnWaUUP+FUd4plVsAW4R21LVRrVno/DqDGSCgOvDK6+b4rENx+wOnYT0rk11Z
/pyr82/3n4091wNZmMCCVxLGttyLF2tFwmVBh9QwgyVdkrBQkZkrxza9aCiTfyG9bUhbKhRE7UZ8
vG9576NSmiWs4Y10WPS1ZWPuq9oWGuKZRdOee3No/RRp3QsqQ4M/9sYU3rf3i1i/9bJ0eZFukPPm
wa1cG6wKS81tFVlcs/dE4utxZcOSjEf3T+GS5oZ6WegVoiCRXYa2EVuqv5Rp9U6dp/o3Laqy2W9J
Z0SA7+gziryNQ/qUDj26V2ONoJOXFEIELoC8b31qa38X1JgHxGr1sn8A45/3MBOrZgoWrV3pMyN+
+MlFETn2qfkD27CydUSjdJ2aA0jDbSQtgUZUS0lGOFxbRBninPSsV1jhLRKU5yS3bd/wiuEk9ZGC
pB0r9OLsNtCpzvmIrB5hhX65t82+A+WjQoNCD3dqe3s9o/caK3LRUlzV9PtimAN9HLtTf4pCQ3py
zLrxM7KoVuSbVl51iFcZCGhqi90j1puav9WuGdMaT7rWuuTDGH2wkOONfPQwVRDJXdGuQd6gWByX
Vjv5Mf0WqEdJKY5ikR23Sj8YsNMvWQOSguvzky2oWiYdMZ2jmKgYe0vxWcwKApY8Uaf7Z3XPlEWb
GDgCjT4AN9emjGJsGo1ryekBc8n3oz+j9SsvRjEcFGV3nJ2kBv2/qc1jWJmNo5kpq7KsUXsz6U3x
2yqTIp/8LynQZ23nB4T01vP9Fe6atRz4Y+TKOqHd9QpNM0ZIJWWFBV23wu8aC0ndTIwITarN2Pzm
ealyiszOPbC7s7O0TKluUW0i0ti2nxO3r+aE3xOonVE+5IChgey67dtIV3/eX+GuJfSySGPw3Hic
6xXmVKO8dclR4UZSEjTw7Jw9s+103zJz79t9WzvPMK/if21tIoy5qqcqHgmTpcDy5wkVnN8b2Yy+
b2V3RShDUUMhYGSq1PWKTLV2RaE3aHpocQuEu/U+jUgMP6V1dMSR2jOl8ZF0klHJuticymyeU24z
lY1Ri4f3cdmJk5n2kKUKOcf1/6cHfPjHD13J8POjN96JkILmB207MsQt4HQqnVnoSUQes3SAnRCx
OCuuoJbbTPEFSVbt0zKjlXnf6N73AtMmzwWNLNLf651M3dFz6onvVSwlRzGdkEfVQczft7K3iWTW
xBIwvPhmm+9FtXREFpyl9V2nf4+76q+m0p1Pdpv/i6POUohPUJ2ioLX5WoYzAUydZiOokyl9rq2W
l0SP4yZc10h5fP2iiKQ9mZ9Ro96W8xopFYGuuhEkuhhCSwVuN4zUMOtlOaLw7n0l4mj0XAxI3/Ro
rr9SsmgCnUdco9ajN7vWcXJxhugI4bjjCQkxwZ/JYhPEsU0I3VSWK2ykMAJn6P5Y5rE9UaRYz6ZA
KwaIjO1r9tQ83N/E3ZXJeihxu0w7NyuzFW8xG3ekPEF59G01ImccRIUTqeF9O/tr+68deUJfRJfy
1YG0jh1DwNHSNAvRZ7Mdgf14K6IYXvFUNKZ3UDncO/ZQ/4CtgBlGo2FjFFpLbBfVitEeqqkfRX36
jREC9W9xmbdHjPK9nSQ1oc7DiHOi902ukGl5n40qRz/JSissrAqp9VjVDzK6fSucEkltgfq/eS0X
dyqFbvcUd8ppePLaDJy+ns/B67+WJJaplMwoWd30trSsKplcYASgl9K3aM4UwVCkXVgtSQpF2H0j
vOjv+yZvF0aVRaeuA/AR6aQt9yDTBr3RBIe/IEsIPauxP2mT4X65b+U2yZG1HI156LIdDNv1+hgi
0KsnCQRbKCROcUka5LKntO8+Vm3UBDH4VsStexu8Yzae/oVl9DEpJeOtYIxdW0YrohHgyflwblV+
MBQj/QaaGYHUoe0e26l233Mp5udaLNNB6+f2FlBJkpVHiaCFiiV3/sXVo7rZFwm3DwKWkFmN5fqI
x2kPiJCPB95EnvHrJ1SaAsQJP+hX0ezaFBLaNoI90lRtd6gCp14Q8YSGczb8XJToCCW2Zw5/6cHR
+zX0cnPlBiujF7pyv/NphGsFGC+0E1TiNYj+X/OxVA5quXtnVLoSSYgkEtliolMNiSCBQHXgxL3m
I7DthZUS6Qfv2q2rtGiB0sPGk0gq2eZ7ZR06eHAPwZcwIuAd+a+4KCLLAnUVQ5CmrRtCnKvC+8dz
Z2m0jdATkUxH8BGb4wl4EoHqXrL0lFi8KfQiOXkTbua+lZ2jSNrp0qKnEUnrbxPtmK1jl0OBlbFc
gNc6FYK/pt2/R+srf3U2Q6Qj6yf8t5RSt803QRVqsktuup6pEZD8OfPdxF1DRm7UgWZWYzBb8REn
eedAIsgvK8UkUrcdv6pdU7OpeOUYzfRdy2P3iX5W9U1RhOK7UZkfnBT5Ua6vmyTKgq+gPUVTc4vd
daySLu26IAPmLuKDmYn5BNvYCQqTbLpoGyoUpVI+zXFSfnIT/Uiv8fZrQosgcFBp0CBCY23ilSKZ
CtVbHED5ZSx+d+1IbcMKatxpZYDV+GovhjFZuuCD2vCuN4lNKdZZHdcKKnCLbBcTIcy33brYF9JU
7XL/lN5yH1CgMd1f3Hlqp+gzXLuxSnH0oh6XMkxEMUH7meaTypU4edm4vImHOX9rzUggzYkFI1iZ
35qT2324/xtu7yN2aVXJZwrtmC3SAOyMYhsrWjjI8M6Paqo1pzhdk/O/sCIfW0JOYj9TfuEXTwPp
OGe0cMtQ6OPwkBLnAqWgBHjfyu2tkJEKJBpZ42NV+rUVY+hmBVlz5kn01LqNdJ0e9WGKn1JbLKWv
1UN/8AH3Ng8fZtDqt2BObjHfsdmjkQx+IFxbg+kgWm4/T43bv/qxY0WAQACs6FLacrN5ZeYgbbsm
FSi53HxIZrj/xVrPSJ3NpT9o8ZG923fh2t7mtVtqGspwUqrQWZTnAhTUNzRZl4fUqjMIm+7vg8dM
kVd+OQjFNL4kbI6iHWC96y+nRhUTnmKEXmedWRdTNnqBMJ3uwZR4cy2tj8D6Nx4FexABKEMx6FLm
/Nf2HDTr+yGbOClKwqCrrqHrY4Bn4FcOBw/er97OlfOUtgzZQ+CQwJzehIIz7rFGw7cM+25iOJ4p
5vg3ztL83lnHCeW6tKzouC1MBStHRjc1nvFDTTOdOVu5mr0d1kT/yigYJEUZJvG2zYuSQhIS/nCH
qvIHch/8/rKsv5HW9w+a3S0fKWRPKLYZ7ewrdXfQqNzdOXwW3RdeWDql1ztXNSg8z1ynMC1n+61Q
nfFkTctwdvteOTgUN+dQbhxmwGJIgdEtCGGcHWMWJN9hYS+/W8KtfoioXC5VNiRg5ds+mwKzSI+E
7/asSkgYJEj+d0P/q7yEmNJgMEutaMvJW+cG1oOlMHSnic/loKiA83XtdP/87+0q5RLox5CEgfht
PNeaZ2PU2kpBOocOWZfpS9ijvUmhsDqCb++aotsDuAwpQRK86w8o1n5xYtAB4QAEzLeYKxHkqYjC
hPr3a/0xHxBBPbTdwQfI0tO1qcSNhSlcswgHUboXh5ZaOFnDdFLyJDkbXhn95/4u3r6n0iBgRRPi
AYIQW+iFMlNs08GthBozxTqfkTzeGXhz8TR2Sv1WxGv/RpmzHjnevP4z9Tr95KhZffCi7hwgrID7
gLFG+2Gr3OKVwAXrys1DlBicsGM2SLjOZuNbIl3eeZHXIo9uVgdGd74qrpOYkLo6D98W2tKXAzRF
18xDJAzTU4QG0ZdVc3oaMKAk7u/yrikqVOgNw+ogLrv+qm1FdrkwLS2MOzW+9H0RnydXH9/1jER6
vbMBriNFRSXJ6aZDn5bGZBqVgqmJMYt1tLpnBSUlBrR2R/WOmxCX6Edq2QHmRdeZFO56VXGZSYxS
lKMAQ7alxrl1aZApD6zJ837aVjvThkU5tZNwBdSkjtKivU0Fji01ukglqExcm2+JiGw1iouwQ/PX
Z74owq2NqgdaE40HlZ2bKEmulPKRFH/hT1v8xepkSVtaYxEyQoUxNlHXfGYMj8P2dtWDVhrF5f55
2bsPlE6J/mxwLdRerpdmjFRJ7HwuwjzWm6fSsRCDafTqjOAPbTStZBJbkrUHrkc+Q5tHFy3w/xrd
PLrpUq4Ms8XozFC7kjSwWD5D57YvdZU7j7lhJGcvdzRmPjBu9Pv9Be/app4F8AL0NDjJ6wW7zM4a
Jn0lXZkH481aqYNPZGgFam8kQVeNP3Kv0p7G2T5C7e0dImrHUg0XwVbAJteGvaWqXCVNi1Ad1vhh
Iff9CuWWUXsq4NP7a9w1RbT265mUek3XpihtFVWjVgVEAu3jWqrO53pyoCqPanQAD9+zZHgAZclN
pGL/ZlFs2mzC0ctDgHVpsDKk9iRmUJnZ7HTn+4va+3BQRSG8E+wBR9zGNhQGM1vF3SARWj0uZcbU
Ia8oP7Vtp1yMBq4yj6RCG6Cbv963vPdyUYyk44J5Bj2rmwDYTgX6hMLC062KFupeZpzbTu0fXQaC
BWM3L4nvpO63qU3qztdlQ32ivnbwUfduKi1zeFW4BV7tzfqXKM1l3SQPBzPzHkc9QaTPrJKgLaof
motUNs2cIz23mxQKbyRhJlIRkDx025dqUr2c4mbBJnPswtnsx4+o/rgHBbW9LwsVBeEiWcewtxIL
Qxkvc9J7Oe51nN9XJt/TXebozGv5uxNZzRq0g9O8W2yELA42de9hgZsHk4uWDm/Y5vyKakLEqCuL
0Jz0rgkYOClOc5/HD5aVd9+yoXF/uAyyZpqcWy5Bv7qqcvAL9hw+2SMCvlLYg6jk+q4OY94miI/m
oc0jF5A+AxFJGNwtVKo3WcUY1/uHee/GyheU6B0sNaX9a3tpYdNBVbBnZVYRuIu3hlprZ+fE64qD
G7u3NEg/JP1Uh7i2G1NZNzt9WhuEPV6q+17t2hD4o/6hsKvlJPrVPDhHt0vDv0r1TvpmVBe3vXzb
7LSVSX95OM3iU9z14xMTixn5C5jn1QEdGAxKMtIX0RzZxiOFlPjyzD4Py6wZL0LlsoOSn85lN5kH
5+NWKkDiPfiHfrR8Mbd+z+srk2JwScTK3MvvOtPZWp+R78hOdb1YPy909P4UczEHvTem59S2xo9T
Xdm+Th/jXApRH3jDWz/Ej5ECqbhEOJdbNGGhKo45rDl+mImiX+rKEjkzhXvzwRaUq/yobPqv8dhU
8cHB3bVLhQWlYRewwbbRO+p0/Qcmd4fGZP9kYGF6AnvgvB0tSuFk20tYjpbx+bWXRbegbzCPQKr/
3SDtPZpfZtnWTG0VWgFDUORnJxPq82IwSuNfmOJVQykPL0CedH0vVzHG/J/ymTugjWfLTVduTGsz
w6Q7Gj11ey9ZFf5OvtgS2b9xOX2fDNbIIMRQmHrtTzkM94EYN2zjWH0AdXbUyti7l/LVAmIDJhTc
5vXSutQe9apouS2V9T5xuzrgLa/O7pCsj/c3cW9lJAqcDonUvHmvlio1XEWwMkaiSlUiOAtrW8b+
nKb956EQ1QGUTv7y60BWgkSImmFjkFVuP5rJcGOGzzpZaGtte54cpX/fup1+gIzc2z9wL1LtXzLY
t915Ta+p8ZdNFqJpOvlUPuyTldPqGvE5p/sbuLegl6bkT3lRCq5Sc6iSAVNunWvvc8ZlXxDwnv7F
VSaPogkJlh+eunFtZeYp1GLm3iAXls9vvGpwn6MOTVGLCb5/OBXEZkaIN/79pe2cDTlhRGqu4Le4
ztdG474qGW7O8BS6aH9GEaWbcjUcRmBAOFsi9ajTu7OTvzS2QZaS9CMqc20uQo/KZeR8CjC07c99
Ys8foEe9buQZ6lSgyX4Vwoj2aVZsD2Dn6SVj17Eyls3EeNMsqoO2a7Lf50SZ34EyPepI7JxFSAnU
FYhEuWnbWhj6ey4WDXkW5y6A/WUFdpIgppwdio3smeLBo7BAPZPXb+OmmrnL43zggxVR2YXMfOjP
S8VjA3bkqIe198jKOiZ0KmIVot1NxmQkORxvnG5YiEj1mVyi/dQixWQmeio1VQo5KIbhBGEye+ol
FsxURvekuFRjVQWitMcf98/q3tIlLkHlmJJabVtPJgxzYSldiii7kr7X1iJ6xumhTKTGRwDInWfV
oUVKt5JWpVRBvD6nPXOv7HJt0pBRKYVvOG13zpsRyHWSdhPCRFp0qnNvfXjtAnl9AAeANUJvAC2z
a6uJThvPVXMIV13qnfR57Px8xiFYWZodpKi3996gkQ5ADMY7neDtjAfw/E6j5gxwL2dR+GnfTicg
a4xqqeHye1pzpJFze/HB78nKKsU+FrnN06AGgxMbENRfEYn7Rq23PEEZVC6v3kA590qOueG84tOu
N3DMZ7uAzZ6E8yCMsGyzFoUshq17zH45cJx7C4K8SmKGUtWtWruokJljbHQcErErwN6gJgvK/OH9
BcnbfP2UYoGqMPM/OIWc5usFoThKW3BK5rBCiOojs7Gzs22hNtWRG15y/jOmzCvVx75d3NcfEB5x
qotEQ7LltElToJo7s8fU2JAXmEkugzeee6Nf/mJyMtMiqnw5OPs7B5JoSJIcZAcF7sH1Spm5FPXW
gL2oKxcwVHURlOoYP3p6u1zsAhLvwQe8veIkD0R69F81qQ2zqfEVzYCqUEmE3GdtdGng6yJxuupB
lHbWE80q88lIx+wgaNkzCkEVH0Zmj7TYJpKYcoPIfJ7nEKp8ddLz0Tk5PSOuNHtU3tp6XH9MGWt2
EFjc+k2JDv6vUbn1L8IXVe/ASACAoBNqR0HNwOk3NKFE0A1F/On+ed1dH2E66v7cjBs+8pAXnZga
zitzcZc/NE0wNsNNleqc6osS9iVHqaqdV1PHyANhIXLlqUUj7rr5lCZSQvWcFHOYW5BV6Lot4YwY
OVSkzKO+Z7mvdzPYI0RjioBM5DdfsRlXj5lZ1RxmzsJceNsYTibak4FwMud8f0N3HACp3S/5P/pe
/0faeezKjTRR+okI0Jsti1V1jeyV7w3R+rub3jPpnn6+1GJGZBFFXA3QrY0AZSUzMjLMiXN4i9Zn
F4ZKN1SinoKO3s0zavbKuQ0NZo3SNNW0BxhwlGuoqeXbyhjDg7V3XBztPdkNowxDUWRjN1Crp6Lx
lpH3bvzU9d78fmrM9PP9De4YJxLKjB3DykSssS2HEDVpJfKtYyBiQxIriuTK814HWTI3B3nJjnGC
GaNnKR0bvAObcMZLsmyuPLynW9Kdb7NhoSKplk+FRb8vr9Puq1IM+cGiO/uD5YASnvSjGg/u+gBn
VVkozSRjYHuT58dlrgYwrXcPqTN2/v1PKc9j/Vgwxs2MONPplF+gVlgvZVtdqHkjk/5YZPKXAhDu
ZDIo9UIVrwhSCv8HlaXd9YBtgsQBfET1Y73eDOKiHlviIXO23Kcin5K3cR7VqV9NUfGz8URxsOCt
QbJBerOSnY2kedtx6ty4GSdtGQKtRRwlaob+Oemm/uAl2lkFvjkJMJJEQHBirLcVx0tm6I0iAgyW
uWZgEE/oE5UHTnnn41G0YY4RKA5WuS0YLYPRCY1XNRhiYzSIqMfhGo5R9k1pRfK8aG14UAXY2Zac
k5IkEdSneGfX26qssUpo6orAq0z1WjuDco6PB+xv7xhhK40ISMnlOluo8uLqWePZiwh6q0s+RG0f
PintnOCZR41ysnA+wGXSHpzY3reEfIIwBQonmVqut5YkiiBesQSYpsL9CeNvfooYjnmIZwi302E6
4rq5vdNkYNQdJTUnswFbqGbnNQx91cWADlSBQk6cNE+ticFQvT2C8e6cGv0VkFTU25jI3KJ+ZpF6
S9eXmHw5NE9NamjXLCYlue85djbELQYOJlmd2dPG5BcrVVpXY0NTmOcf9LTtz6lZIS4YH1Gq3q4E
XgSsNdP0wGTMrc+gWRU7fVoRi7hq+97sVOuzVxSL7idj48UH27odqpQTPb9OCYpkXPDm9YRka0gQ
zZsCkcTVAAt4KTH6S+I6PpwWpFcLXZYHERXzcLWIaaD7mRML3qgyVctTUcwi8+1OIOHQL4rVnTKv
r77o7eB+UmwnejPH5vA/AlcPpF4DAdrDTI3Z8PNRN5bg/gnd3iumAKkwwJMhCTO2MJGB0YbMiJI+
SCIKNn48FdWXjL5R5BdQlfjwqzOH5Y0HF+uW+ICYnPIQYwXwsmLzm9fLw+V2RVz3wcCM17cpXBQI
jwdr0c61EHN/TcRoX0ypr3tpR0bP7Tk0/lOctrb9JYtN78CH3V50GLdJHiWGA3r1rVb3FEd5N9Ji
gHa8S547UuXzHOUoVw1Z/5wlTnTw4OytR1Ma2Ai9cYxW3s7fImcTmfdMS3uir8LSTwWUuGevYQQ3
BjzpC5SzDh6F29tOnRstctISPMzNi9oN9FXyisAycZIGsEPLFSyzo3B5bxXpK2nZ0nTHV693hQAo
OG3QmMFQpt61QgL3Qk+qPbDY25suKYkklyEvNgHJJjoYllarIuRlg0h3kzOFt/ajGTaZr3IJXw0P
kUsRpELVTCd4CyJIZ9DsudcQ/yMshuJ0Mf5VOIixEpNPD3ZYRV/vX8a9rUFSAfUSNJeSFH39AWvY
1hhmIjCuzck9tfCRp75eVjCWGXb+v9evJSMRzI/qPTWb9VqdUgsMBqKquTPjZ56/8Ez1KXs7KHN5
pC+142QwCIJVqdpEpLDZVztNJZ4gIntThfqgTJ7jh3pc+TUopMdmtqaTTp5+vr9BuYF11AqVCcEx
LNQ8DCDL1xsMtWbyelX66KkRoBWT+FORjULqCLifZjjCHutwcC7dPGjf768s/+XtyhA2AywC6UfX
d2Ohkxd5y5JzjKIRag2/GsQjPACj+/P+OnvmQngMT5ccSoMeb71DN3cckYysA89mGhQ0Ev28duu3
5lhPBx9zz2HBMsQ6PK4kp5ul6CDMozKH0Jpx+fwUHrlLncJikLrts52Nw4/7O9s5O2JJWGJkuGcA
IFzvbJmyBLFYmZ2WloZQKBBNkXh14w/Loj3MPXrEcSw8fzCWI5K1HVuVkRd5B9eeHW9iPuAZml60
GYFEtGRMSRo5bBEJYAFD75Xv9AhLf3Lq6Xp/wztHuVp1832NPJqXZaTSYED9g0BhPj9rUTSdak8c
0bnsb1DWnyVTKGaz/rZsWmnUGac2qVFymUx7BstSUdQQvMFopo/PbqYdSVvIf3RzJWRXAY5iybdt
bYGSTlhNEHJo8P5lKrzQURu9C8fl9YBsnlRakTKkIkXYMpHm06jCG5vwzHnR9z5PnZd8ccJLawj9
qL/1K+nd7ogCH9VuAiikEOVn/u0Jh7ogXPoKiIzducV7K87F4xCFJtjhpHqnTZPyTz+3faB3TvcE
DXT1YoxZv5xwDtlLMizxRz20/4liMzwRY3T/0Wal8Jpbc+C5kThqNO7dJ4boyM7oeaPutSmChtEI
L2HNm6nHiySWggs8b8FVVuCLAoibq3MkyuVMS185eEJvrY3qMs5QxRHT9Nha22j3Vp85DvRVap3M
fuNm9Ue1VJkEplaffNCW2dUeBZM+0cHCtzeKSowcXqIaivTDFsAwDAZokZm6bz/b9mXpG++ZxD73
lyEMX+0cWUqO8MHiTANpy1Bt92poTxPeKp2VkvldZ6gDpR3t95ZSNZ2fdYb9anfBijJFBBcCLmbL
O64qTQtni+BB7a0xSBLPvhToZviJ3moP9z3TremwFC1VuHtAk2M8GzsPhZ6aJaZT9I556fUl+zdT
Svc9Ir3duR6Y87N6ZkBVNTtC59++OayMj6IvR92Essl6ZSMymgbC2ymY62U6edkUvqkK3rg4HGE4
KLO6/XR/q7sLorBE15piF2jV9YIErc3sJTJKdp3m2WF6z8+rtDoV7aRf4gRc8P315Cu2diEuvKE0
r+hPyOR182kjUxNmWOOJCxTQn5LWGJ88DQqeGbmnAIam/FMFjuNaDfXim0v796tXNx1ZSjf4ATRH
NjlspOeNoB1I5mebtJSjhHqtbxQu3str+1PGaMeF6bLybZqI/qzpzRFgbeeGrn7A9qUdG0UrRqcP
+ob+HZ0R4CN9MbzprOloxun2+SGcoGvF7wXLSuN5fbKTljle4ZUiQOm6C2CBhNjU7Y9ACHsbwttx
ISkiwgu7NdhxtOx6aETQ2HTrwxlHM4cCEXjkfk73D2/HVGXTk64EgYpkV19vKOEva80UIlAzZFJD
zcz8coSfsJ4L9RQrhzRSe1tjipCQgZ0R7W0CsqFsp9qqVRFYWVQ+uAqONO6r5W0NSPNga7eM1NRW
yDfg1KUFiBLVxi76TKkEuBIKipRPVOIu2td+NivOT7pZ3uKj/2tdUFqey+usM+J/juHdee+KGMqO
MBGwCwGU0MSZ4nL1KZtD+00dEf4fuOA9k6JgQFeYR5XCuPxiv73/NNsoAeW9gMkYpGVLMuAXlV4d
vGI7hRLiQlTBGPEHBEhter3MNLiR12g6B13V3aXtKvToFGq4dZsixluWKMHptbggjzNxZVX35MKT
+8SQVntwLDsWxw8hdqDCRgawfXKamcFbAUNdUIncQ1U1WSwfxjb7RC5rMKEYOa/ObnjebL4u4T+x
6raPGqP8VhdpNAZTnIhHxx2oUA4DZTYrVA72tuOIGRUAcY6XIFHcNjjUogKGN49DUNoGigNMhT0u
aZEGSIr0AcOECVME6vDQLPESGEVyhLXcuVxUtim/sbZM4zYGL2yGZ5PKpb+SROqTmxs/C0R2vg7t
4d3aMVryN2CPXC5qv1sAdgMjS6kmIZzNZW2cRZ/Vn5ewSQ5oAHb3A7ScsjI6SfSA1zZrNbkZk4wO
QTsVy1O6jOM5zhONMqlSH5zcTnRCcQbyCyZcgHVvQ6/G8cqCnssQWHZcfBFLVz7loWe8aHqm+0ON
BFWZaJNf9Obry1DAuqmdUIjSANd5m/vvKFgUGPMhKPJGCxiyIcRtqvQ8x71xECfsOgGmPiQzDAAe
HP76g0JlDMeSRa+v7b3mompFdC3KtDpPWfypr6zsw2Dp/Rs96YtgsJfMF55bXQXJ0MHX3vMBRNOM
lDOdDDpy44w04bqNW+VjUM0Q4vn50tFhUrV8+haXJhDpeIYz7P5Dt5M/gH9mYpi5Sbq5xuZumLNu
50tKG9dr+oQe/2AgQGU7z+6MnM6E0thJCeGIur/o3jWRB0vrG3ZVMuX1954ZHhS6JfjepE1+bk/K
izFX6Yf7q+xdEwJqaUBEYMyOr1dxUiOxzBa1O6OPrHMYDpUPY13zbtKro5ny3a+I3fCOUCkCyrBe
yovmVKDgNQQoGsOZqIUM1SZiqM5wQP7bT8XwJVfNo5x/b388WGAnsBiXx2u9qFlolrCragyg4pgw
StFVgSps/R1aFkdSC3sbpLKtYp2yrbDt1OXtEupjPONytCF2H22rT5KXBsJo64sxyVcqqiDHtfQx
P+oF7d0J8KbUAXBpvB6b0HJcZtPsoVYIahU6+ojYPaiHTlxEoo1nUIRHnBxH623C9lALJ6NOWS+p
+zRQmyE+501bXdTZcy/RYByRiO2dIvMrYAf5Qx7n+hQlg9Ag5moIFFBr35DWQxFbhKY4owKeHLRF
jtbamKkxMfCf0QajDTPq53G2vKdypgBWzfERKn93KarDNJPhpaJpuN5W1BsNpJC0/I26sL70ok9O
8VCo50mxXz+1R08XjAZ9NplKbysR2eApY6Vjm5XSelcY7dyr3tL397gel/suZc9xwQWFEKJEu9FJ
WO+KB8gtLX0YAkanTO1c8j0HOXdw5JX3jJAkAGuHkAm49cZ1xVlCbd10iUpNO/loKrlNG8FKn2rH
jDrog5ej+713XFKklelHUlZGnNYbcxGFh6ImAiJLhHZRbWFemhLdtXAS+kHBY3cpiWhAnHVnNIRe
blTqS0igq87lOUMc9DOGISgFWOnBUnvHBR6XnghVURLGzWdsQ1dH7zcZAi8cuseSlO6TohxqE+xu
CPS4zTNKm3cLT4KTa3FjiIOCirmJa2oXCF3Zg6j8pKqzgzdtzw+DK/u/a23OqTcqw00dIAvwC+RX
hpfcZ0eZ3L/7nFFORY2dIGWY7A+sngYdvAoAyilzyiDxt1QsT+u+ESkuiopG9W+htcxsRb0bHkQF
u9/x1+CtHGUGYLNexsrzVJQjRs9Mc5o+anlkPrmRySUW4dIE92/y7mJMXkl0hkQdb56VFlBXFc01
OcHQmaFv1Fb8NPetMl9NDS/v/8FqIACgo4SVCPnt9dY0KKvUIUt/AU+qd3Y4IgYyGU9RfsjWtbcv
vp0uM0jo3LYmH2qpoylM1QV2pFL5cWfnAQGQL/FQKQdA473UgNyDFJIUHZ2eTfhhL01rlwlfsEbN
6psywSXgVHomGa+T89D3ql9OSn5apvzb/Y+p7XlHGSKjygjLDbdu/TUj21OyYiTLgj97ebZHBL0r
a66uqRigdheKdc0Lc/rQ1EPyHcak8LnV02Q5wdKdnau46q52Ghl/qaEo7De5HZf/CmOY/7v/I3fP
QbYE8OGQg2yNGd7xOtU83j9PHa1PaTyCp82V6B9vSI+0SvY+B00ZYBVAJGULYv05rJJR1MbhUSpD
D1Ja/MPF7mZY/XXADgh3HY1R721NYlmIdIEiADJdr9eXWsJTMvG0ZzP8YaWdfjMl93nVu3+SBDJD
SM9M5p6wXK6X4urG9CbZmt2kKDCg+dR+g0V7sE9JjXrI6fVnJp8KFwIgBrq26VdUMdzRzhp2ZUVu
0HtdFJR6An1gAc/B/aX2zgzcm8y7gKmAMF1vbBicODJHisOD7NhHOlrVU2nOZNJRhoC2N+R/3V9w
79AoaFI1AKBFwrDxd4PZ9K6RpAK+MlN5jHIdEuhyiBcuaR8ePFJ7zy5kc/AaUDiQqcl6cyTzTjWb
rFUN5vCSZXavBKSDg3NwXjvryBYrw2IMLdKK2rxLjt7NZQFBbWCNRvxoFXNzzsOm+HH/y+2uAggA
3A151k1rlRmeYkBgWMAI2HXVZahi/TFK9NG7/v+ts7F1KjhgEXkCA7BYkz+7Uw1WK04OCp63OhG0
/CE++2XjdHC3+QbyiMmgIfga1LoRz092Xk2aX9U5bmlo8uy72ifV3+NcteLBqHKNZETEzNebwEj+
RsZKN87qbHWPmhopcVDQZBZ+meQO7k13+r/aUtMUXzXi5FOflLkehHVJcaHVoDB9N7RZKd3gbAz+
EJbGchJMzmaUGVLz0e1IJc5tlS2f2zlvw4NQcOfCyQE/eGFISKiabUo8o9UxKDkg2RuWsOK6RTJ/
aqvIfVBHL/GNTusurz9NwkHs5heAfNtAyMLS9GoYIILOCr2Ps9Gaj6AujKO4fScepDLHKC2RNPWw
beFB75oiHWr50rctk2c6MH+CNTVAiqO/KDWBTE9WdGCpO75EjlHQdqb+SHq3eQAW+omL0fMtVUg8
HsZ0yl66utB8BgLMg2Pbu3ySuJJ2DxQIBKFrVyJyiiqIXfdYa2ZR/yqybwbd4INQZm8V2QKQRJxy
fE8az28Bbq3og65EJa26RlW+AyUdU3+kOB7ct4m9OqOMWmjYS/Zu3tD1OpbXZ2anuz2c04lQA9ud
og9Djnj5qSwT+39NNzL80rRdNL4d27L/hEb7/DO1bUU7m1qGvMn937O3baI3qjpoGzF4sLkT2tRW
SxjTtQvNdPaXSNMfOqGrry862JC/AdSSgxQMxK033YzqpIYLIuguxbAfCAyVD/DJZpMfIiN6EGfv
XQd5jqQPVMUYJV6vlU1RlneG0gVapzjaWz1yHICLQ6pUJxMe2+zFSxU392H6m37e/5byX970mm2q
pzgYmim8E5uYdO7yttMQsg1iS0VYZO5zZHbQ5HmveZF9Ygx9Pji8vUtIC5SJWod2KLPx663GluKa
ijIQQeR65iuO4sCjDJF/bev1gd3u7o3YUk7rU4jbMizkyFqb2Wj1QdWb/aMz5vYptOLhOti1eLQk
4fH9b7m7NUC70L6BFaDLsd5aS0GYoBb/YnZD+BxXioFqjqc9GbF21N/Y2xotZal/Tv0IAM16qQFi
on6AJiBwJjN+mMkJT3HtJBenC/uvCusfhCy7LgCEFuTeBH8M8cof9JurIfAboTRl5KGgv3MqBuF6
fj9Nz/VULpE/Ft30pVzM+X+WgzCfb4gpvdKgjT7aRlYe3Za97/z7b9ncTOpznRlRhw8Gvg1k+Ixq
whBswX8SR3/wZODvALj8IkrYQj/i2Bgae2BqBoo2gQhYqQHbTLtL007m+b717Hk1yH/lJZSKX9uX
XlPHFFY0MuB4VrJTpuvjG0qv6vf7q+x10cFHS/YFCioSCLU5SNdsu0mZcJ5t5djndNTmi5G4TQDM
n+Fi2x3fWEZavYlLAHldY8142FBM/aXNhMPsAqWWKxDv6nMZWtZjT9Z8EIX/ArlvXRL4WIDBsHxi
45tnWoctsYRWTDBC1vb/VkvqvDXVeZ6uJff4WtcdYshF5nTDVdez9jMwfO97bBrZBdHd9O+kNrTi
ZM1uVwdtPZYHp7Rne7QuSSI1DolUcv35yhp+II3KNwjU1klOzRi6D0Azrb86xmoP/MneJZeEAKQJ
vHTAI9drtamA52GaRZAM4/QpQ5DkVLphiByYsvhNkpgf79vGzt6YZgI0DP8Ac283d5xndSFco3o7
tFF17puJq22lhHCBZkxuduBTZJqzOWeIoZnmxqfQo92OmprQuY6Dy6hRGrqmbwu400tzdPyxqcu3
gHr1S5KpP/Rp7A5yid19SgY3iu6871s8jtNVjIfmTB9RkxwDU0/Tq5sBrFcH94hh4VcscrNJwIa8
rlJwYtsOLhlMmg2t4VaXRvLQzEL3S6cWvpciYqz0rnPSwm78GCn4E2VMUBYw5lfLNrEy/UqGeuF2
Y+Bq67tDUE5xT59LCE+DYsz+W4iuPHcQXBxY7P52Sc9AZ0jRia3CruOmDZB7Sq7DoinvrTKyXpjw
cp+8EXEUNW4zf1lmJyggivcdY3bObhoePQ87wRRh1P/9DVtQq8t0BrkHZPG13rXfJ5UGtI2kyCfY
DMqncUq8j11aZK8P+AlEaURzbUhqtne1C71YKQqgIkM3jD58GvpzyCjTwSo7HkHOLdCeonAgJVrW
HiGCgrXPbVbR0Gz4HMVplZ4as3feLeOsnsOYqszBie68Skz2yhYqdSzZ21+vqKpJJ8JO5WOa8bz4
hdeqla/Hnvnv633P7+tsAhoGAmOkkqk70u2oL+NUhOemBmUzFmNzwPG1uyUdRA9SJWSC2wi0jpd8
WBzBUTXVeNbg3ruYTXJU3dyzQthV4Y7BFJEQ2RSTbANuyjrlqIRJXB/poQx2zeks5rYJYlztQzHb
R5NWe56NOJcCHVPSkD5sFnXtCi5O8at6W5VP6gxddW8hNYZEQnzgvXdNURYJgDZLJfbNK60tQCT6
nh6VXcF0XiKUrPmLi3sDHJcHUdl1n/7AQiQBkcGwCWj+jSWOLizR0UR8ZDQG4+XpQqdUcaIvdpdn
1z9ZiliMDAWU8XbeSpsXV5ll/03rsoyp3rkKGjd1z05lHI1l750YAlXwqPM/ZWn5SP4WV5stPPGa
Ip1VUzVfRbNEfyHYYb0ZSy38fH9Xe3YvQ3c5AQ79yPa9JWnvHTHK1pGaup8ZkM6/KjATHNjF7oYo
eZHGQv1Gkr7eUK8qzJH0PHhU7JQL2h2NP2Zt/TCW6tFrs2eCjI4AVIbJAXbGjUVEaJBMmss7Xuci
usCkrjzkbZp9XgzRXiDhCg8cx96VBhLApiRDDZ9xvbWWQfMILQKSAXNqglqo3vs4mibfpcRxTmIj
RpB3CX/eP7W978l5mb8mnghYNvfMTpW6nlBACdBJcz8zxD+i/S3q53CEL/3+UnsB2W9LbTMQkuWs
yWpKrKobF9MliRPlXV45Su3bqGaenN4q3k5OCRQSd+cF9xffO0zeTYhKiR0oj2/sZqnTxKwVijpS
Gegt6eX73GrVQNXn5W2ix0cS63uXAQAXgwSytAOEfX2WOmqIcL6OIL9NlUkg05ouSqe+nrQJDTVS
OTk4hqfcRn99OBC1j0ofiCjWHjW3RrImOyRt2rNL7FESz1F3ADa23kscwtCEshd2uYgZPM48n5Go
Lv2+tfSLkRlodsQQT98/r90PCEiNrggQJwCy60UzvdDTqKMmCEwvu9Y9IhNMfRw10vZWwQVj9tQf
QXhsrCKE3sOwk5wmxlTUQAZQj5n7sDjf38veHSNchZEEgDlpsbTN35zwtDBgaw0YfgoD57ckLSef
uZ058p3M/pOASs6gMQbKy6LdgGCh1s+FTfHCqV3rklpVwfCMezTYtXebiEXxjAYzygQg6x1JwfY0
FiozQErfw6NuykDAKq51kRWPjlNFB7d3rz5EFAA6RgITWHPzjtG6UwFZMB6JKjJ4zGTxrrmS2G9M
ZYnPYwhS31hq69IsqeL3mV2iRWeG10Wfj2Ti93ZOV1mKd0AAR7tovfN+HEY9d0byOtMS/xhmnp4K
YC1omyEyoUWp+eP1tgNbmdQJQcAY4P96PXWuw7CwB9bLK+UtAXh2Chs3eXFTZgDuL7V3GeiCSpgE
9Ai3UulJOLveyOhaPLXeJfK67MuISOofBD9QTBFlQQtIILnZkJbnsaFNTDvVoa74pZZGway4RK+K
9wfjakzfMK6G5Uhqk40PqdoxBmUHe1dq96GfWmGFmHs4fM7ncT5olez4SPoF9MiB6EDSua2wd1lH
KcyTRGGxZV+MtCv9Oa/HCxxoLaMLjnuiBXtEQri3KHSHpE9w8kvRgbVtDKFIclfrR5gVlPQvPXWN
h6odxMnNIuWnrS3d1QuF8XqUPe07EIV0scn6tx3zGpjDCBf2GAxKwqQWFFqnKq3rE2nc36+0RwpF
crhRTuOYchRvvT17QBA9SWLqbHHeneYOREBFd/Xl/io3F1quwtPGqYFBou2zXiXOmpJafc4qgxif
bCA070pUQC5Ehi/xoLyavlwuB9UC0+UYC7nberkoN8Z2qJM6qGLXvSqqaANlMFOEVzXjen9nN88O
AzPEBfBL4T14ELYxyEyvMqz6Omi8STyZXrEE3ZwWzxBpHUXl8p9alaFYisCfliScu1ImZr0rtY8K
p4jqBjzDKGUiast3WjuDylXxHkKgvD68LM1jTZXbH73p1TR9cnkSQvhNGRajuLhevoC5q0o6UD4F
XEZnqmTNS13I2VHisKAtG9pc7XwUoex9Xo22qATq8w5s91yrLYphRdQEUsro1DFrfqkUZDuNJIwu
rz9J6rPkIqxGx3Dz6NgL721nGXXgLM5y7VIdx2ITqdetMx88Ajc+hU9J5ACNJNVxqbez/pRSmsoG
xVEHqhepLUW0sPuh0wyd/Kg2lY+V0Vsfmb+Iv9zf4c3bI5f9BQyQKSQQ2PWyDT+lHSOtDiatgohg
5sFLoqr/g+8ot6Uzog0fzfauj9YUkfdiJ+XQl1fDUvTATVzN78fIO//BhiQaABdGedSTbue3mC+a
HcUzQzakq079YhRcUkppNkRC99fZs0KKTYA1eemgRN+4r7GnzB3nZg13V1Kc3Sb9bxIeCJTBO2og
7a0kp/Dg42ND1PHXO4JC2FOokVQBL4v74IJO8ZvUU98MqVW/9o3BGmhUcUYgHCQ6dL1UxJunjA5l
EatORr8aRvXqLhMPaWfmj/e/3477pwfCQDtGwTDMdp4SE0gG+MnLIKps0fjdnKvpW50A7zGDbzg5
1Y5b/3j9kjQGgHZRHrztxqP9ZiRsEHnTbkzOCRJKftpNi6+hi30tXfeoJb53pX9fbxMmTHnIYQ4o
f1pC47Gue+WUTvr86IrQgI8hjq91kx1xGElr2L4I1DEwfo0X70aBpOS5tjq1KQNdKcszBXH1lFNO
eZ4m15YE24U/5qpDlOlGJ2Oy9YPrd7tnpkalPAgJJKPuzmbPTmK1dt3ixkqYxB7zaDGCsWfCY4jy
/pOajc2jo3Nf7h/s7Q2Ro6oUGUiSmZrbktt5OjiVZoCFgT8NOhGl8jSRSfg6NBCv9mSYLP9R0IBD
ieXWN0RUxGcYNG3VfLK+dsM0+5MVFp+K1qkPbsgvEvv1UUL0ySQJjTtwFUwdr9dKLTtXFnYG/nLp
E6QkOjf1S6XKfuRTWTH/hxDwqemKqD+JSeveAi7nxc0YNNN5sKLkhx1mMCe4JkDYA+93+2yQVhMb
4i0YdHG3txct9abITJvPoBjpp5Ty3ElFSuXL/XO99RH0moBDQFxNkQDKqPUHQA+yz2OX6CZVdUbC
E8XyI2fwPous/q6PvXvQP9zbFAuSqVMrACQtzey3p2OZ7dZsqHEGrt2bl5Zp7+a9Grv2EXfh3rbk
uCyTnTCV3NQ3p8EsFwynYdS4gVesj/PMB1Ua+SUQ33edUI5q+r8izq0lkcbDwQ0cCNPdWC2sTSpF
N6zWTePocYqm6p1HPvi5VxizQZOxNj87c8ikIAxZ3dtQeOJHZntdEGZe9S0tXfu56yP3WR1KUjnD
a8bHuolNRHLT6CWvtYS+VXMIu5HmffOj0cWVVVkoHLZjHk5IrmyYScuwbV86vuJl6sdm0fMnA03N
d57Tq29Kaza+z5riHWSVeycETkFi0Aj8YG9dW8IMq9bkDgZhdW/+J6bIe+ctTXlOXPNrC8j3qJy4
txzgImZsaTVKlPJ6OaNMvFBtky6YESD6p1Ss6UEgbgHPg+H6ojCPqjo7/vIXVZmDsySA2dbyk9I2
y35QWkg49OFd3LeaT9nUfKzd8YhLeOc9YCmZ4RH9k3dt7pRqxr2aoYED7rQdlovbiPpcquQHT1HD
Bc6Nzg26KEkOSvq3dSvYvNDP4CWCw4yK0cZ3thWKsm3GAMCCYCqMV2kHol0Lx9ZP8yj8Eiv1/FKp
ogrSMQwbZC29bnq2jNmt/daM8iPq9NtXmZ8DW7Rs7soHYlPvLLswd7tKbwN1FOJ7KkxY091ietNq
Y3xJ6bL9iJ2pyi+VPiYvc5mJy31PunOXeKvwoCoVV9ps0gJ/c21et4TMW3dd0EZz9r1GWMN34iR+
bBwlOrlJunyeazE+1JVz1HzYsTVQuUBM5VnwRG8SDOYGLa2fRBfUruIEjT1GH3Q1ip8BL+Qf729y
dyk6bvSzZbFyi+HpGYimhVJB+FIiVVwskekLoHunIgHafX+pnRtL2Ueyy7iyOrrtklZCYzQf0o1A
qOjOXBelHXueZgt4p9bPxbnT46O0d+cm/bYkCKr1EbqpgewSVJ5IJDs0SlsAgk+aXmr/RZatnMYa
8gjLTKeX+xvd+6b/b6OAE9arNo49p4oStkHkLksQ2S1Non5e3liZceQqdr+pvLA0gX9xXa2XspBI
SSKYN4M296qHxBP5m2WoFXSo50Q5hfEYJgdRzN6tQEaE4jZ5KQ5qs7k6tmt1SWAsjXWR+GFVVo/e
kPyb6En7gfHn+cnpLO8dDAhHkz07kQbVC6Ck0H8wi2xsomT4DbrOSNo2CEVmX9WsaE/wab0+cWQi
jaKMBAfJ1vrG985NIQybzDuI1PrvqsyXt4amhYxqzv351VaCVh+tU4peOvi+zX66rq6WaCCzskP0
JCHia4JxRBkCjtsjFNCOJyUWYlv09hhH3vbwzVnTGZ3QuACGIbrTpKXNcysY/YMLSOmeXMizvsbD
WD6VZpm9SQUwu/t7vcVCyZYV61PzIknGA6ztdHGdwSl/YRUEA1KM0v0zDBT2GqUyr61B7UaLbfcc
ERb5ZW97V2L3I9nCnavCKCVZLLEJv+GGSSxV56lPEGo3izG/2Kk5vh8bD3zydE4KL3+4v+Mda/1V
yGTQnKsCQnK9YcjPuynM8DkQV8TPeWXHXwbRJQer7FxGVmFIixTOIvfePBS50GKHSIQ9IRj8Y1Az
2/eMonnrOXX9nCFz8EIoUxMMLkeOZ8+kiPSYNccZwHa1jfYmd47HVqUuEGnWQ9zWblCmtJaiJB0f
uqRT6LFpejAtRnVx3Cn/ev/z7h0mY8Y0t2R/jZrm+vPqaZaHtUmZINWMBZfjfG+Iky/Q1v6nKrF+
4PN2HLocdsffgV0kut0cJsgeMy4TnMKC2Ux+1ZXdk15mybuFRsDBVbk9UrrwrEIHRica2w7GVq7X
pkMDA5s3hvPH2LbCU4Fwhg+Kz7pC1F4HURIikxryQ+5/01s4NLE04CVqIBAFAUPdnGkTRp2Io7oL
HCtC1i+LreSsC6XF0aL6nfvqrJsPzjJa59xtXfc8O11+6chvsktWxaav9k2b+qnIHN2fjLgLBnPs
/z74kfJbrzMc0L+UK5A9p4hIjLQ+edeO0ioZYQ1tp2h+1hf5Eoms8kU/lZBfuf2bxX6hxR94DGfG
vjrZ1kNitEcDtLeRBT+DASCsjxIB3ZH1z4BWwq6jSEB9VRn2Y68MP6IO4a55MPOLBufpOQ2Xo/Lp
rdEzpi3HRSQ3FZM48u9/C0ijRa+SKOwYcUJ/Jj0ryzRofg51pnoFuQ4JpNe3c3q9/8FvbZ8A2KRt
B8yHTto2rQNk5hi5IPEW6I2caEZGp2mww/ddmlsHtYRbyQDbIWcluZD03jRHNmcrZq6EV0BDFSq9
iW5RExaL34WGp/taHY9PfQIF+RU1yIaMegQbcxpKe/q5tMpgnD0jhdhFXSz3rSvatjgp4Bp/jHqL
DoXizu5X2xltJ1i8JjyjNxz1fleq3ftqyN2jXPH2oDggi68Gk4Rsd26eduC+VZinWKZIyYpMlj0B
lVL+i6o4Z15yKD6/+ozIU4gjqHtJrsONN0Qs+f9QdiXLceta8osYwQkctmQNmgdLsmRvEB4BAiAJ
gAQI4us76636+r5oR+8cYUmUihjOycyTiR9fS3uoRckq+GDq9jnC6vDVkg2f3V8e9u8TCko2tIng
dnD64h//XIZaCkF2WyPYXKWzuZd5QcmXTW6IrIeHxtg8QApDti5BBO96SFSCsEkyOkFPNch0cVLb
xZp6t0q/5+AVl26eq5x3TTrzezYOQM6d5xRYShIfCjd6BC60un0zGmPcHaA1xC7QramfIHrkr9FF
nXdpDcv5ExWEP9a0cXdbk6TsMM8oijqjuI0HqYp66iErXOYjpEcEgcUUgr9+SxwhCCxH0t+Vx/zX
3ge97cMp8knojmGClt2MUrmikzPsyvtWhRSTYTCEa28R6cIE8rEH4U9rYhp361Hm8Q8LESiyCvKV
5UdjW3jeFiylT0WQmb6CTRliMKZM2Ro4WdV8jRouSP/vTgvKCMAwkGADwAIv8c83BNVpzvMKeDar
h7ZjiGLviWcjbJPb9qh2Xv+/S1mMIMFB+D8qicsYwz+fh4yUKlug+T5EYI8fS2n0cYXz0tO0wUv+
/159/95a6FLRrcJICV0AeuN/PgrO/8xgzNMc8s2MZ9pk/LbeMyivarnfYgLlb634f7ivf943IPiw
qnD6Xa6bP3GfYt0LCKIg690pQYDpntv4ngs3uLPEN9xNRUG/L3DgZQeUsZQ9qX0ux34GaBP7uqIt
fZubsL3hvh7mToIVpreltdnPWRtrOtww5t2tpXgawgwchQ8sNg+wekbLbzzbrsdEwD8OLVceeisr
k3ZrPrQctnYt+VwvBfsgiNZ+NZmdaEeqkejjyFRgXcTAzGfLRzf3UMroHxNCSl9SMSVfVg/ZHEwl
tuYzX2B109mBLddgdFU8DJOzz0wk6S8I0GHcrVsqYlfvE6r2y9t4z13pPsP5rbpRi8x/7R4hJYeq
jMN3FHlWH7OAWJdOK6T1PkbejCBMhKmfuVfLZ6QSRUDrCV3GXi+YLb8dZda8RYzZsYdp4SnpRqxT
/RId3/hTTYtyhcPBIqI65CydyBMd4Rzet6i9sPFgGHCjmjZ8LlZO1j4pjP9I7DgsGNKyww5cqDIw
4YR/EGAspFPKg4PCbAS+QeWzkpek6TKj7mGDUVPauQn2dV3mgZ+eZqAUry4R6GEnJIWsfUXLXXQO
o0C30bXz9uRCTI6MgR37y/r+87q9WKWjnAV7jr2LyY0/1veGbQaJMJRgobL6JltbdYdxEVH3dsd/
/OVhfzYpl4fVuG9RwWAcBnrJf26mdcUQxe5IhszTVPVBufrUUPc35c+/cMUL2XGJ6sPNdIHySPHP
x4CWLw3G+dI+ExNPjlPDwi0wJ3okDOduZ/M2vFBG3G3lzQLTXNWUW6eaNBF9NmXmb3JXOH5cKtn/
vanxG10+54so++IN/qdgExaC+RD2GokTE2q719qpxIPeI62FP3k1kPeNIda2XMrLLGBm4KPANjLF
K1ipCHicTiaskBjkCSLe9Wr154C09wIiqo1DXMGmjR/y1sq6W7Sz4ooiqAEYl17TvIfQZKXPmghZ
HOclH3lHw0Czoxwr5Gws68iOGafuyfqF4asVvxw5rVq6ZmtmdoJ6MfoeCZL71Dni699bOpjp3BZ+
UEeRtNkzTop6Oqo1tI82X8LXkbLyMiFHyXA2M1s/yKD1U+NM+82XCbY4pws+9I1VS+h5NZffjPZQ
eg5mcQ9UYaa+Y0uRuVfrZXyluU6+yJlVDzVcxVJMqlm29RlhcC01o5Z3SdvCh06qCZHgpcnnW8F5
8Hdl6pqP2ZpyRwaNHa8XHhfWy8hNekptE76AC1yvdxsEhCKSZq+ubFbSJW6G16Nk8yN4pVkcAotI
hDNNIyk8LZq56Flei3sMhGN1gV/bX6UW9Q0iA1DewVca/Mo4U9d0iEkCor3CO9ud0V/BglOqPd4y
NU7QkSMCpa9huvMV+wG/YQ6RwI1LHWEYqB0RNKRVMm8nw8odw2pNEC8wZiLZwUti0JhxJDV2trZS
H6gf+RObULV8co2xX7lI4QLNEEL4BtJvarpA8+3LBK/JBLY0YfqZpkusrmaYF8deJmPzEQZmE1Q8
C5M9ZBHkA7Dt/uLV2jzwBtGv/Z6s7Y+IX/4lWI3IBphwVF/WORNjnyZl+5YG+AEcl4pTfdinmNWQ
E9EcPr1DoZFjsDG69ntN2aPLJp73YcVoUYewYiag1SnC0I3V3i6f57FZfvpEpfsRMnn9AN0ZCIli
yMjdGE0uD60zY9FZg+lfqBWTNDm0yyxOdkxgGGXhBlGcQDfWP6dV7b/Qydf40SZ3xXqtGrKLPqrM
/UZnMdkjb0J8Ixhl2d/qgiG1FPnrydIPk92Su223xPQ1b4Q4+KGunmHgMrw4TEiSWyLx6XVooi+z
dHYZ4EM6VcN4xj5in2zhG6K6ycZV4E5c/R0p3djeEFbOW++HUIXjZQCPd9sq1HScDOiPnk+7L66n
JUwfSMBdQmfqOjlzsSI5AEY1/PsQJvowb41RCDvS6QeZ8rXuxqJgz25DwDImIPLygA2B3jCBZclT
mRCV9xXfi1/eqnrtSofxnS7AruUh543FEpVevTDMIudnOE2pW+lpQ+7qjEItyfZSp9fIxihJL4Qc
iOjYVE95T5Aqe3ehFb+OScixX4MUnyZ6wdiCjOGVIjONQunLKt2NVG6+bwP0WKHItUEdkpWIxJkx
aPZQbVB3X1E/6EfM5lff9LTVFplrCHDpL/lU9gQzG+e7wmJR3ZSikE8sKRnK8sLp+n2RLD+P24Am
irCx6PlQMffoaK6G5xyZvqZfhJ0VvGnB6nZojbLmkKw+fKqL3DYHWNA0KzxddXipQUFM/VpwCrEO
a9QMkrXCg7MgBnVK7MTLXjSUx9ul3Ky6GWMpfiQUveu1Emzej4j44enJNDAw7aFurtsDxUcWuyYE
OC4ieGL7hMjTyzRvOcgHOJNDYZLD1MbcYAy10sNZUD3zbmaxHe89q9hvcBZ1fYS6fy9OSekWcq7V
nn4LGyjfDp4mGznYTBY/0XajFpp3UZwjfNmr/uJk+ARPkpH2RtMVWp16q6H7zoUC3FiSNb1Jkrll
2Iqx2HoRMbtzn2PZwbAcmsxPmuf1o6+z8isb2m24ilpv1RNGhJ06mbnl42lSJn3eJYn7xbxyeqw3
jneCPCCOeJRBRSzrXOlrkZPxW3oxmOkRSuqeSz82/IwA2ync7D5MrkvmMfscR7viaM4Dv/Hw+CRg
LfL5A8Bd6eEuNW2f5Q53826L9boi9g3Z0JstsF1mDKaY01jK5tnbDFFcIVtrcoC6ODZH5SDY6dRA
Ah6+TM1vGxyxkCOY6TO2Zeo7JL0k6nrLafpDlNHom+jG7BlpGoU7imWubiQs9vRZK7U0+JBm+4lW
FarH1OZVfN6sYLcJSlRUFhSvhS0w076umVavyZCkCy7EZfw2BD/nnTY6/Y6h2yHvKN3Xe0uxzA9b
gMHXDVytlhnjACUZToS37VUVfMQUEwJqbbdA+UNPfFt922uLEtlNGCo5QC9ny9uW2xWe8kIHA+WX
kReMrN2/Gn8RibfZur6X874+Kp7tuCuthcGjdDTVN3OmcWMiW2z4giqzRNZ81s5zX3uomG+2wfOh
LxEBrlEdZMkNylSC2Sqs+qjOCN2bkYxoBlciTnSfYTFPhC6R+rwWn601OAuH6Iaf0POyvEtMqdi1
ccOed3Ph1fREzUL59Rx9bu5FA5OTt4jSe7ibQavwDhRLbJF1OYmLHoZnjzJmY9tVxUjdcce29j3z
mSrQGawNhntV3G1X+R0MkNvy+QiJWlyAdizLfnWxpOEHVc/j51QJQTtpZv24JLL+5soRXyYqRuAI
FOz+qAVGJnrGcFKd9NCKtoPGQLwPidDPGqzkevQyq8MJhqpbfoqrXEWPy4nC9b7WmCCZqy0XPVpx
e1Ka7QAhWM7TzjcBq8MuZLvXmYkewp6QbXdZFtApXmZSyp5oQz8hpxvYecY0/ZQkmZt6BpHNt8BE
W2A0NqUwgtcpXtOeWvuQmTmtz9tgB3ujCSYq3odhQCVXC0feF5Ema484y/qjiUA/DjlRYuzqHAaY
F5ctdg+zd9p0QJLddk946eou4qdCOjgDv2jXPFFdmPMCwAcbknI/uLkBBd/oVKB5R2An7lGLv7xn
Yx4ea7cLBH3RtHpCY9VcL7nbkn7C034isJTB95jBomMpVKFOpcixE/H61/2sY1sjglkQ8i0Fht52
VFv6AxqDkaGmlSl/qaVeiqOuCv0uslqNnSh9dtdWPuLdjFnxmQNlgMlZIpMrOBMlzcHlvizOONDN
XX1xT+jMnqW/gBoQxFIGh3pga+jBBIXaKS0op1eh2Ya0F4Zw22uyEXGAl0X2E7MLyeWVsAzrNyvk
QdKicSfY506fipkwZIfu+a6hqhlM7HLMsn/FrCwuD7mUkE5nChkIuCqmmfczE812W+CUEreNF2HG
hl4gRoGRXn0TR8i0u30zlp6wL63px2qN9+W05PTQOKb2bgDzgsu1Li3QDQjPtl55p/nZYYDZYULD
gDqHTgL5wcw1/mrIk6w+ZfOUv5MJgPAZ3j/YCSak6TN6pEEe62xq2jsuEcXYpVRt96ogUl6rDDdW
p4sBHrQU/MlLuthsPXIX02+IWrPpibLc2rNQm3mv0wBSCY0EeyIbuqnecNjBdaTdNAJVlx3kwZoi
ZYlVU3OD8rrAmDpA0/EM9CqpDgbcaQrL9gIbeOK4dE5gbhLeVRfLNqT7ICsbHd1cIVLR5EtXovEA
ZIVUBAhBCMZTeiRsLK+0Jfh8FrgNfSwMZj9YoXyHcYTjDarKiXyVS76aXiEiCCcS1jbuc2AodzYY
jXMmXSDeykFbJYAqarN3Ml+X+yko6Tsz1hHaPUwzw+bNYvH2VVSkOJUMMEJHSQs5Od49RrrwZOY7
vWn3fRFDNeH8GdvPonJNhjLSlqC/EZpTiTOtNggBwfHoBrUYYjg7Cc3zG6rnEtVaWfmmMxsrfugJ
NmJdjvCo5dQkRovXZgotuA0Yo9UdIT54zPZpgPxjW6ujqwu5HGdoDkkHlTpGS0aClhMFfIsUEhuT
cTkruJPcxCII/BmwnsrOI5Fj2ReYRIldLCYZe8wshqwvJuefSOQb9KaQX/wyjFUKbcFQ39nZlEgm
m5qpxj0Id6onirP8iyMrrhGBdRk7Gat4h+MBtXUxW9QnSPbNf02S02c7TuZjiWMy3hXS7wlM5kg4
bryAlc1lnIX2oq3lW+r33fSebnkFfqlpbwXbyTPeSFb0Fr3ACQMZeY1EFR8+M7FD9iIhacv60tNC
9IGw+jYPA1TjGMjR92TbccPboZkGTLmBIz3QrSoVKi6dHIRN3N63i61+VySS9pbolX/miB/B23c+
fDjYcyAEb03sz7lsgW1lvqyvs7n0ed8sRfEUimyfAPsZdRdkukDkKbl+LWeGWtMzgde8rUhO6iuD
7PnOFvm49lPQ9DY38KPrN4yeFoch8FH1nhn+4uEmbKCDtVDADO3g+K3mbqOHfKi2uQO4ucJsMJB4
9Asv5xs4zJNfvB5KeRhWjZ68yjYGn16MiM2HZajWrbOyTd7ilNu5J0AN53M+IoWmyt3YdGSqMGCL
rwA0NqZoBxY/zq6LtQ9g0IpWDwcsz/I77j/6jScC3ow2aIfYcBzqI0Le6fqTmNXl9/UY1XIs2rX6
FcCXIDA0aoV2GtVpt0gxiMPWCsBuErFAGnf3iC+JBTLJfmZJzH84w7CMUyEulgUYEFjAlQz7r50O
/IaJtdIwLoE/TO8BjL3bpITsEinwIzZaOiU4GBdXvsEqsvldZztBukW2NvwgfFjqu20s1+fJVfwL
fNsqdRh8usgO6O0SbyKC9n4hEWC9blB2tQgcTdWPLJXphkt4ALDgbONecr0N7GpNIbu8amixYQOm
Yfo9bvkmjhLVmQQaOhUfYVL+m6vFnPQIOkk1kJixBRKjNhuuLlNwuiMaiVYd8aU3vWtc/ZxYAqoE
vtElBLIUvna4vul8p1Bc4XCZbX7GiAuEnpNhRd3Bk2j4rRAswC93Jty5J0jTf67INvruxMIleik5
qQM0VE6ipxG4i7D8ET4XtkvbwwP35oDSTAmAi848bDUt8TaQggdgqPY5OAV85NspNZ58pNqDKaha
4deuGOZ6BqeKEMKjDSn5baoKTYUfLuQn3BjQfIsBcmesL/ze47RsnzGVwoaeoYp6SYJOVlQHIbky
YGmaDhNxFpezd6JLJOwsuoJuiLJdUOd/NqMpENkevPuZTMw8KDOwH6Oc6XvYh+GrQ8kMwBpe0G8m
g2lzTycW33Zkl+PvKxPMuKqy2buCRcb6XCHVu0aDNnTZwPJ7u6PRwRgqBjqPe8jY2SNq+ZPd5/XT
3gzAXBa9CImO2uBatECh3SHhuCF6+Hvr16ZGsmpXsjk847wGkCBCsn3TSTn/NnqbNWaZhtr2PpZy
6iJc/J5h61W8UEflNVoC95vEtfjEsYN+BT1Dx6eAn8zo+1Pgty0vKswOmbTaOgon3aZL0Ygiz77c
mzeD9tB3HJjDtyxbZn6AvqUWR6Mr1OBwPV5Ar5BonwDm7AoF9ip8D2Zmss8EfehwU7QRMwMiH4sv
llfTk8tz/62VWvo7s6tmA0m51aRLTcX03WB5Mx3Rg8O9OLTbfBgW087XEvzBzwF4/22LIMjpBt6S
9TMcyy5ec+AedV/uMUuPGA3Ud82arK9yS+IPeE1Or5jHreVpmiZAxw5M7n29xJkhuKmCazD0W3Lp
FjeR93EMjuLYRLB6t+2Vf9xbBdw/K5PJXuH81ae1HHnSVTnFCR5wiYEcS+ck7Ucc1M8xw12NQecV
qCT0eAQOT2k2AyIVbPqUVdbtN8A1ypeIOhl8n0fLfISw1AwdA/gegTWqcO1HoKW9GtIFa8YmAPDH
EaF3nbD7lPW8SVp13NcijL11CuZnOUR2j8oWZr9ibSubhxLk4W/Y2cS3GVZtDhvwUkPzXTbXjI6b
QJ2Wmu0ZWwCwEJJy3MPCxGRhQ11tY69aWOT2UtrijZQzeIsVMREX5iWZsjvDi/WGA8Kg3WYxvXve
LYvmSIepVmimswC6c4v6x7aH4Q1S3dkcYMXHxIFyghCBxboS1QBo9N9028Ldbnz8qSQO0vt0zjZs
S4yCr2fUv/6GxDlfrnajkqtqT5kDJVQ5ehq3tp3OC4qWb20I6GILHfOTpoUZD2NpxDMyY5PHstbl
ywIWdeicqepnDDCPX8ywJcNxkjXR3ZLk+JFhRwZ5XxE/oSncSgoQIOy4Lyw6RtIXOL3lga/0okBe
1kuO5LSvX1HJinfuGtyGNU00w6ZvwGANVrgroCLRYeq1wK6QUqDPqvdUw4YxneCXIQ2qg5YMP2jh
ydKtHvqso/GBKXAx+TJ2GGGfQ4exjfwNNUn1qVShXnqnmnDDZp21na5Jcq38vpa3WwUlvXejG67U
nvO3MQJCuuPweTQnVq96QIHv0ZeUhSZfIroVfiSAuHEnCEBVV2vd0LbfQfq/wR2IiBPm0WZycGo3
/AT6lj1DMKUQqZIBltJz1p6hqHdfiAn1vQ2JBL0m8/Qamn8xg1uy2AhybOVdBiZr7XIvh6ckz3Ch
W+cXcZzWiX5jkP/pzniL0xCpzZgSa1Qsxy5FDfVCd5+hdlSTXI+Vp8t7VBN0sFbjqOjgtmjfMMqY
/BBYAD9WCBt4D7aCfpQyF4/LirKhj5spwIzD4+XsogW6xwc9uaOv2IKcQz+qGzW5hJ2ydEluGpx2
1RGGKeV0WHxNpyu5qDj2FXITxk4PFW6bZSHZXVmurj7CrAAFF/pfDDXn9cBPrc3Z3HNrsusIiB7M
wmzcWYATI53jAfVqNfqtAbxu1gnIWVXidsYRixKDQdzX4vjZQRO34r62c4uaiMT85wg1xve5hPFr
LzOVoRBYYXDRsgEntYNpfA/ibam7dqb2cRvjkB2wM8Yaph47Yv7K1u3lucpUytA58Pi+FmRLe7lX
c3FYE6A9KCEyJ/p6DuX7rKDrvuVIXso7C53J/Z7sbdabdswefbz0ljh8CL+F1HR+pUgFuWhK8uwT
QfW8dCDTQOiOSt74S6XTw4MseakNfEX6JhP5o0KLMz3TfIw/R8gdmuu5nNxbMwzsqTLNaWA6Xa5C
knELnN3mQATKXZYQGrTt/dru2wfIikZfYWBqvEUXZH4miuFkQLgqvkOOSf4Ut7i0KCj9CqkoeoBH
jfsHIVVNBGpLUTkAzqlLhT5TFvx46bL9gWnZHHCwshawzebM1QytF3AjreCFsSP/Xd1ZVXAcluUm
HvaShi8Gd/WnAi9n6FSy5r/nhqPUvXjn3a1FO4cz/sb5sRRCo3YVgQIjL/B/6YDcrIsNMeyeo2oV
etAay7xDykWJSdnRQxKIF/tcbBSoPkB98rUKNcqG3NLhB1QRcH9aYfopuhqOHe09qF3Afc1UAppC
tA1JDztWKMHxrRJMN0FhYh/5xMa0mytYiCHlvVrZcZ7M+lq2iAu7daA0luOuMEuHHrjCvK6uokZY
CFKwv0FHIvVpT9BYH9NN4LLJLWfx3AJuf8PAdHEBjAnald2DbLragVe5bl0kBsu4zRgkRqwey06K
pgH6k+DuwPVQselYxgkWg6j0MnUaooQS8pg2rk1NV5htJydfrGPyMAJ1RpStlmrVvzS3lj8E1mz0
alsGiSoHGZbFjlN0yGV+VCokkJ54BkWnfXADiOm9r5bCuDfjjIlnVC2aJZ2gBVRNbYB2Ez51OU9e
8jWUDYzocwmFVMfGCufgsTbZJD4VrDKedik8RhV8RHdTvJaI250ezJSEFOgLLp3yakkrzFghUjNH
aT2lSfKe8nEbr0XYTH35vnGYbznsK9xLlfmI+ippYjP/quchRz0Dwg/PWHWLaYbOzQnZ0NvHLc2u
SJD5dm9KwOfgCrSffheJ93HuQSSj+zpZXTH6m7axRmI0rGbV7TIhEPddInRl/dlkuDsf0mamVR/g
OR8+g2ix6evoK+lFT9tqzL7MiSZpdVIK7OAVzbwHnbwUsYk/kzBfpDyo4fi3CcpZecZjLHhEdgng
3nElIpfgoyiTFJs7q+Ga3yKmmq7wxm9sucD5aYY0AbALuBT4Pkh8OhigWFxNrjyJLnkZST6j0nCb
JqBJqLc7FM5rarClCBQXzffKFFX93VWNrNfzAIaU8a4MldALYKehHD90g1vmZ4t+lR5DE4rhNgyD
Wh/JbmCO3WMIDnbfGIKh9W2wGNs4D4X3412Ktrw8NwjX2I4KoHl8rjR+/7lLG5AEcO9HeN9PNrCg
XiueJuEr3QOuDbAke3tlsb7xp1WZbM8AxJ2/zlaPK5OnOUgUYGqbvdkTB1Pnaqmlv1rGDTEi66SG
DVelW8QDpFDcnOatdvONjWkUR0/GQn5drKQGze3S2CPwzjK9shCZxE5MqF8PRbKPNVgMICz9Tsqp
+ZDYMZ9gESjC3bITtDAxxf16XMMKowT4Pe9fHAv8lw0xs9cVDgF5CKWkXxJm57Rjid/eYLrJ8lNI
W+TJz2PhOszTK+Qr4forjzA1k/NXtkhao8Eq2nDFNL6ox72x02uG7fLTESPIIYXUeT9Dl5m9YQgJ
wBIBWt92rgX41mGwJnkCh8rUQTYift1NPX/ChHT2ujcsrdElLcNxMXyYQB+gRuy4wextB/KE309o
uJ8a+HlAx1wuI+loRfnXdWFL1ntiV9+NWu8fYx73DYWsT9ND5nLzY4cp+cfmZLhJYHStIIiZq2u3
wOwenVl1TArsC+RbyutCCAO1wBrvQAB5dZyZL29n7J6ti7kDcaN3aq9cOWzyTtXIx9zKFdQDK7Qe
O89zjXwAUOLg5IH8fB9jFl71rGtgprXy08EoqNsPkYPz/SRwIr6miV2ARsPSFLkQpOY7GI0C8gOV
VZB7cHy6r4Mh0EzL2dsPKI6aT1SOmTyxidb1pxlZ3+8GWZaQ6pSB/GxnL3cgMGTZD3Qn49STLcij
ZW24uD3IGibN8BBT/RYQgHu3rNkGAw9lxmufbvxqg5Z5vicYZ0I8xEBwfbd2AoABWzswNfCeBOCz
5Sm/wxg7Ub12VDAAzguie3HxT6A8Da3LzpDafjUMd9Mx7COUHAL9Om5j2SL01kW6XwHLYuVhaZaR
30JHlYwINRxGdRxodG8RAoHliN5x/z5WGf8BI/um6TZOwu0IHyh/2o0Zvtp1g1q54Vw8rbocQFrm
zQzF4h5X8Ctrbm/RL6FnhQ1/e3+ZbmB9NlZ87aHxAQMDWhU87+onpB7oEZGrHbJGF1xWXpVJZ2hc
XzhHO9ylcoZ5fo1Kxx7KsIenVRRe4yMJJO04TqDYMVsrnHhZC6kV8wuO87bV+3LOgGO+g9KH5sFL
OFP3WJZAq0Uc9C0LKLGOHpM7HofbJY+QxMF8kaYoX9M2UIVI4g3rJl/2Nb9LtLVDl4ID+mBsqRR6
vAWK7nmxojnhMGr4CTmq/ORSnbi+Bm2VnVTWLs9kYfGi+iP5/cxs9QSzHbi+jjMO8S6JstmPfNj3
pwGi3JdiMGa8tW018yMtvWC9gdxgPVJCWQOWB0XGqbHgwy+4AbB8TxzTADAzYk5ZPorx5HTZAvRB
AwjkdQ2+d3vmvk64e8teZXDGeceExRQPJoXqDWAbr9kx5e0Ag/S6WG5Bn+zzRyZiMxxjmTTf6nlp
it6YKfgjNjf8FMQ4jUh0D0tbXpt0Xu99QMBVD2MkQOvNOE43+ZwAt+YZOrkTCoT8syHe/sIZClpL
DukFIQKcnaL9DFnTW4Ec6DchbLwSEFEoAK8JSFkIg+Sb5Za8ZgE+xbcZ7rvnOGYV6oH/W575L0UZ
xOJwWmrgg5SipvvTBmlS6+5QVAF81cKexsDJtRd/fcqf4nt4/sIACTbgMKpr4YL0hxAeTYqpxjg1
vdYAnmuFt0/mDKonCTVH2AvWD7Ak/8uf9i9l3uWh/xGCYioTMOLl//+X+t6xDDcRhUl1iYDhW9gm
zy8zIgbOI8j7//+jEJgMmS78pHCr/DmvBU+eTO1S173OoCgommE9s0q6M8/M9Bf3kj/1tBf75Es6
+39CIWBM94c2j296wrbzTU+FnjpJkZYg63E470JUnXbxbzMM/2WBXKTCiKOG2xk0gX+8OrnrSCEe
aaEc2PNrFX24bnCQ/uUD/G9/FbTMmGvN4Yb6rwWCEfexlkG0PcR7yJrdoP0uaCYPyhMQvsKSvwgp
/8vayBDhnqOQx7AEOPp/ro0c2vBlweB/31bm+/A/zJ3ZbuRIlm1/pZDPzWzSOF901YPT6e6SQvOU
ES9EKAbOoxnHr7+LkXWrQh668s5+aqBQQEIh0Z002nDO3mtber6NR9TlaV+fYoW8df8gJcKvYmJn
NB7pQ3HItU2rpX5ABaS7RwrgXhZse0/cv18wGuuw8LHpMSIcYAvHXt3G7mxOhzwmTVG5j6revkQ/
bGCyKLTzofWGwOhsN2gjnVNci+ClzBNzj5jGWruLfSgQy9z/5akFxw/ib4slFH/Nemd+ev846bn4
NbjHskNDH6Q+mhXkWqZ5KrrkV70qXq91iHpU8giCNo+uJLIEdzfZpwFyHH2rjJTqoJbgbmC52YHu
FTxYYSd0CUrSFbTa2Ha5JBpibE4hP38dV0S1gJpaFbpMqv7R26klhqS5wnlfS/LphQ4L7U8Y3e0f
mPLSU1nUx74Og6+9+nodc0XW8/Vf3+Ask0ZEI4TqmGt4l41bfW7pY+/YAn2hVFYG2DCsbR4P4wnb
z5vXXdkevKyr8vnoui4icWpwC7eb7Kutp5czLU54gKXfNFstdmbUVOMnr52y3fsj6s0Lk27MqEKX
jFfn9RdGdzJZbU73SVH9wACPKh454LybCCfcKCtvQ2G0iE6r/lQ28JvPdQ0dWf24Lmah11eurJZE
oXLyGcWyf5zkND3NZkHtdZzG8vr9b/nrjIHlF2LyumCygB1jZ1JTZs3Q+v7ar/H2+ji3e2Oh2/D+
Vd76RjZHYFxITBjGMbKAc3xE3dVlxp3sDodxTXerr8qLGSn9iSXr19WfQSpwimE+ddeO0eubt+S+
bF0gToGPsOtqUnN0ZSET+mgAcdDDpbKiccOuIbPD97/iWzcShB6RaaQvYrtdb8FPE5CW6RRMe47C
yyjKT4WI7XJb+Moct+9f59hau76HGDFdDKA2+DLzaDGRmkF2wuz4uA6wFoKQ5a3LlLGlhZEjbc3Y
No69/bVDL3k1ml5y4mv+unYir8EW4NLfhKt6HBPfD4ImLi3oIAKyHVjA3jcZsYBbNWbgEXV1CuL3
1sgB+7iyXE0K/ceMzgRyRzZjew28Xh92JMfcRgQMbQlT806saqeudHRjIZAu6dxyY2OnxsNaGgRG
ZHm0LdvGOnv/Gb55qTXPVcC6gFh29IJT/4riLrL8wNJS6wW6BanpZto8NWlyKs/8reeFt+Jflzpa
rdiROD2dKT8YEh/YtSB7NKbgFpIHbqPdJIfy/a92PGsKm53OSoDQfxCi7aPrcRqCB9fnfThqo7HH
qDQh4Jr9XS6QFZrmNOzcmJqPORfyxEx2fFN/XBm+EPbDdVk+tjlmosf+KEQfejL3vpd17Z/l9Ih3
ojDqE+/gW5cCuqgzNwMstK2jOcYB3F/MSu8x2Q7ed9T3VoCD4kENnXbqXHH8/NZvhbNs5QvDGWb1
fT2tFEXfiTRG8KqZ0yUtGuOpK8duQzfDuSu84pSB7nj25HKrmRe8DPJGmJlH38xQPcEpnj+Ek5Yi
p3S8vf3DX4Hdgi5rXfM5aPedeHLHU9p6UaYTdm7WejL0j3atqT20yq0RcXp0RT8Izc4Pw6jJxw5v
8Y5dhx1SFarPk771PifzNN7/5SHLtoanyHnK5DsfvfhDTNetm0sVlnOn9irf1fWdWcb9TZl4dkhv
tkZYUp/60m+MIZz8PmA0H3QiBqvXD3bo2f1zERXmXUZjxxHaErCHdb7HXYri4P2v+NZjXd37lrcy
dBlMry/W9shH2J8pPFVmGvilM17VXSJvImNOdqpFkqY1tX7isRpvjF2D++oyoHTCQY5J50Xqxnqc
NwrReieuBHVe2jSeo14KVfuHdhjHBzdZ8vNMSXHLkbB4popshi3m3pb8HHprkV+mlLJwdoRRHZkb
gyDyU7voNz8lOrYVP4gS9XjIT5zqSaDO0C/rePla5S0bRol96ApNHjrHLr68/yx+OT2tw93FFoOD
HbWD/sv2TqJr7OapDxMcZfgYJ/dR+f1wP9a9eZUKSsUijtIHX1IDLtqpuiCLNd3ifYou8rSQh8Gt
R3934kOtg/xnz9uPD8XZ1AI1CXHmmDfTUSgVayhSmDdOeUHprty5xKcf3DjNt42cl6CWyr6U+tKE
dlEjAuehh20PxJ241vrEfvGt8Up6jcfWG96EdUzzQf4fR7WgTb2MSXmB6lztGuUN15yzXvImdulT
Te2J4frWNaFGsB0GPcsCdrRywfDUF22MVYivKEM1I4a1naXc22z2hnxDA5CKRBlZ7onF5M3rkj+w
oi+RNhxnrBl00peEUh3Z56ZDD0JVK462J8uUjkyC6VbTAZrlrXXikb95XWiJ68SHDfz4idcqmdLe
rlSoi8I8uFnuOOiRVXYR4RnfDvVs0FjBinZiKlpv4/FA421jVQOzDRHyiOIwogvuhYlPBALn8Jim
k9yK3rEf3x/PbywpZAVhOuedBkB5TCFAhFrYyl9k6HR1FvqAi84wFSDEkPF3TM8Dp8lJBOwWTAiu
vXlif/fGrcXrqRMCahnI/Y63Imwd5i43EoZSkTkXmYPm3iPmac+mVYaqEtAHWnmKufPGPMZFqciw
UVg98Efjl8UNfq3PMtb39KHdOWfBninM526UBq49Dn/9HYWWJNZ1m9Rm/XjZ9OSKcXY8FVrFrF1I
R3a3CZLgeqfjrEwDvVDxbvbd+eb9J/vWvaXMwy6PGyuIcn69lCn8FjYyfBVq/aL2c22UB2U3eohH
17sRCN2xF3bz7f/gohZVDwFdZd1Ov75oU8pUL2wWaydP6ovJonbeebb2JW6aaa9X4opw3jk/8aa8
sUNgZ8AQFtxHAdf/9UXnKHOdwopUWEelpFBu9veKsM4CcXuHgfX9b/jGvp2sDJzPjNo1V+h4O6KQ
HvbDyB5sxplsYj47t8fFvNfohW4U3u/AhPy9U/nS/fH+lX9JMWXpoZlKAO3K3lpjc19/T71aWPVn
H00SxQN6HHN71dLI/I5zY94ljUm6qtl09heviRqc74ibEYRoQj8vCA5/pKMzXjRirJItyiiMBu9/
urfeKlZqXiwKnZwrjh6CPYy6xszNuughePPIWsd6FDuXdNf1TRQP01/M0v5xM6h/U8Vlm0b8xuub
MSee4bYtp5ikp+5tK9gHgormPhVK/PUFYAUOIzglvE0njeb1peg3mTLBTRZGiNP37IKfKt7yPRMM
xxm/s699UebhX7+d5OmCzgPMT6TP0YuEIa52UH/3oV3WlA+Mqr8e02oO/QhxikV83N3713trtgDT
5/km+zuPYKnX39Gr9KUe5moIByvSD1PSGzjwpXrEO2ng0TcinqExntjhvTVmAKSSDAM5cwUvvr7o
kCb+GONFCCmMm4Hjt4jTilTboi3UVp6BeeJBvjFRmCiLLZPHScLI8fUajwmYzvUY2nOcXzZ22j13
wpr3VNjyj+/fzze+GtV1YHJ8PwrBzvrzn6pc9kL1c1mykU4mCk7Xa108yA7uRa1HNA5/fjmxK3vj
ghYWbdZw2oUrHfD1BavawrmCySLM2zjaVc74rbRScSB8DWUz4u4T4/ONWwmRE2AwTWKAFMcHJXrx
Pa1jfQwlc1aIODDfI42wUKU7p2Dkv/CseNXXbRCZaoDCqC8fzXtOgvrMSacpVFkyH2wT5EGbav0t
YcbG1hmV5ECqVzdpL/Vz2eDLsaW/XOtjH39KIWu/YAm3wCOY3WFYU15c047u46jrrzyOgeeMh+xQ
YX45xHGuTgHOfoDmjrZx+Bs4tlKGtH+NzVoMk1BOJHSh3ckalVGEgcsWk31B6F31XCMGYRM7T/Ef
PsvxWd2mQEtQG2nflFmnmEmgCcjt+2PzjSWMHgGdNoOtjksP7PVQ0bUatmrHUDEcpaFXKr0V3TSA
dEEU1hhWflg0X+LMrM0TL/xbV6ZaT2mbDgWYo+NZxu6JlE/iKcx09yspFhb79UVdYUe3Q0OJ4tmR
Q7oZpd+f2Gi+MVxpjKyhxXThkH2K1185xjVWqcaYQiDrCQo1J9+QOmiGdjucivN+YyYF371eh+o4
cJSj72iqIjZZDSeAD9Gq77fGco/YZ6INPKGPnJfu4LZiOPEF33j915mGXAv2Bbo4rqrPht13eY0r
vpnBo+iIapF7w/o4LONUMQPABWmC94fRL/eU0cz+0l67FRT4jg8oqAdqY/L6mbcvlVfSSKq9qK1x
jxrzVC/xrUsxYMFbsInxfkm4a7JicDIXiMaq2zzHs5du8sFDqkSN+8Q+5q1LgakyeYKeY7OxeD1S
KqOZM8/R5hAfMTX7srN64MZDlqB0Govw/Vu4ruKvJgcwhJQqwa8zxaHdPXoTPew1iGlhLqQorq8Q
caMWWJYaesv71/nlveM6HLPW+BEd1PtxNCWmhhHji4DtMJPk63hRfJ7aDRFJuMZw0JAhnPS9c+5P
aJ3fv/Ivb8MKWnTYKDOBcxD5Acv8aR10ch+cwVpRx/3aHlQvm1Bi0tyqXpt31MbnZ90oxt37F33j
GdrU78yVT8u54DhwK4G3h+fVQMaEIA4Gh0jvqpminquQ2/5PLmWScLB+OXZOr4eLg33OQAe5KqYU
Mbi2RAcFyw6Rve/+2bD7zy/T/4m/1Td/jgv5j//iv7/UzQwuLFFH//mPy/RLV8v6u/qv9df+9c9e
/9I/rptv1b3qvn1Tl5+b43/56hf5+/+8/vaz+vzqPzBV4DS67b918903iRfox0X4pOu//O/+8G/f
fvwVEO7f/v7bl7qv1PrX4rSufvvnj86+/v03Yz2c/ufPf/+fP7z6XPJ7H/rpW/lSw0D65Ze+fZbq
7785v3Pnacuyk+TYSVOFATF+W39i/+6Sc0tGGa5hivQMxt/+VtWdSviR/jvZiqQsMk2zraCi+dvf
ZN2vP7L833kb+Vuoa9aMKkh8/+/DvXpM/35sfwNGdFOnlZJ//43X+eg1XzsFgD9Z9liAmL6OzkZz
Yyd0JnDECqlQmvXTHEKoQhBYF92Xtmn8FZdYHpIMasfsR01gt5rJGpmV28QoswBkFFx3aGzYhDyB
R8P3nnxRvNiSk/1ikExpNrG58WP1OS1Bz7jRU91ZHxdMXklrQiOz0+8AgB/0uRo3TlKstKUGm01n
NoGqPsB988/dOb6DPvAVwWO/kVbTnk0L+/EmSVwmjMmhBlRoF5WPSrJNopcWZ91HZaykxyVJ76cx
nYMmzvDeota9VAY1aMfBWVzFOhLYknNapeqc77laiCpJHENs6FukrNa1Hul0RB0MXX43yiCGpreF
hbh3ARl5VfQpLgd1nov8Fr95EUOp1LzApxWyh5+Zn/caOtM8ddHO9MYnahK3Ismm/VC1X9xkKs59
VTCLw6vEKXfhIVbgIGN6GE/LFzsdzX2qfEAbXdzuMuHjS5POstMXCtw8nHYDxEsGmG36oC5RdpIY
8nlUDo6iMVVETCbqnO1TfCGV96mRHUxXtxMvtZ7Bx446JOyWKLuLJIMbDeRT4NNz8bUVwGC0cr6k
NaYFjdCzgNicPDBABGO5Xc5KD15TKhFrwja8GikwbpWH8HI9wW+h9t0lqHo3ciElpakAD4pUoF6S
wKDqzsD2mYDrnPB72E33ZM7C3UTt7PF/CqOx3z6aGR5LK55nIAP2k9PXDzqkpMCzp2VbJMNT0yi1
y40Z6zkC6rGZ+isRpbC5KKoglsQFXCSzsUm1+YDELgYBCqowMYZnNdbe1hLtvTTaaDPL4VJZUGNx
itahDlFwkzbzrqnMnb1+gswrPkdYSDDIfcCDTSCWUabIOpOrZYiKrYzEiz7HTti3GXevqXeNpX/s
HROLPmgBo0yAgtvmRUGlZRPHMxkIvvHS4eiFXrVcA7d8XDwHojKWFzFh35X2c9Fq0U5FzrSbba8N
1SCQ6DdTF3SiEiHC9u5hbPSDZyYupibE/SN65roa2ZZaQJNqXTtLEJlsCg8pst/1HzszfmiSKbq3
tRZqRZyZoZkke/a+zna2xLmQ3gFoF06OqEGD0Lpi4pOnxi6tsXX5BSgU2UzyTK9w53lp91G6hbUZ
2Tiz23CjQ4YiOkDjeq4P/XQYlHlGzrp38Gdz39hVth8YX8+66l6Ug1jOqMj0rteHECcmcYFaO+/S
wfsEgeuLN7SPg1lClHZwjnmFXgWSz0T3iFhdKIJOkLh8zmIorhp/SgKQ3AuEbvci7w3/bBDN8mEC
an0uK7FsK4I+tuQM+xsTR/amNtJPzAkJRiSeazIJ9PVO/tx5HbYdKze2rhzvTTv7iGcvVEuzbD0x
mHvNxC0TJVi3B2MuzpgbxZ4eohuw8QIRW7aoounVeQAk1JXdLeFMeEOgcALjn2jMA66KdIdloASF
pGMZ8nLrDpa2/eBWlYfCaiyQlRfGgEbfF1vDmBGKqzOSFFFlaw7yjwKVtshlFfZDeqsL80JUI7OK
Bki2+myNy3SHXP0sMhsRaIULTplcD6x3ursZhbqCPvfSRWO+19TiEIARRV+TGMdii5WrTd1H3896
TDDI0elSqU3aL4995b4MUfmBehyvKPi/TZ215o4UmOdi9PMtxMNDlftxWLb6yxLzlAvXgfxVQP0F
ILotOgU2HZn8ReZq9nYcB5/Xh89DzAnssdT9lne9vtGLvAUeMVxOYvpazxrm9pRi6CjrMzOmQ+hi
2Ppzg/mX9iYPdcn/jrcbr7Yp/73ty/5bvS788vhP/W/cuXhs2f//O5erb+PfPn37XHyuvr7auqy/
9efWBY6N8zuwbuTXNAgwwa6bhz/3LrSEf/dcaLB0vtk9UN3+195FE/7vqMTQb4AbdWFIry3lf25e
NFv8zj4HtQxMTrSX6Mj/yu7lqIBBV4bwHgr56ESw0bBLODoQCX2q56HK1MfCnbydzVT7PCJcg4HQ
aIGGp+IPh9WaQgzmsEtyX907WrkJy6Tt4dDy8/7jT3fwn9urn7dTrzf36+fhJL/2NBxqzYIq/Osd
d7oklGFlan00ysG7GNO0hQqjsNPnwj5RKFm/2r+PZ1xKcL4lkVJQ8+U2HlNkU7/C1elO2acm2nvl
2QJxhDPjBurnZp7CCSJJgW3o/a/3Q6j180UdOrnOeqQmlYHDrn9UqiiE6URdlokXmKc6cK/KE2dx
1pE/4VQklO9dvWvirVsONvXoBm5Nywky3g5oJ/wANZ0nA2fSYnCbZt1DJRZVA+jC7lgH4fOZJbgY
PV+Jn2OJKlWORRtkxF+whGt5fg3fO4ILxSLy4hGRWq3rE5sNczZKchvSGMFB19jOxwh74GFxiWXb
AFmAwIM7zNlDJh7MoOfRt5siEvmy12bZ47qcXONLU0t2npSz1FfYk44VxAWZQuHkZRhqqjHKHppJ
r6OgHwt4HLhvvYdpXi3f/cjp7VDR6PU2hXCwepijnfr7NDKRu5Z0OzATNUApgxj6GgupL3HeG6rK
5IXZAozdmIjUPki4/vAIABB626HU2ylYqpjU4pJsI2AuchaXaPP4yumEK+FiKSO2BxzbWaWQn5R3
s2MhdXv/ab8uACAnxZ/Au41slhoqlc11sP90PPYBHOGo6paXxGAr3xnV8mHoZ23//lWOXxkM95Tp
6cmsmmSOIsw+P19lNl2VN2yzXxq3gUEDpg4UFwHGfteeaq4eqb7Xb/Rne54GFV+M4tDra2HXzrpU
FsaLPvL2crGGEs0w4JXZtBIETaictryHGJQ+OMqPvhU4XAQmQC//1BOI/deCiH58HI5D5MyhIKIE
clykkkSBMpnMfPUqdna2oY27yFDNoQOkckKA/Xq24EVlOqL2xpER9SUu1aO7nHj43gSthI9M9sUu
X8Nb+gwb0jwjzbGiCIuNM2FS12ufwpVePv6Vh7xefr0w2izqEGSrHFsaAAj20jAgpEBtqjaj73Xw
jQYaSLmdnKivvB61Py7FWXYVgeGdQK509E29cfaSjIYOTIzevBnzxdqxvzwlsXt9av7zKuuQZeJF
do3n7fVIkrEpZqqWzse6TWASUrK+FJGKggj56QUiLe35/RtI7Zu/+O+plyuuxXCiF9GyU0wgkPj1
FRUNonKobfPzkGb5S0nmcbwHYgDCJVXdUH2wKDwWm0hzQCETgBrnIbRjILKxlzb+ploSs92XTkt1
sjbcstsNo1u/iFbTzA2JKlkS1raRILAA6Kp2UxZVL5Pr46fB5dViUgWP+tUmPAHVvMeJ9JJsheRs
lBbLTmwwY+7ZAWRfIfdHfUBCRZueVS6b6H0y29S65kGpTxGOixhWEytDaLgWWz+4qNNTQ45Guwd4
73L+77ToqsNImu8zuDzebrHcwsfu7VqXosVCgC83lslmoYcES2gytbEJgUMYXzMTbzwLYekOZ5U5
QKaZ60ldjxDYcuwko93sR3229R0kCcPf0jo0nyar8R7rJOYfZ70oyIgt9Rj4pdMUhwFLtrnVC9OY
Djb6qQzEfuRbl3UkYeelYNuMQ1ILd7nsvWjJDpCfTXGTwLHMD4UBdHAXpfZwzVAciiCCXJEfWqtL
zqcyFR1rxJIl+1Sapc078IOBZ9CLDsyGgIHtpDejvW9iGfkbX4B62dQC2vaNTwQIeMusjbq9K5tx
CtCTGiqAnZnHQclzAVZujWMccl6Kv0u3zuPNqiWUaLyNLkSMF/u86I7BsqqX7UhZwgPHRR9ekThj
5xMg65EZIMe/9bQ4eCjzvCyXXVIJDjaYJ03QxLzrD0A0xqey1uciqNzOvq1ivyvDrPZLCEkcTCe2
/q71PCwS8Iop/Ww7Z0sHDgXWR7t1J0iI29RJsMmPhSiSCwOepxlUTuTKsyKBirVd3IJ6EIdVaN6Z
UyZPPVbe525Z4i/57MfmeUvowMW4usHDvJC1Fw79qH0dpgk+VGsueRXqae0/Lp1Ivk9llmQh4GRu
kz9Jk/GsNfS6lsxMnqDS0Ua2px5FmluK/Abso+pxADjjzhiR4Id92jr72JTLk2MpRYKAor9I33ta
MHzrIt31ykyjYLbWKI46cQAl5YOEIljwUW9xTYjziUjqgfDuekyB9EIRDOQ8GjcrcHEJTZtdkKTr
Ze3MemmzhyKhdfOJvZSXfs3Z+nhXNG6Sa9wW2qMtpcGipc/5+KESIss+6L6c1EVqgx3aeHLOAGLP
vn4BzKECSso5K98BMhyHcFFRkwUQDcYHqIM6kio1WZflqHuPfiT9j42WsX9BX5LDcfcZprnZEpgg
lki7azOPI7UHqO2aLqAhqc1V3m1mjPY3ur7+dzNTxrMso2za2HYXi7NOW/gFuMBOBlnfK5ItYKPs
bsnxsm065Ka3Bn+SGI24msK+qqcxMIsWehwffmpDRDxxvfFHCzpd3MlLi8C+nBvY9mwPi6L9ioOR
lKoM/vcDRDYfKpkc8MVr5nBrdn30EZBT6QZl1KFK9eb0aSD272Emq2zlfcfDnUZq9KdEge8GsuAD
kXRxEd9D5yGoJiWZACylHjlbGxDAspl7d7j0tFpEG00DtbSZh5xb1VcDZTEM9/LLME5wInwPui8G
bNt9afIZti+8es3aDHIpcKNHUn533WHctiqf8STAjr2ESK7uU4v0MRD084iYt7IkJETCyYPcrqqb
pE/AOhD0xpOoCkPemvWcQAgy85Rij120FgW7If6KcQxc0WRWGHQS8FltEKtYh4THHHbT2kxs29HR
9D9iPefsk/uTtdfK3Ok5m+gAv0ghKOcrN0a0czAywOTUgqgScANjcbBHNn6AJye620rQU9jmueuP
58xZwtxWLiy90DN57YOozZomHAoo0BgTaucZ07myiR6ItOuWXUBKJavsYUVDFW5AYFbFxxyY+iOt
vGQJpNYV+a4tjBnHdVr5H1WEVjb0wTFOMMb9YSamFlYpjN4ecJw1aTBEa8jp1+2SYCOXciKqIM4i
YDFpGyPwmiAtkbKuZWraxhCkmeZKKUl5XRqiIaw+85MgnxIwo4Ja9XkGjKUKx0Zkj2Q4l3VYma72
Fe8BS7vURviSTl+KkkLy2DOOam9RFBUpNXP/HPAPQ+30MkiAi2Pjx/htB+Qs9GaYNoX+wWxU+3Gq
tGXeeLhXz0bAF/MmMrtO7IrEbbwz3IYDs6afJWqjTwaDGriUAU6exrS9mzA0kj8Qe6WzmfqOWI1M
c/woAM3s3FlaDskP23kFIShRFyJraCyBmHnIbT3BqZVG3QfO440dzH2/bsLwVsa7jL0RIK1OtkOw
JLkEjwOO8rYfbHlt5kUNVUEa7nfO2YseaFbkfhK5RsF6UN3yeYgttezGcp7uAesMj940NJBTtI5w
yUa08TXsTOcrUFVfbsyYWuO2a+ki5FD/vkBoWr6XZjxTQYuYAwunJffOUp5Topwma2kTkxnwoJdj
bOz7GBXCBuXEAPBynBsZCtEV41ncUuddBGXEuc44jOHKHR+KtE31kG9h6zCUXI6pXVQsN9bYWF9i
up0RrISKwx5RHvIl62d5raqaSrVGvkYSjvUQvUztBJQntqeWaC+3GrbYJVqF47yLv2puARWy5N9C
hTHy72xhZ0ImMitU9W1lAbkMQC951U5yBnmWo9axwC5Y1fZKuFMRLANUxk1WO+6lXaYJ6DKIDDBT
mJk+rGColXLQxxpzhMd3NnPbeSGAda1pg7SE5OUAWKl9CzNqRSLRp9yq0scRnmy+Ld1Z3kka4y2J
EZAGtqyYoEaSKv+YtdJhROZO+ZndUvYFSJPLxFX36Gcr1Wc3iI5IdMJz5+GcWCpOPXEy+M9Gpqsb
swS9EbIqZkjKJnM6KxM5fqBx+eTbbX1dV3H6BPrdoDhcq6XbuTWL5oYui/WphXk2BC3sqwRX7diT
4YxnaTux7Yw2JYRHuj2Rx0wQ854kG8OYJn83tZ1SZApl6eVqByo3pWWMZdhOqIeY1JimQOdEIGgN
s7iCaizbc0u2NJApgU5gEqYmUyGjdlKHRNPFAVxuHzASo8uFoHFKnlmj7kVLGhHLk80smEI/iSPY
WNCfs09DPfQs0kY5WdumhNaActKZni3eU2Tyoq0j3k1mYBIDsg9m4ev3yERIPIidbBRBYxe4dls4
O/rWmVTcnmcdup6okwsEMrJGomtR5+XnRq9RXPHGEGWe+IVHwtkScQuI822nlyKvwKRvoKBONa04
cBT9ntTzcggFDFQK+bbWMPsPvf+cVG19Qy9RXeZgOFUAngN1qQ8UQpB1Qox4nUrH+UDsqwtuTweB
F00C00beEasWaHUNiMugGn5N4ENPwUSzssM6r9AE6RuUBbaqx2ofZUX+kA0oUuBNqK7ew6hh+tDH
xZFBgbBzJInYGGlPabP7Us1zcaN6Ew18xtJ+pqUe0hlTN/Rb4KJyAlg9eI94glR8RhyvbCiGV6l1
IUYzKmcyYrMmyraN27fyFsp1LlH5WVa8W/MUnH1e1sxTxthEX9K819Y8eMu8JioiVwFRgJk8COVK
uJG5UGcWEnGcBpZO7aRqG+zuBq4A6vValyTbZHEmeJZqljfUpgYdu4SeX5Blb/xR1qX/RW+YDgia
qPUy7Ewj7zbwSlyWVun6SzAWpWnsXPBvUBfTfLiMQUFOG9jeAFVIL0ivW5jL9FeWatxNVZuxVe+6
ZqZnyXl4g3pSu1ZKX6Zd6xMxyEriDV+9bEwKNgCcwCgZKa0/OArNReQXDiebRlI+922X59DMVvXJ
6PrkcxTrzZnNIc7ZtUOb3XkxvQVg0SnTpeIAc9NC3PIQ9s34hlx/dr/5CjYtvagqe+boF12zjckR
kYimO1hZZSHmXxnJBTMW83Bs6i8+TL/D3HT5XcurFtqwx3gBORvfMSjAXOXuhyVNtnp1Z02MMhpo
jvfIMbaYg2jshvGCxbj/TCerJ1NljoZrr9Nkv4GFpKVbMAT1k2BKiy5nFUFPDCxCk60N2dZxvBW6
ip9iaaTdh6HBSRQShMQXg0Mok3PYpOKawBC3xoZsg4Rv0mz4qFFvA3fPERmA3GKDOdYcBhkTUP21
70om/6ZJ7ZYpHx3ZBihZNlBYi2mxdok9PCcUMl5ENsFvdDnEgm6M4vk8ka18cuqYsZebqWntB1FX
D5VB+WgL06ckWikzuasxBLHb0m/rB6chGGSLXNq9ADhEezhSXXm7oEK/51haftKtkf5I5BTacwVq
OduoOO+eOJ0nT1rdVJ/s1upfRr0Yn4ZImVDkOB5/aIq8qW9ICVlxd7ajdS3lVdFfo81eHizYYC8z
L864YVNAXDBZhPC/owQzWjoogHMwv2P5Ek+y+jJHrh+do5iO9AtdE2SUKPSpY1D7Wf4HH6J7LrXB
uc+mZrqz8QSwa4K69iE3NRCglTv70DMTh3qzG831bSlNIukm7HbdVnQwqs5AZyf7so41zjYKYb1X
j+a08a1l/lIP6Yse8/pvo8LMLsDmOewNKo/ojYzZZFN5KYcZULDSole72I8dnBKs9HXs75Shu5CF
WEfwL+vCrbYNNCrGaT3rwBbzMeaQn5jyD0mNZgmyVcV76dB4NrAFCgCGlhe7TZiTtBMHpINMIH7M
XnukH1pWlzN3jwbvvMjyIhFO44QtH9QNwXIOd+7UNez6cd4h5S/NQTzH5GfAnEcv42xcb6yc0Mir
4TvWFRP9oF5X6S7R3NQJ5kQuWdCgFBnP7MiKKLpRXd1QRq8fYSoP1U3MTTvYcdV0Zyvaj19pPP9l
XLrevdDSsTdC8IHVuV03vXHQgbTxEOJ0yHdJ65DxsgAMb9gpeTBlODSz+JFEM9q7mqirdGcs1qTO
Y7IVs3BsTRPxQzXp1XncWn7+adGqtguy0prtrebgXTxLYTH0ZBIZZXvhgx3N76lAVNZTOtuUxbkh
7nLgubjjDmwGTxz61Lq+YT+7UQpePjDYVkPnr5fDQ4MD5Q/OR8gbWnspnhIk0GzydMVeHxBhdUMz
0vMC4MAG2SlYFS7JMLAi/qYkz2AVShgk/c50DWD/FevOoq7v80RlzwPDKgt6QABy4+R2zqvQpLU8
0NjlnB11Ixsro+2tds/aOD9WNsS7zURd5jaj50U4g9a0z0Zh9XEQFQyKC9f31/OlmZf2hSB+GvBl
Xtl/eFZXjcE42PVDSTiQHVLQx172HxTdhQ0T0aT379TfGj+lx5zCeqfj9q/G3BttpV9qmi5OIFxQ
DppffArHTjpc+vRiaeR+TP8vZ2e227aWdd0n2gD75pakJPd2EqexbgjFSdj33Saf/h/0+YCKJMNC
flThXNSphCK5uZu15hyT/vxdlUr1u8526F8rp+tVVteRthqBLH2tef5V718W2cz9MrsvSY7+Np8j
h9QD9cKtnBVO3y6ymlj1VSt5BpHIyZwsKNy+yIEA7NHRw6vKJF/M1ip2xUMqNx8/umN14VvZlHoW
rwFFPTb500KttJOeEJskfEGRgmiAU4DXE0hyT6W13Iaj9g0QzLwVckkvyBrPb1Qz6ZKtXlRUr9ap
NbidSKCy+qzcuzZ6oQQI361gJ+O3xRIGZjb0F9xNZ2OEFRUFpUHcIzqzM5yP2ajqkK8Bd+4UkwGW
QbFSsq658DiPuzU8zqOr6KdqMbispEPrOpWTQlS3WsWqitCo9Y1Y1Lcfv7nzG7KN1Vyi4WbCU3Q6
6MXYs7W3o3LfV0gJCnqBj7NZDs8fX+X8hmw4H0Q4w1nCXuKs//6vQU+VqQ8lPOY9DiHguBxFOYTG
Pweqvf/UTlsf3fGVTj4vKRvCJ5Wy3Asn6q91SoMBIRB/Pr6ds1G3NuUVkDOgNvBjnfqgm0lxlGSc
yn0+Rdm2rZzyETxm8zI3nf4wOYu4/vh6J76vt7uiIYwJnrYOfWhzbVv89fy6rEX4sTTdfp4q8UJG
ZIl3LxPml6JN8qCHdIp/IXoOSat8UohyIeRNJ1cPHaT1CZAvEMFwan5gxlMudLzeebG47hD7oENg
QTk1DakzhIyaD25vMjfvOqh43tCBGF/q4fXjZ/DOQEXZzpdnsirz35Mh1NIbYVGWzb6fiCS3K5IT
6R2EF+aT9+4HYBVfOF4T6t7rr/jrQee9WteTUfT7NHc1SkzFryUXaChpQF+40omq4u2d0tpZFxu8
mdaZ9UlyMLSnqOv22DHDDU5b7YoSfvnIkUa9Ek04XQHwjO9J+Rq/5W2LvKKf6vtF7bTfZPtGF+YB
7ax3yaJHDZk3SQ+Mme1EdCBrYxmccp72sVGmqh/aJPoQ6ZBaOzjfJsJVDlnaJtQa+yppaHYEVtfV
7pbE0OhpGivjh0U6n+ZXRkjkGLIkTPsuhYWQ1og7X5daarR+ZpFmSkloiK5q8hXvhV1Gv3K9EI/k
nCMKI8Mn/0q8Z+V4LohGApf1xfg0Mv0/CrJMlwtzxdmqtd4y6yMKD5Xv+NQSQvDa4IaTTc+shtVq
UZv0B3aO255tQADQIv7B+t8f6JQt248H8zvDjEwLCHfwQ7BsaSdyYLtqHNOKYWDCCm/27G6b+9FS
i63RmJesPu9cCrG76tCNRi+Ej/x4RANLKZxsCft9bhIzKhR2yYVdfk+btrxwU2e9U+QF6+B5Mxlo
6qn/rBZmBC2lXPa0czaLsIA0k7W0ydTpt0V8zlU2JBe+obN7w7EAyg7aC58Pnf6TLjRBecZSOXq/
j/r5O4ho9Qu7asUj7PcSM++9K/FxOOvNvVmmjp/i6GjYBpto3DsDBaUwIVwPVr7qO5odBh+PjfOJ
YTWDs0FckVzMrM7JHERGeD+EtTPsDSI6H0VfhU9qZ0o/B1/sEzcYbwAXrmeN/kVyrP0h8mG4EkkM
X5ks1m8Xfs36DI864vwa8IjGm+2YXPt1LfxrRiQAiOSOpB73KQdLb3Rt60qO7rilZUqfWKqAh9M5
JKOxtT7bI+5yjvnkpRc4oGGl7VKtU14+/knvvYtVKAPTe933KSfPR6AlpUugj/thIG0RVIGCd8Vs
bihoXxpgb1PAyd2bmL0NbDPo6KBqHd99adXTOGmD3AvbmiOPzv44oHtzdXJyO3t+BJ3JgcsZNPnN
ccm58/TcdHetWaEAyInNehA2WG2v02YaCfaYI8FS7K78Y8RvBUxqCDfU8jjctjyonxZFkm/qJMS3
PI2V548f2/pYzm7FsolIVnCIsZs4vhWN+LYlT3S5nwDLgyUd86B1wvLCOvJm5zm9DO9GQc/EMfts
FsjpzKpzUc77kmyGjcBn+IDet942el18JjMDp2FBzm9cNOqDnSbt0zIYPLFZEofaOdHW7gvyyzlj
XHHmk1cfP4N1sJ79OHs9J2i0cXCMHD8DVWuJHFjSeQ+ceIDPPBabuIleGog5T/E4VRcWmPceuYEb
3uFJrG7jk22bSytj1RHMe/oV9DtDmW7qSNYX5t13bgp9DAUu1jL8LKfzbqsjAE6QZ++Fpawl16Tb
VTMy5ApIy73Wqf8fd8W+RcdAysTL+nEyI2iDQGFCYOqe0CRxI7SKXr2jXbK/v/PsVvaPw7LsMuue
wvuKOkpIM2nnPeRuXk4+ip+Ayi6ac8+2PWhkNfw/OoIMroXP52h6k6Y2OY2bqnsQEu3N0Jjy2bGy
kJKuQRupoGq369uhuFYbC9UBKWf7iqqpR15EfpeYZUO1ix3DTLHsHryw7hP6xjbcVW8HItiQc6fl
hSF8/lzYnmJiYcti8B/75AdbhVmXoVDVfZ1FybZuEPSD1YwvfMbncyxXWekdBtwZ/FQnG5RWOPqA
Z1ndp6Ub7tJRKQISYprA7Sf9wg2dD19UcyajaV1m+CTXn/LXApOCknJTrTb3jkmFf4Yj5492a927
RiPxJBE98/EccLZNYcxyKcXig2EqeDtr/XW9WY0H9EyKu+e+1Z2dmQTLa6llkdq0NADKSfglJzms
f3x82ROW1bp42Hww3CWEkpUSfbIRI72WUnbbiz16LO2KWaEXD3VjyfC2YnQ/iDGL7itg1cMnB50s
CRFmbP4gHIbMpwWM3r4z6IaTz+xSf/34p50PqfWXrSUUyGEcek5edjxZeBU1M9z3CFa+8GkTBmXD
VPr4Ku88d+hUlBksE9oPOrvj9xxqtUZKUCr22aRmGyXXmsCK1IamICFID4mVJDt9KqMLU/A7V2Vo
8SZZvtEpngpfVdL6orKhfcPZQlxH8Gt/k6ulERaNC5x8YnOTuXl2gfdzPqRRRWKyxY6ow8Q9JaF0
c7O4OVjlA2ij6dpNMQx1eUuFnvCCXarMw7ePH+07L9CFQoj0c9Wp8yKPH22jCWVMwZ8dGGNsEVnX
7hM0fRfmhPOrwAFH2MogIaIMdtLxVWg3NlpLkOXBMpdfLjkbgdIVlxaz04mHk7fF8ZOPk9Kle0Z8
o2ul1eiozEMdErKH0fIW7p3uxWZl7v7toUEvY95ZOT6wnlbqycnt6BR4a/aph6J3mlvcxIYvic2+
AOV4Qyn8veVYL8Po46DHNEft8GR6s1WBKG1gLCzJVCDJnAgtua61MU3uGiw8d7MVpff0JtwRlZ5e
05B1kM4ErjmarSfoACDFh2cDVFkXHkecUkduE7s76appvSsTpcNZNKGdD+Bnj5+ISXS/tQrBWEhj
Wnjmbqvg/v/40Z2O77d7YlzztUCdO1d4j1k1cLbm0U3qRkx5tZmLqbnpF+MRbUJ0YeI4HXcnVztF
iKLJdMPS5WpDr+aB3vdmUNlhduGezgbe+p7WZYg9B27h07PkmpymFoZdHCDZCmJU9YHgo4YQ9Gn8
/fHTO78SO89VIL7ac6iYn0yEMWTeZSEl7xDlvLtJWBzoyIvzF9wGwT9fCmQdziGVzSEw6ZMxTlox
kthcJuQySe02ryY6WE1v3jC7X8ojODu2shHExIB1hZWcqe90epgw03VjaWSHshcVFhGDHBJE/aiL
e+Dv5LgIjj5OrXjGXIa/R72Ugd7q0108x9WIPw3oyMc3fz5ujn/Qyc0Tj2tlna1kB5Q9tAPVQlxF
ucbW7t8vA0zIhdIEDodl9HgeaVWnGNtazw5JGylB6xbKk6NP1c+Pr3K6T+XpwgddF+h188DZ9+Qq
q/O8nPrqoIyK9M1cGe6oishbNPHu9578G6/T3XizEAuxGcI4vdD3OF1G18uDP4TYskJR8UscX942
hiJGGFgd6L3Zd2kpCXct62Gnm3MSRCYKqCxmB/XxPb/zAo8uerJjCrW4QfrnVIc+G4qdFWHNJBp+
vDBMzjZm3BsVT/xy3Bdz2hmoyQKynoRVfYizOv5RiZCs6qhJUVDAMqtzpFixumblMk4H4kOE5afA
PCoPOcniL8z7VNVMd/PxvZ9PsTAJII5p/5n7zJNJIu0QfA1a2B4MlN93ubDNbw6SQMSLuXo/9NGl
4I13rreiVQgjXHenZwEJGdi6BN9rd0AJuTxKbAJPTWNLkjlL5Z4cpUsU1ROkE+stCy/6Yw6sRM/g
4zvZTeigaWwdKeohtFvV3KZFYWpe0vVIovrRiV9FNoE4WBTxq89IDEqQbF/FXZfbJPSExUMrGa1B
w7p5bbJFtjzAV64SNJi1yLyuMrPgL8ttku/KqfIM6dh/QCEmyoVV450hCpecoiAzACbBU54YLnyR
q33XHdx8UFHBON1tBYZ5+/FgOL8K51OEdit1kIaueVK6GZKJBkS89Aeit+QmEolC8GRT/vO9cBWX
jwCKEEUi5+RzS/LJ6g30fAdrIZNKdbIsQOd8KVHm7F5WNCTGTYc+nLEiWo5nko4pP0n0bDkUHPe2
SrKEpHu1yYXP52y6BL2/rnlMmutJb7XU/n2oXO0cLQlSw4Hmiug2cWxgZNHzVN2EUd/ep7pUrpHp
gfPBK6BgNXTzC7vlsw+KX4AKFIvUukdigB//gmKZOevoynjoidS9ncdpRgI9IrQqJKKOVd3+8Rg5
nqFZd+ne6KSNaByQGZKnIxE84NBlVrPQIqy/I/Ssas8aFozfualfmXCF1kSv6pJDS12PFv/b3v53
WeYMSrHYCs8rashh+qE21WXfz3r1ubCrnmTMaUSZm8GvVv3FtpMb245IuDZ0qMnXFh5idnFpmf9b
U+Xtp5gEzeAthjNP6M7JV6IByI1KgzoYgAByeMdy8Ula63a1dId/anu+XYp75Si/8oBpapxcqkes
m5ethXsEF82uwu2CGigOr5CYXjqcn0yUb9fihMBo5kTpguhdP6i/6hV6KIq8lbmyd+sksn1zmbOn
Kg1R07I1H5PNpEXt85iidQvY77kmUuORNPaZ4OA7RSckCoKuMVyhIMSzoke1ot+KvmweS9MNxZMb
ZdEN2iXxLFRa8sToas6zYzTd14+H5/EH+d9drBzEN5g328STyWVOrFbSOmF4WmoH5NHp1UdD7aCI
y2n+vMhJucM30/ws9HK8n1O7vHAOO950/9/19ZVbrzL70HM7forJ3IkccsiyH1WrCzqBxC1hw4T7
o60uzNbvXorFTaV4yWs73d+PsuwJj2+UvZFg2R4csVy7YY7erMMd8vFTXbddJ18fiyjfO6qb1VF2
8lRJupl1SKTqvkBaSjCxqH+TnqX5neK0hJBR2Ogb4d7ESpz+U4njv+dpYyZ2KUEywZ7Gj1V1ao8V
ppK9BFHzmrJybPh/G2slNL4mxCu91C9/76lS2SBUm00aFz15gahAYzNfBJ8cJssAm5Jz002xE8Sm
2l74uo+n7vXeVu8ui7oDaYDWz8mlkpEYoDFp9L1RMKX6mZGkW91tmh84z7FOJXEZf//4PZ54pv+7
JOAHiitrCgB83+PhidG0D8dkUfZO2o72dnTAL23wW8WfJ7eb9qWsUVYnWZJ9Gg29vmPOLe9sMyJ3
hb/xwkpyPqje4Njg/Fg7aRedrNDoOUf2e2vtF4FFQj0iZWO2kPTua06W4MRM8+eklYg7y1p7/fhB
HO8O3p7DWjJj7VwhD2dypEVUS2T1ur6PnGi8yRcwQIqLJvnjq5yPJXQ0NPVWgjNMX/2kXgY7Yomx
N7p7jYhdX5HAYeJ2PIAQyi4MpfMrIYthzDJ7s52nk3j8XjXZTT1zXXqg06sGamoUW7MVQ+CIpL90
jjl/dmx5FTDYyDiM1Vp7fK2YznwzuH12qCO3fMkkbTXkmtomAkDpt2NU3av43jb4eI1vYrIMpv1e
IZyoRFiKtcUnZpgxJppLO6F3ngHBFkQ9rlZuwIrrv/9rAVtEQ171YOeHyUnTwO0SUFpzF+20hM7o
xy/2vUdAF0Hn+0WNyHxzfCnEzQRlmlFxKDtZrEHe1aaKDfX646ucb7UAGsKTg9rOOQZB0vFV+rCD
cFB29WGUuX7XUueht6tMeHLMBPOBtF+QOvTBxxd959ZsDmgc0nRIcrT7ji9aw0aVOH9q9s2j5veG
UV7PZfrve6gVm7hyDODV8s+TW7PXFGs5pw1ngDz0k7hBVCCEti2zML2wQX5rth4vXianbQX5nMIm
mbnv+I4sZFZDuwxUrRU7wmjl9tarE4n4Vg8z+chIb2i4W2aPbUs1oSjkqHESMrchMfqTE1tXHIOt
DLNHLqCCTKNOy71e8Jyy+8WhU9q56k360j1rMm6zrZJa6o2ZKASdWmJKagzGdqd7g7QZlRSDlT8l
JgsHGm5ufpWUHGqvYe7BKbaeh7ze1rFxID7+AWN+eClqk9+IJGLwW9V2nxHAjr+I+KBeq2dpWUNp
o/VwjXRT/FyUojY8EqhhECtj1PiUE0Z8yk5Tw3pUuM0EHRAQKzSFiwf4W7vtbEzrdA7C9Jc9Nhqm
nFKXT9NUUj+rwraSgdOp2DJ7Ir9LT6atKW7JV4wUMnwzJcYspERhkOJnFr6W9dprRH3ucx/F8k9l
Yq+m/xLisJd23hxMIpo1GGOK87PUhxyzOfTGe6sE0ukVfVZQFyfrogzGPMX1Wi56ga1PLiZAQOwR
+O5QhpAI5KyYD0x/zrdRtsWlSuY722AGPehuJkr+SfvzeLTkUhsZFmV7sHDdxV6N2uI20+ffSRHV
TwDLMDYnQl4l6oAeQ+vWrGajfm4Nc9gCwoiDRiWuaB7M6tpg/r9eutjZdCU1h0jp5Q0HQAyada5d
g18wLiwC73y6lJQVbWUJAXs6JYTGOA+llsztoZzamgNZiyTbqtTNxxPEO9MsRRXE0BCaEDicoivG
vJmsWXb5oSEHiziJyQ1AveIOiOZLAX7vXYoVlPwn2FR0o09O15GhT3jUdWZ0d7GvCiuyAjXv3esV
ZOt/fFfvzLWQpxwK8zSh1/nv+LWHOpbB0cyLg4g1/K20N1g9ora8HcXSxF7bh+7nvpbz548v+94d
vp220MpQETmdbYFlwCSyw/IwmK0WEHJU0ecIdX9JnPjCZuR8t0lRl+0mw4NuNEqO4ztU9TJ1peWW
h0rXCRRfsFfFcZxdTcYgPH1qL4V1vnNktxToMOTYrP1YjsrHFxT1kE9GnlNKpsu3aRoq4lk6JUGn
AQBPFDv8LvIs3rRsCm4g6Scbg070hYX67DhIuYBEEoapQ42GvuXxb9CHWRJjkPBaU5xLPV2te93s
w4dCqMmjYlvhtuAnelg9sk0z6/LCYno2qji28wQ4njGAaUivr/+vLYlhpxEQkUKlmq52PxjEvwG4
Vlu8POl1jaTrygWVd+E9n98yax1AL1qO7K+p5h1fs1xKN2Ud1A5Rt1Q3DebixquVArQUwdFPWT7h
pu+G4t5u2m7jLN2/GU/YWnPP7B148Fx9VWgdX3+yIHv2o64djJCI+Nk05F26mJd2oW867L9Xdfa4
a/atQotiVfuffjkTRXLEYYV5oBLbERxRJqzOWGTd26qO8mFlZ4g8MJDJ/TA6TG5AQiJYKgrH84rY
vKx/iIVjvfSuAGBQFS1upYL4d7CVyWiOXjtNymfII87tUOnD/ViG4abHBNL5Wo4FtaJjurqJwj+E
zFSvYblQvba6Ig1URpvud82cxgG0HvUKWzb0SwR9mFUifVxehDZpMf5yYIyebOLlVQdag2Q215bG
tyCCfXXCFgtDqLn5Ffgq51qdx07ZqdYIz6ZkQQZN27nz6JHypZqeiQWqQTOE83zTG7F5pyfRSKKq
2taPVVVohteWpfIgBpNfL1Op30SmUbwSsWeAIWPg+kUZ43RdqqLpPWww477Dg7ZDZwKNLpQF/OyP
Z703ct7xy8PFwzRLxsJ6hjgNKpIRFuNGSuOwtGE4QzUaCz/LKsNiI6Za1+xEEDCqU5U8hQRIj9dY
R7GaNoJNnt+3cZEEc6Qln3Qh7G+1Rg3Wm6RtfJ6JTnlQeSbDTZm74sKHheGVoXv0sw3cJRT+TIOz
HL2W9XP/63MGG6BOWY31VcdXjeV3wJ3allnrenbmpEFaUh7BBbviDTS9cVt/CFXlOV7S6mCkMqeX
NYKdCyw7Co1d3tfdXR91ZO/FqfjiDsJsb2SpwYlQ9aE1Iei28rYXsl/8slISezcOIyCTPHTSVxzh
1uINDWYNr1ydhWM/aT+tHEut1wLcCL0ltGW4lfmUIYKZVqo8VBuYbGS4YdVyoRGZ24XckMRX865+
Be0j2iCrRPFsTQT+7JBBG+pmckPinG1RmymDjsD0L6C6ypmSjwOFK4z7/AuAMWn6STtVjxy5onvg
us7gqV21vLihnG81JylCP6676H7IemglLpxQw1PabPlkJ0MmAgIJxdUwWZXcAGJJ7yNlkGEQu2ZZ
wUkALhKo2eD+sKpB/ZL0XZ5twIk7P/OoWu4LTInaFmaW6LyRGvuhbA3lUZr9/EJ9EsTAqJjMeNk8
2r+NbMCWxgQcfiqzgkh0Yvsy97bPq2hP8g5b3lRboACB4WCPncUTkBO9TT3L6NvPZlVAz1a6tkKz
lw/mazYtsIfLujLrDQZTAagoSdLnJm8q5b7oYSgEqavJdFe7oG+DqSnJHc/DYhLfZoG0OIgVNWqC
tOklgOZmwe++oMY4yBpk+4NrZiL9hFM9TPdWHZoCBVkzTLhm1UR0n0l8yB24BmlE8MKwjHKMQdXO
Vn4/xQrKCNSZwrqyaRULv2qj6muKJa/z6kwQ+J5GmdLROacq4VVFPuxo2sPb4DwQwiKarfq3bfX9
d2dc+COqGc/TCnbqnkk37rZWnbX6dgnD7q4QIlbw6KYaRwOaqDcc5tTM66IhhHU4j+wwikZz04c5
lEbuQcNQp13VZw3YqiEdria9q3t/ytqawCPhxAWYaDFnt4Wj5L8pM1h3s5GaKT4uzQRyM6nWPVW0
9tXQO6PxaQhYtzDWUjyAMgQxKDFoB4CB4GyhUEkkcB+liPxhHhy5W5Wf/C+IOuINQYP6ck3XrlRu
BiMlxoUyjXZndzI2gkI0wEeNAQ3otap2zedIjqK8Lvuizu5GK3aTx3bSbRwAFDSu1aGrbnCvlk3i
p2LJX+M4tB+c0LF42PokaswpetR6al3Y99ynvmzFXDJfhaPVPIDNFH+GvkaXPSdCh9YkixD2AhTe
+8kARXIjKzWKrpASu1dqzB7JZ9DnHakbeqUFmT4N2lZOMikfjNrKE59A+K7YqtUIGYEuJKSBtHIK
+7qJSba5QpoGjyxUIsy3C1jxGZV/B3ah4od7lSPrVxuKA/pEjc7fVuNF/3CxFfe+E+Uj7DdSbz+P
Sl8AK6dA+kJbeQ1TETKbN1kchtc9gBEbSLedv45qg0Rfi+NFCchwZdqaMq3caC6/I6jdKLk1yXZO
QZ6pWeLFdhO/6l1i6rv1/Nig2q6tT1EG1OwGRGZ1SzMBdkDrZHiFgHRMhKPmYob8aSz2OlFq+Vc7
5MwNettsnxeW2T/NkLW9B1wwQoANF2flF8/JPuwgR/u4iN0av/sik50zqNF3ubTICrTR6Szmp17V
fD2EiOyXeW/cDwoIS69tF4K9G0oV9QoHi00O5LqlbK1hpgfWQ0JNPIhXnB5CSFyQlR1teUbk46JE
h4j+bTaq+o/TlfqeuRxuVaVHxneStJufddOzPbNEkvJkdTuudnNb2wde7lL7dW9LFr0qzp5FnahF
wP5i0ODDJeMvI89sNYi5SXbxvapudKj9jWcksaw9M07s2KNQAASepUVNgnKcKLGqoBb8Jc0rZQNG
XcyePbg5cNSCDnOwTI6+qyLOZH7TKuFXrbK6kt6JSL/iADe/zlbfVNQoukTb9GCLXqi6RU6gSTd7
nGTBgzDdRr1rddHfQW/TvqRlaR2IO+RPARkZ7hyr7ImPrUTyk4nDKPzOhTfg6ToVhJ0dLsaDIEy5
CcJ5BvjETpLiSu/UcA3ROcPfTyALUdgIK/vKmmlLBISIpax5uhILiFpW73jTkBjbLK85pZcVk6w3
14XyYiS5+42WcBHjwGoGkw1Yal/1emyyOtSq9oegKSv3WyVLXqtE9gWsgTS/JVdwGWAlQdr3UllN
WgDESr603RhP7KOrJt1W5ZwB28xgUAG5GOB7lVmif2JrB1Ssdq3oxyKSfLjJ6IabnlE1kQZz3QW/
Xi9irIl/0WaI5lPEh9WRvAeRRo+HfQO5/5X0qSW6Ag+m7NI5geuIYX2+0cciIb4lBerjaUXefzON
qN/XEEye3EmNm6vBGIyI5cfWno3SqT8jj6qfyiJGbMvwZUeYc+zelqFWKR7W/uzRcsSr1eh9SRei
YEadpBhS5D/JyNtOpaNupOoKqFuV6sprKtELWAeIu7fsTBTKZ8mY/ALZV0Dhomwa7cJBK1PghrWh
f2X2NggiaxYNGgVtBA6fvV4+2dSsdYAD82Lsujmj4THlw8R0YSX67zLrc+2RfKPwPumVicaAIQHl
ddjKvjKrs8rILjUAC/aZ+nl2CnJQBFSmr1Q+FPs2cZwy26mwS4gf0JiNv5RMtZMPnmSaXyb2/YOn
S2gau6GDF7SlmNuRWBDTE9zJxWDJn2ZIGxP8StKnu5yvqYJqMt+46aKEe4MK1HKdxWpd/SwVCwqf
sjTLsB2cyDq0jkhnzyKr4rNuNBoEo6kz86uBE+B3Oq9QhyUqd3FjwRr9FueuTbWNcBBPiefRCgxH
Vns3UXMwZyDLgNhnmoaLpnL4EzEHIZ9+UVp8kuocTw952NbmH97foLxkISomOJuJotw0TDPRpndb
Lb+LmTQgN/ea/rloWrI/hJkW7Y2eA9nfTnXWW99q4K13sLet50Q1Bn1L81/9AxRibgOriPos6BmK
XVBMeIy23aAPWSDzyqhpIg3NgktNH27dvGvFJpyAp6VgOvuVxlIPgUJJKgnwRPYVivfKoKrmiuZl
VBdNInlURnmvqfliP83GmMldtWitDOzEmSLf4QtWAtpVMmXm0ubB1/ts+j2ksy18BGTVvlBDUV/P
RcsuYkkG5TFS1P5ust0Yip5RFK96TzCIr89Nlm2NOc+iO9AcyX1aUtIM1JDjHAZ+sExbe6S46odD
hYGIiqbyhGIXcj1V8u7b2MdTc81ZBqYPt138qmvFfqjnUYitwD0/e13b25M/lmqi+Saz0ZNpwqPc
wbMb7U0X9ZbuzVnb/ea4rDyD8OkPzNOi2lYKzgqX1K4IgZGlXWeqMGZ/zEf9uwjF0vHcOVFsW27t
LuXEyrQxx1kYOGNrdx5/Y/dJKmnDwaNoRL2DeNM+WG2jyC0JJOSC6IU2d54MMyW8rTO1visQaQAS
mKK8x4K/aNpGTfPiPi+Q4ntKY2k/ZdywhI82pCI/HBt1E3UCOXsFrHtrRItC8OgwJuUL27B048iu
8vGTgR+uTZwcYJOgf/lu1LCwafPMwpu2S+R3YwHLPCYAIYiaoiIUIXH1xh/Bq3G2sLIo8+K5WBIY
jfAbdjjdpnandJqys3OgP3d1xcxDILyq3GWLqj0V7tCYvtFGKUFya5uTI48irCDvhnQvTUX+UNQ5
K6G7SoS8Vdu5bVB1wpbQ2YQZ+uZoKzZwqWW4I+Z45DSf0FbiyzKm16zTjD+us7ifZ3NS0+tcWFDy
RJymHOmK8IdCDPRjkQoD2GmvmIcROqUB9VU41ZY5V6LMJFunf6jb0GwftFour2bYVO1NO09Qv8Nx
ZTWDzuVQzqrzZ9JbiyTM2a0Vvy9WtJ/mzMaXvJSpzl2h5d5M3TwDPTfnxfI0qMDuHRl2/RKMQ0Mc
zzRNxUM+YJPFpj6x+qlokKSflGmVXFl2Gf8Q7Np/2mG09D68TwWTOYQrPn1d0ClMtSL+DSe30J97
SQ8Bw1E33SOfncer0KW1saMeKv80QN/YnZbS/AkWza2DCgC1GdRW5AJEX2FbqZejeX3OoaHFJJ3Q
oWLqgtPPs+XYyc0m7aFKMyfmzKIlJT2ITP5yYZED8krdmWQMMRiPnBrtmVMyBQoWH8N+xqTuYGrQ
tAjWECXS3qf7uCafY7gAnivC9AE0qC2uIRIU4BehVKo3rVrMUZDrI1V3XcTD12Ra4Y2GVdj4kcOs
2Oopjee1MUOrBSMgBqyIiE7fNCDnXAl1LPWNNtGvxcJcQG8ErZc8dXW7PoPWVL9JmdBAYVUcDjKe
5geayNNjkhZzeG2ADmjYddXiAShJNPuGXo0vWIBGOi5SVvdKNhdw2BBmo06Ruv46xkkX3rjLgvxy
tjvrqins5vcSAlndaPg3hTcsBhE07lRUzzAYSfnRqU55lQUuzMubvP0CunfAGtv3M/VM4SrdVW6m
nfkIj8MG+jlVBQdyRAVXoybZ/dLSNW5xoAFEJXJESr9oZ3COxqCk9/OiGgfZ2vZIYInK+gmhKjZ8
LeYo6dnS7CZvsMb+hew4UAGVbRecJ+PEuZVwPcJbTTcofgxsqxRPxlb3vMYdfF1gtd+5ej3Fm64i
YCAwU9t+DGPDekiTevlVdKI3fP6u5k+cZ9avqWHv7Lk8rz1Mww4QbmJrB/ykmcYlY5l6YZXrP6jl
RV+yEQAUR/REG72R3X8Hg86tnxoQs9i6KsHkUiNNJxSVwJ900yuGVJ4LPicDwjEoSqoaQ8g8UrMq
synoyjsLbTM8Q8IBup1utf2PVqbJn48rYKeFYVQ09Oux7eAUIvfrtC5dpEWfqPpY/iqclIe7X8LH
2flD644S5qVsidMew+m11rbRX1WrUB07kzpz+UvOXxb3e137MBM+vp3TmvPpJU7q3HPVpQXFqPKX
RXvOE+onQW9Q9E9ZO74YHDfK4eDGFyQcJ0YAEAMnz/CkO1RnLBZlxEWZ1L2BEPnC2cLPXZznsqIc
QDSkUl5X6c8s+azC/fuXO6ZF+NZkw9FDQRBRsXHSWOhN5izpENjReZ1X7RIfNtkmCsSlSunaJPlf
yfH8OifVfNiAI+myc7oH4x6U2+gm2jTXB3aVwSWzjbo+r48udTJOGhQsuZ5wKaTP3JTlsyPylCDx
X5vgavKIWdtcGponmvj/e4drQ2rlk6zKzuOxaTcUwYuZsemkV4BgzcqzDt1L9NX9xHnyOq4eINlf
Uni9uVH+d6PnA+fkmSIpg31QDHx8h+Qhufl/7J1Xb93Ilu+/ymDe2WAOwNwL3E1yB2W1LKcXQpZs
5pz56e+P6j59tKnA8X4bYIAD41husRhqVa1a6x/iW/Og39CGN8iNLjAy8RHB/JmuwBBWR10Uj6Ws
sETDYFSqF5cc+IrH/E69bL7qt6QkuKiH7a4wnGb3O/P09bMuun6ZYha+KjBqokBxm7RHhGjPBKHa
DBXS1pqrj6rd1msesa8K5YvQnNeLF0tOrCNT5zU9z4qcomEQkJ/RlkqIU8zIek9d6fIdz9zlQ1Ka
Px4unwBixh4PqQ+ykySpPYq/BCNG+XTNZPTjBwMbcjxSL7S9J3es24PQXdO7YyTsxM2OagKCds1W
tj59/P3moHt/rrJjHA9YZNgu1LgePRUx4BPeZhbefDzCx9vDKxielhW+gNZw9kRBezOTR4XHflgZ
483tDhgcGHUQY8Byj58CFIxGd13KnrJDvVMdYyccfs/f5u858GKIxYsaplprzEHOniBwuFX6FEir
68a8Lrz6Fi+GWKwb8Hcl5MV4CgpOZLaZzCqZfC6dyp3OrFv/ZrKDU6L3xYiLJRlL9LbGYSN7Csx2
p4a7sqXYv1PzbJf4+0z4AmVyJZTenG8vRlzs5HI11pURM6IOh8+rtn69hrR4M1hfjLBY8mnakIPT
MngSBXGrCupBR4Ld887iem3FncP+o++1WHE9KPeh0Y7ZEzSmA1BsezQqThGY9VWXqOXbolRvo+xn
Ja3qqL25TACNRPBphu5ri/lOh2wq2PSyJ+MOBNVZ+jk8y/FU2cQ79Y5KaOxElzhP3I0X42YtY3gz
FXsx9CIO6IaOeiib2VNnPbTDPXUXv68cU3kS/SshCXaq8v2E9ePFgIuogFGQKWNlsJsScVbzGUUN
W0Tb/+NRXqFJnrO9F8MsQmECRWGkqPqxhEjbP29u0Lx3UPpaGebN6f9ilMX0hxwVKC016qfUwL+F
U2QYbj9+kLWpsZj+8qgKcFd4XQWC1Y1LRVaaxWHsgURyjdj45rL74mkWASCoMaZmEmPlpm1ste/G
d/TK05VXJr0aBetrUBjMc9yAAZcvvkyJaa0qT4P0JOtDfwPaEpXoDkOHScdIcgxmUHvZ+JegABRM
zrLE5iwc/8Ao0nTaQYUsEtXpgD2orjpVLnS2BDAVSHbxt3Mkto9vuyPLr9ZvCw02TZ2hQOBS0DA4
3oUUuS1mEU3vB1Bt4EaUc4bYNrCWC2z6SGHoNKXCIWwu022KNkJvBvIPLkWdUhu30mApKEhrU3Zu
jd70I4aSA6CpV/pmQ77TFGfAqwzMkUyLflUrBP4mnbE/m06eTIj3CpLcngy/9Hk6/ZYd5n/P6/J/
nFX3LAbzj67ubAV+ZNV9+VA1YRaW7c8jv8v5l/72u9TFPxDdo5QH7AvZNjoL//K7pLL1B3I/Ivk2
y/Pshck//W3WLalYYaJbBcsaeDKt4H/sLvkXhBr5J9QhYcAhQ/k7bpfPij//3p00zeKGANGj2YRj
uIp6+vFspFgp5lEeIDeelUOwQW4DF14OleioU/DDJStQD5TaDRq8CjKBftt/ASCs/kz1wHsoBIMm
D9VsRy4iTBXUQUb7WBF2WVWgJx4Pwp3a1ObFFFVghiOqrQbdrF0rg9YcYtTIy7YWP4GXaH/WhXbr
+0aJYCI0QmcAnXwedXJwXaeadxbgSmbreEAoG4rJ6pVZ4ZhgpFZDy78zJQ78rfYV0ZfqZuyUoN5g
CHDnFzJAZlpoGt5eodLcRUJG810rkl+4fVg0OUcJG5kwU8XPklwqT1OE0demt7TothqoVflKQfNP
HoBqALdSqPTlmpkidIZm81bpavOQ5PiQAdqcvmIBMuuHJ/llXorddy+d62pVj5OkiAnZth1nzHfc
1MEht2L5Kck7f1fGCEq24k1Bv+JeB2H/pIRT83mWQqcG5Ivi3pDpoCOdCSgzKYxsQxOiPFgwUvAW
FCb1zOwCAMzjgDQ7GMrw8cVMvvlrErw0Hj3eheapwWo6z1rWVGV2hj+eGhlVbhUTrszR9NrCyssQ
D+IomM7vLx0fLgpHhrrX3c8KnPzP/7h8KOr/2HKYemjCPPuf4Jw7Ywc/WkiSp7D7WR8tI/Ov/LWM
GMofOnTPWciJbeHlKmLgfouAB+I7VHJnO11Srb8XEeMPVBoo7PHHs0zFjFyu87YJ/s9/CuIfEBGQ
zyEthD0KwQOpzP/7X0e7WL34+8u5cpxPIELM9GAUFiU0lWb73uO5Eo4DnMe6oU7T/Wnpf2ISlwEP
QZSX4q1iG1UVnkvWChLueH4yJqhSSUbGDIGl+QHnxPvF8d7DtjvLLVQomjLD/jSxWnvM5MZ98Rne
iALjzWHoF8M1ouMI+/14GAm4mpKCZ3LAom1kA6MUb19TuajddgTk8C2Pv8TJvlCxrT4rJxdYUVgg
k+0I4mb0D+U9kvWCcabjMy44AISwoWkAE0gbkeYiHULZngoHb9a6dVDkS7HYlfifm2J6dCFdAbow
crfvzotx04HqkzZKYPugAh7iJ+XBynfaZAuCK8pOPaEq4IyP4yMiU00PvGqr4lWuy044oUF/kfl3
k4CZQu9C0yxi1+j28eSsFSRfzYOZt2/MhHdDRwVoSZTsK9RypY55UMpTjznQ5AbgJc6jqPszxkwM
Pq8/2PSQbj/+SG99I470EG0ZHHWC5S6WFdqY+wwrBvmwFSfUCTKrLq4+HuVZtOzfm+VfM86Ae6qS
aOpMPULt5YzrELYcStVjHzQOXeWUhqNmu6C+7NHHyLtHgKO4fG306iHNPtfJlaRd4/iyKaKtyfQf
gbvYw6ZSD9KnMrfN4QYtk5iWbSZeG/KZBGCgug67ARct7zD030blXgeLYXTf/PZqiH/gx3nC48x+
KuBJweMTRcePU42BMaRGJIIQtiX9Ok9a20iibeBf9KNo5yHmlVGzAyphG93gDLP1Xn8TafyVmYwo
g7lri2uUT4PyPJketPAX9p1dqToYZ9tVfa/7F5A/3KI/xCWapY4RXVk0XRSNpvHg9PGt3m5DSwD5
c/j4wY6PAn99Jk4DImshk/CVIBmIc2/oYx3/eHbqjVJO25AiuRNjWLvx2o5oKVX74yEXlNa/xoRu
DYuURRqy5eJdKtqU4mipTQ6nkEsrfEjC2LsKNPWiR9hzI5Q6/LK43ecWy2FbKMHOnIy/dtKjNfnl
GjxP8sXshHmIEJum0RBQlwtVrniFUWX64LRGptqTfKHUlZsO2WM/NuJfCf9vjYWUN+ctJBhIExaP
qwpGK2Y1C4gZeqNDtghIwdiaXo66E3iK7cdvd77a8slmQ3I2KioZSEEeT9QRZ+8Jxb7RkRsFq4oS
p99IHTepjN/OmFSfY2rmUQyPIDJXQv6NhYX901DJhTD+5dx2PPKAwn6MhBSPGOHlBbwt2gGQ8Vf2
mDdGYWPnaEnbGKbGUkGPlqec0aFlXWl87KCy0nc9VRlX5seiePE8RzURAXL2MjTa4LscPwxwsBzK
mzg5Vpe4JmCnTdKCQ20lkOMdTfskus6EWLOFgS6r0PQri/QbewP634YK1onNmvXmePjJ6oEx6t2E
XeLEpxIfysYaHHHsBheaxAgfAPq1Ua2M+sZigCgRYv3Q6Bl1mZmACEJAI/EnJ8+GeBfIqBghPI+R
KyAg+GJ6BC7g49n65oisqijdy1gjLKvzsVTGfj8g8E5nV93gM8ciDh4X7yiAaYUA0hQgrb/ycd8I
fg1vBnRM54kEa/D45RYeBmYNiHknla61Cn93X8d4p7PyX6OprEzXN8dSoSYS9wTjUkIKMQ78Y2PG
8opi24MZdrFFpmcWTSiaCtJKCL412vNBRCPHZbVZVDG9Jkz8hAnixO19N8r9BhX00Ia27+Otp668
xjkEFisNmgS8Rw7jJNPLTqAi+oM8GhIrDSqDtoybIAgQgFwfz5DXj4Q4CIoZoILgcMBhPP5YKOJh
KGUxihd3wHaS710X/xi10qbfG67sTK/WTg5vVJsoGWiQXNidjscKS0tpe4ThHAuvgk0fmf2+bf0A
JLT4eaxB/IHvOdSYGNd6sMIEXfTGWXAYm5YqhlmoRrFwL1bPAOOrFvnXOcEIH6cqu6dBn9iD2uOG
lfd2LJbAsmW3hY+/7fy6cqqpvi9DQKMfv+9XETkfYDE+kKF744L+asIOPsdrMJlOPzVPIK5ytxDV
3YgjeCyXSFzgjrny1t98dNJREgGE6WZB+ePXHqHllgJoFB0lBhRjth7UC+tWL5seJTU12BihfBu2
OQQprTQ3raXCx7bcphzXlB4Xze3nj4DPE/R2bgWBj6XeLR40yJwaIUezeGrdMG1AEsnCGZA94TPG
DNejj0V3grjL1hKTT8PQC24nmmeaFVwJarfG/3y1CXDg5JCIBPKz/NpSuEmMxjacpLkka1Ghj/G8
ZDW2y2x0yp5e8Cjjv1cEvz7+/s9KCEdhPQMkqG/x7VH1Y5U8/hqyT0s2Cc3RESUQ4OmvjgOC73/N
i5/EDI7Q2kbxtl7m0qmt9a01fU71KzW+ErEr6T637UEWvgfWVVhiB1tsbsNr7SzpcaC2HPo3RrbD
QT3WfsoqJqR4ZR6M5M4LnFFyC/mQ+5+j8VsX/ErN2z6+HOoVpR+UNLn35bPNCwlQHpnkWVvMtIky
I3Z6vNEIo0XxDPcC29CeRvMGm9ttVX8rMens9Gtv/JQn557JqfWTGZ/3xRY3PqfUrqr+swSv3S9v
VXz3QqAA7a4xvpqY7HCszXcz/93aluVOO6TmpuqcIrExiSkEGxCIfuP3btXA/N9q/dYDqahcMLOz
9lbwn+TkspPPlQJJyku1334b4r0iuobutPqtIjlD4Chfh2+JvG2bL11wlyRXcrPX2gvMA0Bq5j+w
JBnCr2j86sIvP7ibqERGW9CyVrtJ8X/23PHPUbL9aSP2+0xsNqN201TnILCk8j639lrOvPrUP0aA
z/AtRnnN38WJjXasfI/bXybeBNMV6TgIt1Lf1pMLotCwthyzNeW88G9Nza6zbZbNvqAQO+6gmpnG
hdHtSF8E8zCnohVkC+PchIMv7rtvOGMN+oYKu9UAUXe6R+kCUIXeXovyNo0PI1B7GEkCJfqraHzU
pZvAi7dhc5i6H2nwY8jc0YDJdSlOexV1DWD7eY+PKkrspvIg6pflgea7TA8FntJwXjZ7SXM89TCE
sDFXdvjXCyanJ8Sx5wo09emlkAtwVyvNDJKmIMdLVpKic1JCkEVC+qWLEtk2WddX9sRXOy8hiioG
2S8lHeieixMFhjd5VQ1zjs//sdOuUzfmjBP9eCWQnqtCy3AhM4MPDs+ds8RiKSjDQcM/3RidvrtO
Cs4tEDFucVbKwGw9wrsxxe9F9Wls/xzUJ0X9WSON2dV7swB5Kx6C2qG9CKZLLzZTh9qVKxT7JnRx
wehRV5cDW8IqyPwawYjKWrfrvga3mGd4fwrnKVQsb5O7wS2HFlXeYA8znTcX/plxiah9oG+D8+YS
sd8mBuWPbq1t7bTL6qq8g+dbJTb8xyyElbDJbykp5BZSSDv/qksuinafKluK7wcaQ3jEwnpqPpnh
Ha4dm/HXtPXxKClBvSOY7BD0Bad47HGxSU9sUftSTI9Nvte881qzpc4x8UGuD0K9tfyvVXVVBHtZ
ci3FGbo7KgKmgVEvhJtdC+63v1QiB5oixudBuVXRp6q/4QPe3HrTlzy5T1UUJoiyTvpuYrvapP1Z
I02brgw3uvCgmnu1uFZArjR65lTlTZee5S0Mk9t4fPr4i7/KtTgziih9UqJUUShciuQ0eZMYZany
vfWodLSwe9Qq2GWCpp5P3rhmZ/PWaAgP/6Ucy5ljMbtkPVM7pOtHvBAUG2KRsOlLGapJ7UlOBjn3
42d7faKj5EstCrl9mkhQgRe5cRXXApylcXQm0wRYkNKJ8RWj2sZTfAmHIsbB0hi2ZhnbXi3dWeiD
rGw/b0QtaTK5LPrYvN/nssiLGmxkFHnQxjzvMFls50kIS0K26pWofWsUBO2pL5MskzIvH1OsJzPG
PdTRcvMJ8szcp+3WDuFvfDouPhMoZkFFDN4WOUJi4a9a+5ygDG2bTBXW1l1WUqlFMcIwJ3nl271O
hOaxKBbNTG4KG4vqdVTmOKp25Ui3WS/BiJ1ZImU0TjubRsscL4PfZ5hBsbKwLx8SPUCavDg56lT9
URxbVDDNwpuAXHcdWqf9tyLvK1s0L+XpR1mHwsoDLg8eDMUwswQEQjAWMmfH7zNCGdDX+5yytmS1
l2yvYMdAb5bWvRJQSPfOurByDKCe24+DYrl3zV0Bk0ejN0DzlLs4HlcSJji2hVc7kcdKW6ZttIGp
hZVupvX0Hx18YoyVIV/FoSmxWyJZSVkYxRve7fGY4MwltJoNCutaoZ+1QnUpdqFjoII6tkLsThlE
mUiWd21bHgYR57WPH/n1V0UFgIGp65DdctA7Hj5MBD8XYit3rKSkzDoCRM5Jm6qRWkMDieTj0ZYz
l4clFtmkKVaRSy+TA8pLupcIUeGIw3XdoyQgqtnGLNHghyUawD8zvzfZr4/HfPVRAToTKKjVU6mm
bbV4wgKw/0QimzkivBy7lFGRgmqbO6XQBDZGzr8wcA9XJvBzaehlqkB3ndSHogOHAIMC4GImhVot
SDmwfCc3byY4UrHlit6FWd0bpXLdVii8F2SMPVTlbGtao10UBzG94C+dcDP136F7TcI+qDYIHQbd
fSQVW+hWIURFrbho80v+HHOsky2OvN3GgEbBfwtpoJXuuQbtXi6g4b5Dbo2rMb8qpClGxRdTfv/x
y301fXhOrEoUEi8qc7QCj6ePiZ+hNppx5oxFdefBN7TLQm3tAjLFRtMLZWW2vloYZtc8joC0UVCV
U5f6FUNfjPowq2eQEDhjm/okENZGSAvZTZLk16QEOZKe4Q3y+jcfP+ibI4PYJ+ubVeWX9q8TDuJS
k5fodkTxz2CQetfoITOWHaxfSySLqifYX648WSsDv37DPDIFwVn5CKrFUmiulcO4VsoIul8i7kbR
RxIxNDhsjY1lF+naTvaqGYFW7/xeUfGh9kLNdREtidYnBeSswYGlT6OqdqpK1/eoaR+0Xh+v8nrY
ZlaXXdEo8x2I2LljQmz/+F0/l8aPo4faA/1Qqs3cC82Y41mlwL4a0mrA9wClmDQ5lKKw8bt7qSMb
laETqSGKIPfpHv2JTx2A34QOa3hQg3qXJQcm/JS3W0+M0R5xx/ghzS8ES95oPjTywLcJkOwuoDNl
NltRv7HKAwd7zqFpvG0lgOx56TTR1isfaL7INWv//CdBKHW5DUO0K3xkWyFibxvM/Thub5SCwS48
Lh005KK/3R/ikwCQoOxOB5nqx9JYsIsk0089raMMfRVKuNqbWtqco3Q/blBesPsMpbs215zK127z
pi43shYEK5/k1cI9N8uBEVBIRYEQY8fjLyKiTdDAf24dqYPPhTy8O5jCpug+w+337bAa3clfA4K+
nvnsxCCE4eo/t2bnhf1FgpiYSRk1VdnCkZ6ctm1zit+hb/sqZRFV3Hw852hicLmjSQcYnu1hhkjM
6k/K4hH7DI3FHgaiI94qjyh0IxfzWQMbjzaEf+sZEPpd/io84ihM10ODkdleYDFZQ1CNkQ7c1EjC
3E/n/mHIHFQOUu+61J74sx2+tNZ1MtpRuTOlrSA3LNjDplEehvbKYAohPKhRYj0UON9pG5QMMvnP
fPw2qPs4GDe+RYmciWenCIOTvYp2ISEyZOuoPbYbZETqFP6aY5UUZKg+uJpsG6Vjwlpo90PjAL+J
FUwvdzWljAC2+r7Udl5kK+Vmzro9O/Y32Y1yPd00PV3mTfLJ+CJBfhY3QWyPwl7K9mq0s9Sd6j9l
5nYodtSepyuLI11n0/+gqCXf6b6T6/sKaR/rqtC2FZTfCJmjTSQeinrbSLtM3I/TVTHZzUgNc4em
KT9Ux62V7SZ5NzaHONtqvo1BHHyk6Frxz6RvBagoVAUu5Kvha/8rPde/yzvhIvtZUmeJNdfXrn2k
EsaLXGk2bbeN4emPj1V5X8SPYXqbCtBzN9JN4bu+dCZaqE44umhbT8HltLJCv9oa5okDP3XWA527
GosMDtWJUU29iYmDCsCmtgrTRspzD+gSDMugBGdTmkDONWQfidBSP6xM3Dfn7cxon5scgGnmf38R
JqGWD6bcSo2jiZmbQ/0fKVb2Y7cT6sjka2n0croYjQivByDQpenvngt4fMT4dGo+iNdSrD8eX+KB
I73ymWpCfZYGQePoZXuXTDOTLRtWBnu1DpGXU+jR2JvEeTlarAlmGBizGGnj4JLs7+vRu/QGf1uM
GuiWMXnwGyYDiiTdyuqwQN7yXM/jAhZCT5Z+tLVYHNI4LKuq1xsnhRe0kzp5xm/IOAomkbpj1U7P
0X6ZMRDISPaIsjaJrrlCF0o2PdLJSUnT3DwJzqeeOlDWyj/TKTPPyNvkFGeULtg2oUB9MWw8u/Gy
/ndXb3yNaGBykkL2XwRkdfyJJrqNnWD1pdMJ5XmltXtacDZeGTSMsVsD2JN/6aOV4/2rtHseE6MP
Uno2DnDVx2PqKfZcVt2UpGnltJu0Yafr7RnCaOc0cgSW1XQNbvVqv0D9kq4JuGisYDilLp6y8xqL
EgqQKAofzVki/EiEYmP2rXDVj+Wnj6Pu9Tyce0HAyOZpiC3LYh6Ged7ViFPlDloZ6q4UqcYZA50R
S3Ajo3XAPlpnpMW/5xw9T0PmnohsNQgiVOKXNSIrbCy9z3JAs3KH1opUu8BtxF3iyaObSOLXOIL9
9/GTvs4IEfbEy4genD63Hs1FcSPTagnbojh3pKFT0Lmlyth31DT1qfWwKxdCCnFJfxYXabdpkMjZ
ZmYf2J0U//Yya7E1k/tzVsXGenmOa4tY0WPM0B0xRuOw0WQqOckEjC61vbI3NiVTeNADZ9Cm249f
weuJdTzyshzRT63RmPPIhoMph+d2VmjZeq0Zrh+tvO7Xm8nxWIuwKag/GyxnqVOXwvfR5LyP4BQw
SH+jNFdTc6HKUbmVNNqAHz+jSjgeZz+My7LKUkCVDGOy43BNQ1wuihYwt++jttKOdYsc2KrJ5Ftv
krSeIwYbBajIRYj6Eyp86DGAC4ZrY4ei7oxKj/yIj3SGFqyBDd6YurguzMhLTqn05pdbUzTCG5/y
JHPQLnwM9fhXLtT22EmIk7Fz5F6JdFF2FSSGcaDz6O9phR4+fq3PBvWL98otaCyACiroIBuP36tf
0axkc8ycvPteAJR3UC8M6NtH2YVXRDk99C48z7EG3DSq9KCOgrDxaAQkAQz+uJH6C4Drps0Qldu2
Wov9NTmniTCTHQgIFNVB9ts7LO8MJjMTjaMXr+34hltFixQJWKwTRMJ10SFV5avFVsc1I9HHLeWq
Hr1OlBM+fk+vJsZsIEFJCDAuJXd4BcejooORgkKJUOpBiWmLacZ3oR8g2xhflDT+Gzf+30agzZYJ
s7+KJlNg5Fgzx8KLjCn3TLXp6iB2MEzw2b3BzPex9K0til1N3/Z3nwx8JBZOHN6YgK+gxuCWELwP
aHigGfqjKutsj9rlrk0NJ5NKfeXjvX6Nc/iSg1I1nSv7iyfz6jZohMQMHOqXe/SEd5qnooNBfooq
rP7r4yd7tcOrDEYXgXyM/VZdRhcimLNmG62lkubB1oj0lNzefMhQcpSgQxxS/HJXVqkFVYsNcDHm
YjMSUpo1XUg1xPTAPnR6vMsLHf5S1opf21pyqVzQxi6lbSzpeAAH1d4PZOssJnVHCu/LNHE4Q+hO
PTeQJ9lkirGCW3mVF3B/gAWo09Aw0nHNOJ5aAzImrH9q6HAKEJw2UZJruflR5t4O8c/RseLgxkz6
YmWVebV4A+5R57o8w85n2MWo6aBXii8nEdVGwUPxZ/ohWav1/+c26r+XMkzbJGgwIPWpV88TeYmm
MsEe+bLshU6cBLMhGdr6wOhr7FP725of/cga/daKfWk/CmPktJb0VMft11GdzoMAyRuhn4oDiooP
LLzFAXWafFNIyh1GZ9FKGBxvon/dKU47JAmU65jmi9UEma6q95A8oiqpXypWetUgt0+u6yNazRnX
Ur4FoX8RIh2w8vkXGgnPxnYUm+dCukKq9qqcHmS+2sqJRUxgWxINOkKmw7ivyiTZjnkl70RQ0bUG
otiT/NAdh8ANx/M0P2RaVX33++nzxyG66C48349uUT+Zt3Wwk9piwx0ioTcQqo2cEOkKRykVQCaO
4BuVa9Wp2/t5vpsa6yvIG3GTxtSXPx7/eIn4e3iKRirsDrLkJYIy9FCN6yKG72pQDeM4fBKgV02C
eFPWVrCpO2FYGfE4AP81Iqc05N3U2aXvOAALvLNGmgqEAqpM6EOgzIbZ/ISIqIMOrLIvO+OgeMbf
Qv//y2L8zzmpep979P8q/2cGjfHhiHzEr/xNYdQgH6lU7Ckm0x6AU8T36H/WDTQieEka8jDgRDhU
g6t6wT4SZOkPmmJwCkkGcFvH9+Tf9CNN+4MaPJA0rMOB5mH09jvso+Olk4GAP9GCVhYbiVq2uZd7
QeIitf5lssYfXrsSe+9dWT6egYmGT4bacmXcVHHrRZa8WiMCv3fpxbqGt1SjloMSu6Nl3IiKcJPA
mFwJoPeuvSgjFS2MQS/2Zq1tZbrMNXmwvTHRnRez4+av3eIl0eCdq8MYO0q5PHCENSi62JW6rZhr
th9WK2v+e1deBHweidEwmhKdUoifZ1Mmtk4Sj9bdafe9SN/xlZ36zMgTqAl09UMVrJwuqF9Ou/ic
zb3IQw1INL2qD7HbprG+97PmoRfjNTzWe+9FO744BquhWhpi4ip1uUE874Jcd3/afc9DvrhvLRsG
sxGbxE2snVXDVzktcp6LcC+uy2crChCxMZKTtXxVa1n7iM4dLs6n3fYiMD267GYUtgkwRuXQVOOn
GC3J0y69CEyj7EtsI7LEjcx2OM+jVrr0TGEFzf7el1xEptYYaluNvJZAfixBvur+msnIO1deAuc8
qMeYOsl8SFwI9YKMWMVD87QFZZkKh10d12puoHVflNdoDvl7rRjE7Ukv/Pmc8GKqYFiSI8ZeJG41
jgn48NQ/1JFs/VZe/c/m8Cw09uLqaqLGNLDrxNW+IgeqrLE83nvdi5D0aHUhgcxl+7rIEMcsI2Qb
1tyN3rv4/PMX94xOll6CU4ldH8X+ykdxOO2Q/T3tdS92yw7doKIMq8TtDB/qzxB6GIsBSDnt6ovA
DLLEm/yezcG0EhYUbAHg5lUn3voiNKc0hTFRT4lr+GHqkAWDSTaa5sRbX8SmLrdtOuVcvYgu6vZT
XqwcKN75muJiv8QSCMs6YUzcUO4uU/T0AYoUKxX696692DExdw1Ea1KRv1WVA4IB6UOQa2uiOu9d
fLFhlrpZ1+g9RG6k6/H3SheRxbZqeu4nTRVxsWVOqRhC8tAj16vD7dTn6n5Ev3932sUX8Yk+Nkr6
Ii9GxvSJEkoW7zHIO3GPWNZmIjo0TRalHogKsMM4Tcrd02n3vYhO3ZBLFEybyK1bdTZ1AX3srXXA
3vuei9jMmilCdMkMXbNA2XwovgcSpgyn3fciNCVPM8oJbIuLtKu6Cat6j1pt4Zx28UVkNkhAj1XF
jce9f5ZS1YSjGN+ecm1YnsdrbWdiQgiBlEnOZUUFclKa3px26UVwZsN8ps24dEWjE6KAcSZWwxro
8O2P+Qo+FSdjgNcUF0+DaENfuFpDSb134UVYDrVaVyn7mTsmiNTLLN66EUknTROq6Mdvu47yahR1
pG+lUkAqIRBxULbG+9Pe9/xEL7bNBAH2LG7TyNWjRE12nmSN2jcj7/M1BYD3Xs0iOA0DK1JchnCV
R7/aFL4EmM+cduuL0ERFHpchhSvjgXHW+MBC0nr6dNq1F6GJ2mHUdsYUuFHa/xCE9sLTivKkZPkV
qywXjXYYAiVwO2XQ/4zE4V7VfHlFoeCd171sdXv42ISK1YagPoLLTGg494h9fdKujAzX8WSx5EYQ
6TfORPWflX8ws5MOVFDNjq9bK0FSdj7X9XrRpocMKz4+6fBAteX40lmTcKSUcCns0S1FqgyLz9PC
ctmLln1VAmkBA0oMqWcqWfaNA+3vtSX/lYFT9j++ba+Iue3Z6ihs4sw1BdimWNydlADRVD++eCZQ
pwqxhXKL8NtcJw8C8aR0UF2qfAhiEUW+ogbMvgHCWyFZlAukNYPE9+b2IijFSNSK3uTqnl9cEEC3
mFLIJ37N5XZZ9b7QCgTl4D+wKUM8wj/stGsvu774fEl9m84zJZFz1/Sbz7VvmafFjrGIyb4LU8T1
ubiBIlek7WSQxyetgcYiKltN5uwwMk36qLE1i8Znq8e/p/r6zwSf9ZVe7jsShckmQHDMTc0S27Y0
l23fEvrT5qGx2DKjCL+jUcCkEa57usEvIwKSHXYn5ckUUI/vXevw8QNzhrK1iIULlia4aa11+t6Z
48YiNiOv8pBuYymsBCSOwIC7MRZfp+08hnx846pv9l0Z6IGrl3LkoL3X2FJarvGU37v1RXjKld/6
It4ILFcFykw3evH1tIm4iM0qNacGgTv0NkIBE6fe6m673jRPu/pSfkboEeCLA9RXPFw6gsTDbOy0
NFlfhKaf91kfl1x5tngZq30y/Z6N/T/Rs0RVVKMHmg3PF7SuMH4JlB9DSwXrpLe9ZPxDlhsTYd7X
4h6YQzBqmd0O6eVpF18EZlGaSpLnNaHTWsOmgwjaWeaJa/gS1xDUiZ4GQsnFm4tw3KXdaWmPvohJ
jBfbppvQe2ny8aJIksupc097HYuAFCtzGkyr4Y6ByvqbNYb7O5G47P9mat/WQV2RPZjDAd7GuQKp
/rQ7XsSihUeEGQRgcJRJP0thso7hiurzOze9bNUmiFf2Aw7SLi4f0Z+BUt9nbRaflhZri1CETeFD
5+QT5ol6V5mXRemdtnwsEbkDTdimUtnI1PGT37rZmhLIe69juUEmqlBVwApcSZUeR/i/06ScmLou
pZkAUfpNkzLtIPu1Oy8eS1uZvflOmiJLSl3qJ3EtDvOkzgWU1WVobmYrnLaFLammSmrg8VxmXNzP
igd8jqSLQJvwjj3t3hcBmVh61UU4j7iAdsHXBMOu8YU1Ftd7n3SxQRao7JllTv6qxVX5ZfLyVt8q
RqsNJ0bQIjaRPcVy1i/IHZLoNpaGTWSO+5PeyxJbnHdGkHSgq9w0lfZBgilbmManVdfBRh6nJXmp
d0bVz8GZ7gx1vB6H4rTtRl2ksGOkaCHYIVarzNzH2VTuRGWITqs/qIsIjdMYw0mFVXZs5GLcovmA
WZsRtQiBn/bSF5tlJaYjpzQGqAQwRHHSPkWlrP552sXnSfqi8NMWCNzLvci6JX3SDGyCh9N63epS
v6f1ErnnpyTfgWUHilfjx5yu8ZXeiSF1EaBGmYfCAKnETfp8H4SXOHOeltUviciJKTeUMlm2YrO+
SUxB2urBaDinve1FaBq4csle1hpAp5vuohXF7AIkzhp78Z2X8iy++eJb6mKB1W4z6dswqnDZ7dTs
MPbl3xifd2Gj7119EZ5xJkVsRY2+9bsi3VlVMx28xh9Pe+1LYqlhFM0gNSErodd3EIf80Q30aI03
8969L2NUMKextyp9G1t1u6/8SdoOHPNP24yURYCKHl5tVYYCjtkWKY7fqL4kY7TG63jv3uefv/iq
meaFo+f5yJvEnQi1rZ69/KS16T6/gX+jGv85QiwBQBkbXaYJkb5Nozx6NKZhuolqZdrkJY64UhHq
py3BS9kEPQ6GpgBnvTW8Sjpn9xbxG/X/P21n2iM3jnXpv9Lo7xpoX4B554MUoYjIxelcbKfri2A7
09RGUhRJkdSvnxNV/Q4qVeXO6RgM0OiGu8pSBIPL5b3nnuc985BfjdHmSOUOcEPjOL5FkbJ7EYvo
NIxAGl60aqPNqvURMwp4iKe10lbfJwCLH0cYv3686OlbTVCHbitYXLC0NgBWVP2i8mcaa33ZuG/d
wma6tnbQY1ozF/ZHb2ijj4tQ6rKrbbg5WDMKA/lQYfbw4YxL9gd6a8LEuyyQ2TZjeGAmCT/DyNBe
51DJpmK99VXiXfjht8tWNrHnPDw+h2FSLeDytqM5mikv+1k3yxYOiMBXdJg0RrT3wrP0Zlpyc1nq
9i8SoQiZw57gVx062l1FMrHHxgeq/rKPvjlc4eNNC0awnyWxFU8JZ4Bq8y678OmbtdotpBOWYGCs
0hQuyBk/akR9F86ZzVoFMzPK+Hm3pLkDas9wQGXTNb3slNoqhWjkgEU1TVITrduDzcd4v+T+cFm6
cisViqHXA1QTJ6zqh7CWS6T2MoZj3EW/6lYr1Bkk5DUwEDVJ4AMEGDe9BjX3MtEaOkvenlJoSROy
zyjmTLKER4RjOfyT3VBf9tk3S9WuIpW59rGYOqnv2gReC2sU8P1lT98sVRpHOYROJq1nwx4EfK2u
NIvTy65MW09pPQxsCs2S1r7iL4OcilOken7hwzcrlVDAZf01T2o9QtdO4JR5aD30Tl02LpuVGmnR
rUNq09oxv/1NxGN0gF1Vd1lJ7nfN/p/imiHu52ikUVoHKvcOtImzK89F+sJqy1Y6xFoPDdkxvCi5
0AAZ5eB7w1WdXrZUz8LsPwdlTaocIH5FUoc9rAgoc2mVr31z2Tazbatd4ArcRyGWajxQ7xEwZLsL
0C71Xk/rL6KlrXooz3SMHlZMyRml7euedbbyYbV6WTS8tQdE24eidsBqEl0INCV6xmsvb+N3Zvx5
xf9NvLqVD+WATnMKakKt27PlhBTyeoAd12ng4r3+uF8NzybPa7OWrkBWpDV6vdzzFPjzfUEL172z
qn71DTZrtkPrFirz+AZzga7LuRlZhSQWJr/IJvvOO371FTYrt53SHJMmTeposumpaD3yjGPc/Lho
X9hiOhnA8QH+k9RprrvjFHTZQargstRytFUVAafQhd4SJ/W65v3BzjGtiyVtLjpJ4DL4duGGBB8c
x15S56QDkgl9anAjGcaL8svwGXj79DEZNC6YmDpt7KX7WIZobpqm8KKVFW0dcJIWvhkqXpPapa3Z
M+ZMFQ2gpVzyq/7FbS7xc3C+V9zAPUnokXdzU67J9F4T+d/PSPC33o5Me+5jyboxq12CvRJqxfwI
DM5lhbBoawcOnKfpSI+oz1d0erGTTK8NYe7pspHZrFiVDPC5nxD1KRgI70PPFEcwzbKLItZo60C5
+AIbHwxR6l4tboSTQja/ToSHlykA0Sr0duRtls4mcWd/XudCWMKuWXZolvjdlrNf/LJbqZH1Jhg8
5FivkGOoL7kvu5sVdK539vvzyvnrfg8PhrefHirapUvPs1JGw0KA5oUrX1Hw4o5GXQT3d7mWGqVK
ctki2EqQFlQo+jADrC1COXgn43n6wE3QX3TVhxR982VIseasQYKOjAL+VH0Mt1tYkF0UxsIF5O3T
AW1MrT8hSHYQJHzCqT6XUG7Ejxctgq0UKcGEcbFFPCV9wJRQVVT1OqvL5IGwRnz72fMimAdLkrRO
oZAJKjZzKcDPmaPmouItXPreviBA0X0k2HpqQcP1s86b+OdcgCB02eBsztuBRWZZYHtQm8XaR9ju
BXcwQh3fWQO/WmGbFUxDHg6Zl2Pow0B9XDxYdmd05JediFtZUu4nHjwUZFYXClaUpyYP+KPCRPUu
m5ZbZZKH7q7JD2lRJ7MuygYNcLXnEO9cNPJbdVIvYp3HsGSupeyjD3Sk/k0hh+z5sqdvFmw8JDlr
27yoc4mGOk9nxScyT+ai3ByyfG/npPTREhnoqKizWKAl27VA1k92uWxObuVJrOGrzr20qJsVzg6w
gKA/WhLx18tGZrNgHXoOikWHGPfUc58hCFO07CHefLjs8ZvlmmbtUHQZXPM98CXg6bWO6VAVTeEu
SqDBffnt0MMjTNo2500NRGdwyweFJml/fs955RcLdutMDAsso0LGmnpMAgtbJNPseNKr3UVjs1Uq
8S4pONB+RR0NCi6Q1PeOwGy+51H7i8++VSt1MupG6Gebczp6vDaqja4gTlGXLdetYomOaFkjw9zU
7YTYGOYR0QfFdHyZ5gBewm9/1q5tCpq3S1ML7vt7L/J6gOSo+n7ZwG/W6xxJR3TIvLqDf1yZLn1Y
Jwvqj5c9/fyD/CkfktmCN0hYeHVb0OBTGvFxN8Em7eWyp2/W6wrbKB/BsVc31Nm9zoPmYJQXXPiz
bpYrZd7cy2JsgJkHTtWDbfLHLBqiH5d99s1idZYP9lxkq+EjEt62gSeecEUfq8uevjldV7+lKtXO
qxex2OfQkuGqyfz1okQRDDXf/qpx1k/hoKemZusa1mbqP3QATV2UJ4JJ6NuHN9QEAhigps4Sb9oH
zjalXdv2soN7K2kC+5uBtbV4dbwk0x6a//5gwvky8VG0NVgKm0iTZE28WjGwxU5inMRj1MAr+cJP
v1mshCpUSknk1UE2RBB8GAOT2FB3/mULaitv6s9G2yLG56e+SndIITdforjrLltQW33TkGhmYWrl
1drN4hoYqP4UE/vepeoXe/zWlhvndJi5PMEu7PR4CtEv93lIDeDt/35FnXfbv7mzJZv1Ok24qTlu
vDpvNexMG239A7rcdD3AQA/0Cp5m62WLN9ksXkjY8hGgDK92MjMlJ1GIBiP+n9ET/rs4Dm+ht+ur
46k/dmTFlhzZ6MqPSQx6jxsvC/+2eqcOWqrCo4QcpElMfAWjrvQTR2Jkviyw36qe2oI7ZXNfHBQM
nWswBsyxn+SFu8NW9qS8MOY04/IAUvG4024ZWAms3Prz38+hX0zRrWVOrJO2C9DcfsgKO+9Um8gd
bYf3HJJ+9fTz//+ns7ZvnZd2IfUOADYpIHpGcxA96HGXffbo7dObtvAaL4JBauLOLmBh76Wv8TKT
yxJGW+2Tj6aDVg6KHIfQ89luYiiLpwDCXjrrN8t3kYLDGw42GdkEf+klXPSNmgZy4azcrNgVSdMO
Jq3zUWoVe0BhEXAe05Ze1hoNmsPbwR80g1WezsXRDMlcTTl+VQa/kstOla07toDNlt8MJDlOPVw/
oB+Y7odImcvSx1sRFB+0wby03hGctC/OJOx1zIz8etGs3BKe53zpDe3odFqiePwtCfrpZVLsPfEm
uA4Y4L/Z9bcqqAEIVheHejq1TkXkOkG2qAHRScFlnN2ASqe9Ag0+svevp5xn8e1gjJcf4HrumlcD
EMm5QMf6uWtLX/IJzJHWWz1168UZW1jlDS7K6iyFndl3wYyjZRb61kWl52gaXrVcw3m1itam8Ou+
W6Lhu2ejCX1ha5ya4Gt2/isWAWQn1ofUunm8Yk3R0duszXp2lZB8Il810wJQqQnu/vOjL4Qep2pw
SsV9iS/RkO9eaAICQ0o/5P2LZwB4XStbaEvgud0a2C3Hsddi0nE3N3c8iHt7Q5Vd07mSwZKrXRDT
oXmYFmQGbznqtqu366EZ7R8yoYdgKY0lvs1g1+aS+fM4z2N7QM8Bm05FrvOkJGqhC6ho/jiCY5G1
ehWndY4LNA34Xiuew2mM2IecB4XoKjPHqbrhxRIKWhlj8/yFxlMgPmRtIvxnqsYFWMkloIBFlhxW
NtlcsbAlsHKNVD44fVrwTCHgwAojye/r6CetKE0OBsNUucg2Pi2hWQ4zXhYhQsUZqZ1mmfakMQ0H
nY2p5B5W/BJPyBPPC2HpnoRF4vYEpnHJXS/ZAJp1uC7jscDdBJSBrIm5q5UMcO8Ejakb73tLJxPu
cMDz9dAmLpG3UkejGAGchM7gcS2SUI2VAmOFiDKxK5mOAMkk3lcaKQeuVgdVYdaWi6UMNnt+YhMD
tHs+GbDioWeMZlOhJc9F0bXrR7BsMz9wai0by7KkP8BVaiSyEqv0EhRDWN6kXRWgtjF9g6u5MZ90
F+btJwGXyWWGMwD8broqTkMLswQvIlF7SgEkSH/rJEwJfyo/89a+hpB8DRk8Gz38tSptl97CIQ/f
Kjg42khgBXq4IwR+GbAM792zAjI5rAlwgPKfviTw0Cy7XjToTRS5Zt6ztyqd9NXcrtH6Aw7tznuB
s+lId+iiUKJq+6mg+2gywrJr5obzAsuEamH6OjsOfHDL+FLY67jjUTDXvZ+lChjHolWRXyU6aht4
6OcdNa8h8g36IafEdXIHKliTVoMmX1M782zfS5UL2Lj6mOazyDr1I5AYoxfRy3ACZ5bRwF0xn9Hs
Bk3sMnzIBeqdAYxc5XhP07S7MsHgfyzCYoxfuFn4UMHia/0RrrLfRbHLYPsTkPUpHgJDXkiaRvGB
ZEWbrSWJbCuaWztyNdwYNbjYaCBSG3gwPusWkwokr7Utwu4KbjYW1DYzFHP7RWJ3iPl+7m3Wtbuw
AWnpauyJA10DUkgC1Fk8utR8ST3As16tNy/Tp1QWXtaXqkUS2S91FKv1vg0aHMe7EScDzHxHkw09
eIoCki9Rch9lxqleUMefw2PmL3C4OqDVMZVNSeE6JH6iOWxyYEfCkUVNkJDDmCWHB67LAWHMdN+L
rx1TUC/UFsHcWFRwEBoWXkpWaFKUqxcLH8PuYHH1DONKVzzMITPp18h5ioRlsdA5xmczi4l/jmqO
+H3Xylw8W055QMvYxpP+0Ph9aL8ZAjAhrNqcP3Ww0k6WGQ5UYoJTVOlrwGaC2pA0g0xgcHM0hDfD
EvhLUI4xE9Gym/Mmgo5gDD0ZPFsNP+59Fg9p/FN7uISNJ8lJwcc6G5DorwM/lADzLb1mvBw6u6x1
cqa/PLZwZvC/42fVBshXmycd4CNoCCo+aqZg+bpfwJ4BmnnImDXf+4jPBLO5t34wlx5hNtSHQUzK
A0QUek1yl7aRB69hlaz+ye9ihfMiS5cc8Dphmhc3jEt7P2Sj0Xcw40zCA8aGxD/GPKYBOgzzJCef
cNDrfgDedaAgp7SSMnPKRbwKCz17buAVifoQauCVihcWgo+lR00+wZyWq6M/h9I8y9HEDESgpGsH
sx+VFWBMTMb6y70W2GduZd+OZ2MeHz75ATBDw46Ma5HTUnIe3GdtrDQc9l0X9uUUGzt+8Rqdrvwe
sX0/An8GVko/XbtsWrO9CeRkr1Hp82BlGYZM6gPk2gFY7w1yY2MOcgZ39Hsy2hiUDVa0BsnJVswx
rMw1qAJqgDsDae9g3z5jy24aG3+D+djI6G5dejgxl+i9mae0ZCGe8UXCqF3e0WHoOTu0ft8O+YEF
ywwGUEACr7sOOQMP4s7kyxCyqpAuJOtttAKJEJYiUOMMAYFyfuPveOjRnu4YgHuMVWI6X67B3oq8
6X5SucSyQ2emC8V+NUjysVIBQsjyu1EY8rXxeIKQwM4qtK8BvjtsowGP65eX2JgCojQrA2bK0bNM
HUFXB1qQeH5jRAkvQZM/+DqAdJUUslvANBkdrvQ/u2ZdnKgnVI6KT9gB/RAsxrgrvNoPU63Tw5xO
y9CDGNmG7rsT6zRfN+Hg/KteZKt5YuMql9vYd1z5lRIDyAiILVZsAkM5YT2u7SdrJCZIFUqVBXMF
3pLqeOVsSO1n7Oq995vOHHgZZR9S6BRIX0Tta1+MbH6acx1xcoh51OZBJUZA4W4SX+QkrUCIGRZZ
dcHEu6NjtgP1o1gCNi2lgA3q8GC8DPQexCoiBvIkNak+NYWFae3qD/5C4FnSJWtfhUoRJqsZY5KX
XgAq4vmiyjSo0y3haCvKgI8bHwvGcZSXPGkT9Ru8kBfyOvVNLCfIganRrlxQje+/FsMEp5gSDt99
9CVYij5qSzFzXGDKJterx0vbwkMq2MuVTQPWm0NAmJTLGLv+OkmXOX1AcTYqHrs1EaPCLxEGAknY
VHQwXUZYjuelKxmmqzxukv7zuOqE/cjCbgpdGbPIBqIcizlIf3QJwTFQhl06dl+II81M0OvrIfYp
7ZQ04kRl2zddGUdQlX+Wo+h8AK4Xv/UwgKlSmFqN6zJySDrEsSHs2/28xz64JF6Avg54wGhEUDOu
xWVHx6k5ta2WGMHB2eAGMUecf45G7I31tAZnGzG2wiLu2fEIsDIrQjMPZSxp1Hyla8HlPT5Kgk2u
0SOV18bnMvyY0hjUoQLKvKDMKNO88gqYpI9VD++95oE3sZ1PgR3BBV5j/D4IuBdefAJazs5oeQSh
8WuzZvOgS9d6EVVl0Po8vvXALvLvfddDfFZOolgHXnYkTcYOW+wIzFMpHCd9glNjYWAa+ybu4mEf
FZJkr3KAO9pUTkBs4t+nPQqsx4TilPqyuibLrmyf8+SZBNhPfsCGtg/uh1kly13LabR8sBC2tFeQ
QmVot8P12eRXislZ/QymlS17H5bpMH1fdNDyY7NEvX4eJthuPEYQJbYPi/EiYJHAYgzc56GTgzii
HtuaACjaNOOfZx8105eV5gEL9tG82NQAZjVk5mkoRIiAfiFmSk5O9KbLjpT0IxpPu9YDRCJoJp28
BnroE5yvA6GfDTYRjA8ycl2CMbBeg18B61mIawvCzfoNSLv+3uGqldxk4BiivVlp/6PlGk0nUTd3
xaeu6/qFVrghzcktqIPD8DWEu1R/NyAJEQIahHX4jUiBNVkNSVMk6MoKigg9lEH8ujTcK+4dHAIs
Lk/G8xOQm2HUA3ZQlCsQqkPVfnfFnOPrY6sf3F1m2Eix2kan2C2BJzVwK6Q17DmyCCPLaUoz/9RP
ZBI3s9/a6LDobhiekmRq6VAugwvpcZxiLrALyOizhhprutMNaDqgKSnPE+Xis9x7aidBwtdhVEYf
cPIJWzII6IISx2KGWRn0odz5aun9mznWTfGZTWyMsWfnybQLOp1PnyyLkY/EKK9YBHLNFJoKdIqQ
7N6TRiH1rIeG9fslEd6wW/JFZQ8ekTa8mhcSZ8d+NTCYRrGgGD9E4zqsoKat2H2ebOFsUnE2a47T
hjSyXNNe6mvfN236AB8/uoDvyrJRkT3AmDp+QBoukXVvlwE7oYnh5FbHKxyeD5Okebb3J7kQuUOL
cmz2MGpo2Q2Cz2y5ynISpHsqNSF1H2GFXoFwkzb7JF5BIQqzLhA3DTBEZzNSzbvhuqOxGaEFCcyg
Tr5TOgcaYWHjhwXiK3nS7Yoaa9qOHCAujU+YHjNGuvSDTfI8uqE+SiK7JAVLEh8W7V9ZGZF89a+b
OR34D5LSXD7rLBDBXTAiisYFDi1K6R2Z5DDvZ6nm5SY1YTqd4kYo7PmBXvxTF8+BvUEHKRwoyrRX
cfHbwLsJGNxuXdgTrM0b2Dr0ayAOc4RLzV26yHhCaJX3WbsgYxQW9HYcWLh+WFIMNBsr7Vk/7E+J
I7EH9HHadKyrGs9lBVw3w9T7z1jY/ydjG20SewkVgcf7GPQxnIhwb6FcQAWDuvFvlyVRNqk9ETZY
V8vcnkYL2CzK6/6HgfHLGgDAZEBq5U9pyZAqnSFOWk8Jb2VpZCCeHICz95d99k1eL0vWWbCIm5NI
u+AqbMf+yzliPv37p8N3+u/zP5vEXp9EAwfVZDjxtklSso/TFX6NQTw3pwRaJLSuwcyRgGwRepj2
jkLH6MNT+7UrBty1ek6SDx0mkkLCFKHXaqt4KmZXevHsIhxEOdoPd7GmOf4FOcWkOYQAAE9lP0zg
ezdR4pMPUDZ3yxVZuqDFtJaoifW6c+8Z4fyirLFt1IJY2inSW3MqMlwfQLkvlD0CS21+cl8Fw26A
icp7teBfJKi3bVtWDJG3SAf2JHzvvKux44WX7KIu8IGo5SvSMGXSrHGyQzbBy3XVxgXyZ5DIBV6C
lNjquxInhpH7IFHeXNuxkfOxoFGY3KRL4w3VxNAxp/exGrxCIyEwj0x+6MIxRUCm1KRzBbdkKaf5
DoJBoz/AIqDF5UG2ubg668u4t8uaAbfqfdd7GiC60fI+24Vz6wx2TOw74WFISWgPC5kD8wSsCWob
5ZgutLVlMzYw5MJtFvd3dxAAHiERI1Yi28pvnOC70MB1aE8JfPKXqzi3xfKB5imBH9hgpAFs4/dJ
+//Dt355nZWeX/9x+22S/6g1e/mGoJz9z/OrfvDJzR1p1f96+0f5x5/JK999U9/e/GGPGa7cvX6d
3cOr1CP+6h+NuOd/8//2H/7j7D2v3JObXv/rnz84rsLnpxF8rD/b0YfnQsGvLewhCFSvL/+47hh5
4fQvf/EPI3v40eNSC+gsDOkD0KkDLP5/+djncLgHaqVAri0AtBqKvX/+g/FZtf/1z9T/H2cg3u80
iDNe6Zwylkhc4h/FBf4RMIB5XKSwG4ME6r8H4OMfOWWM3S87k8HierP3JHGaAzQM9Aeeho+HF77d
QNdBtWuAKLECP8sJ3Aj4nOW1caNcShSzC++AO39xPSNq4LthboPPWLNdDaei+DT6TdZ9gEtu/rMZ
ePDTSsYBUUnJyY0OUnGadU85AsW9lXycH1dsUYeMiemjD2nedQpt7TMzYj5gU4qHMlFT01S4lfq/
dVZ1v6VBnyEpO3npl0iNDF4YAOfhhm6tWHZiHLDTiS5fokNqvPjRgGBW3A2I3fsdrEcVSmuZtQ06
fJZpORWEpkEN34H8OYTEC1AlFSIBqUe36jptaPE6caSzjorgqrNvGi+O9oXzIUWaB7/PKifzMKzm
AAtpzxbctGsiqE1OXhYv+UNYtLJDc25gLaICmsHvfZF0uEL6csTwaSJ2hkb2wKjJi09NnCAbmI6C
HFGMdXhFYenXFl7Ad0YADFI6k3vLkeWjRENY7podiDC4SdPJwdE3ycHgNCusQqqRjjY70Chu9g12
kbZihmQ3PRcZrwAVysbKQpFwVtzEElIw3Atf1OojLztOqUsO08Kz+SN68wJ1cr2vDMCEWTEjUezG
R44cwF0Ywvtrb3Fa3yJH2tgyaUcb1KEocLFLu5h9XWATMV3NxWSSyq0I16V00fdA0TS/Hwvj5lrh
ZthXiZRqH59xgnU/+gYb5tBOd9kaM/20ckT6FS1QldsXGS3kSU3K/+4H2h38pmVdmTh440Hh2mfm
eu7n/Gsbk2yo+oaYg79CYnSMUAz5tAZzJyo4oim4XE3RvNM87Z4Klc249IUe+4Eri3lZ2lQ8c2f8
2zgbO0BNSXYNXjqFLowsWbaDSRbySK2frqdinDxceCR9KOwCnKzBJXYX0VZcxxra+RLi/PBxGukM
6G/o1r1y0KyV0pDhMw9m8XHm0ZiWcJySx7xH12MJjoxB+mNdmm8J7ewPLjyZV0Uu14Pm3G/KKJvp
AuhYkYq97jPRVoICLZxD/vmNrv1wTHsv+iwCXSRInzb8dW4SGVdTjxxdiYvh6lezyb6RNgnXKgoa
JC/nZDrgwoAsUNBm2Z0oGK73uC4BZ7N0yLmV2ifwU2B0NKTSUdN/g4MDsoKgeLF6NtbcghwUfRxS
zUxtktbCURq9LLe5TArkh8B7U4CNE9wGU56Mt55FPqdmWLbfU4frXzlQdAL8R2XiMwQOOx+QqcCz
4TqabrUeNBiUj65PpBAA0/X9Iyii74URb7bFf70hSsFeC5M4/kvzhcSNeNYD3oBgeF6zo0/6/8c3
bDZeMPNMRCe8gYpzQuSYKXnJG1AYBpANBJ+/IE8DBAeYLgCc6myHFs2j6Od33rCB1OVAx/5OBU2C
HIcUmJ2bCJZMfiuivsE8UDy2t62e/McV970vHW4twbU/i4nhmxFVhUPOblncNftwysbbIEFP7S6P
JDrhhdX0ixXIZlcSPnjr8xwsPj2i+jIHB/CjfXvjQ0pFATJH5PrOVHobmuIbYPYEZyJMEQApA375
2/NP4O4r4H8flMUa3PjqJS+Gq5j7e27ew3G/jfL/eFNYQDXsQ2oK89rND+7FARyIRy8AVW16glqg
v4ZP7j2DLu+P0OyXh/rfvwjNTmmchCBgb160jiwFlbENy1inO9ohTWr4564wz38Kdv4VS/yZyPLX
kQMOFdzULMjw2/9lEdp05LkLXFj66biLFp9XI8u/WpYePTO88663FfLz2J3FYWCZ478KMHc2l8gu
G0DD61hUaviysb4WACBaUKFDed2+53G9gT/+/jJ8KR99RVGG/902Zg8pk4ifWyRaaFSN6Wc/2uGM
KJBwFfm3bHmYyVVObyIUS//9gAYwoXyz7fz+aqT/0fYAHhtmyHY2mhjIx4nNUSnCRD9lwdKnpZuL
Mas4KGp3zBQ2qrgbs5dw9MYr4CHXByTu+F5JK+JdPLcdP+Kg7+56jrJqNaQTAwobvCJEdon2nidD
xwPEiT6tQhyJ132gp0+uCDFbEt2rJ+RpA6Q6ZfFbk6d9V8qcCoC6EwF6W5COGhktqgnbd8iCu11M
JvDFe6DRb/ppVScOA/IJKV+zfB8nA5+IjITmE/ggNqtmgTTPmMj8IdHUyAeisphVBHUhe0VRzYiu
yWT872qauo/j0KBLyYsaoSuTeuuVP2WgpEdd0T1ABPmK84G40voM7RHEgphXEqcgiskBiXw0EkKl
ayTHwvSqsEQ8itXM/IRM9Vy7yZMvnSPqY8JafqJhy2AdT0bc6uBCXra9a/lOTks4I6WXRrdRbOSC
M7iY/KrNcu6XyAt7Ma7kcHusLQ+m7z34y1256hXdTwpmB/ZuWoXcTQ1UBLd0dss3ZOv5tSAiQtVI
+PdFJPOPwRzyHTQd6U2+Nm3lLQinKkJRvtzhXs7vwoIvtF4W5etHYsesK3shZFimg+T2FsBsYq5J
CgwaqYJGWrigSDXog4RoJAGPLcvcLuq5eZxYRtpKAqD0tVgL1Fn4cEy4hY4xn6N7BIbFo2HYww9Q
adTIeWaVr70S0y7KPntp0Nx4M5wLK9pocjN1AzNX+DHhtCAyMPzyZrnSnKCM5M/Eoj4y9ezJYNXs
PYEu+BoFryK+0cW5/BqGbZbcKGLGw5qn3ucJOoapLLSW+yXtdYxZnc7tRwQPWQVfBJHXaZ+iwoar
5Hx7dpHcS89DVVFFc3cKcbXmDxpVsKm2jSv0NcVQ3hW4ap8M9Cz0eG71BKcHcyc6GDwOPL02gMpJ
lSMUScWTijvgfFBZu54VS3dWTsYdE8kxl8su5HkNOWaBLP7YmVpChzBeCeTH+0MiFjOGJe8Azrsz
A5H9j8WP0mDf2EZ5R4dcvnlM/aT/JpF05tdQfWSnka1s2EGtPqKPkxbJUzqwubtREZOQgiCxk+xE
Ove/CVSwJoWUjSwaaFbC8BDjTmYr1asxQmZ9zrwTm/1U71DlnL8wFOXjukM9bBc1kapZDHpVC8FM
jTz5IsvUD9W3cIzbOva0OXrOzB+tX6QIn+PpJ/Kn8bH3aQjvK7SW9vOsv8FR2OwT0kksLjvmC+Q3
qADtuk5oU3ZIYAOcnnufZNOfCeaG+ih+E92+wJM0f2iapfvfhJ3HspxItK7f5Y4vEYmHwZ0A5XbV
9k7ShNhykJgEEs/Tn6/OnXRLHdKoIzokUZjMXOt3y2BWo9retW0zl9aHCPwI88JqYjcVcE7z5N6g
bQBkhn729lOfDp9goYKPde1MFREzaR8M+KKHaSz4HYYrt8jSXX0jPW0aH36f2+ZB9dLYjRn8TaKc
dEHyjwDd2DEkNmeCAJvcdCi3qr842/reqDb/qHWtLiZTUb4V0kuDw0wET7OjFe7W2KkZS3tYDKvI
Y92m8nVl2BWzqntDH9w6NXTCRGlHkj8t6p/zgGG+bAl8fJro472DCNvKPQuEx9Z97kumiJp2K9cE
GR3x8QzzFDC2RrYSd+AuYXc0pEYD4ZFO8EiHOXe32oQqf6tHd0Yy0onK6WQyyNZJhJI6j0a26H1a
5Ayykou1vPC7VXLlYj8YXTa1nwe6pXis4ZRi5YHL76EKVuNsF75yjpAxrYh0XUwH1ZnzwUqRvh98
v2i+ew06DRgqS9/UnTbmGC3/tvOZPulATPTGUy78OtuLUMnXLa3dVzUu7m4tVHsTtmaeJQ1gfdIF
w/oWtLa3XcxeilswtGV86TRTtmMplXoYjCI/jLbtf51HM5DRGIKP772S/LydaPLAfq2CQcaKaJtz
pTPtH5vBCcxTB0Cod2WzbqEXMbqunZ/p/YrtphJSNnt/2CznwR+g/D4NDPDu9o5Epf7oCa/eiXoU
NyM9oPmlGnNTJYF0O+cB0qe4dGY1PdKBbc7R7GYrPVpzlifZZGV3pqO8J9WOlhNvXrtaMW6PKUU2
NKCR2HXr4mUfTDJ29Z3vjCsTQat1CfYFBFV2XOZutd6GsmEKsPbm5ezDrRwbckuyW0ZG29m1Ddcn
9AXNc91OALBqHmR1ztzRnZJANOFDxdSlcLdYa93erEtdZbHjhytQ8JCNdTymjN7oo9QICxlnq1ft
UQAJJmWIYCvPMPdVGRXgF09TyGo5TqVneUfOBn2ExG/qO1IT+oMUmfteZ1d+ogB0mPepOQ3HbTbr
94z5qp82NgB/nzlww70RMIWV3XbCY+CZrBLP7fOotHLzkAk9PgybnPxL3eaLGTvTmjE0F/1fFzVr
aD85w6Z4sst8aHtWXzZIgOx0TeWzTbopLUFqMzLDSnd47eo1WqkqDn5dEBZhFgvlSKRdj5Y/d9nB
/M1sDvm2MQux2nz7BC1pmpeSUfYDuYtNqp4cfF3troSDea5z11AHPDUEovRCh/6da68ZdFfL3jO3
m/OK0eOJbdosklxMY3fsUtKfP5VlFs53tVEVsd+r7q5rDSe4yKxHKdzoSo9ndBYusIdXABIMiGVX
Gl69cpiKwAOWKQwGHhbLzSTKKm42SqulHKoaar9CJW2RYQWm089ltVO2bJEelouzsztASQZkdOau
njfmmWd2K46OW43lpU7nwj3KwIazM3VhzlSeZLy3kRF2K5CN6fYz4pQPOnkoetOZi7d5MCXHmK7C
4M4zt6I+a/KRVRwEgdVGS6qyU5EK/gkNS/ZpI5O+iMjTbw4TyqKSvVaX5jHrlXRP2TaW6qZHoJIE
HW62nV33ZfZkpts4JSB8ZUdwS62Tminv+9D1Niqodn0JetVPz8J1YxOy9ibIOp0osJlkzhieihTy
Lne28pDOYb7PhqqLU9PL9hmrn+nPo3B4w8tyXPC37arA1VvSZF5wKc1K9D87Y/IjC5l1MnfSPSD5
MxRnLRZKJJB9Tap5PXfljgD4MjyOrj/c5aESn+tuaUs2krHdGShTzjVCH+z8Q+hUMQjrsu5nr3eq
T3iMkDx2TW31CIhW82INPaOWLOlMFwjGxroNS8eao2UMq68FhyuFgRFmJ1Xi4owaklvOyzR7D0W6
1Q/L6jfBx4yhI3sLhWoTq9/CgiPN8z+nSCf2ud1uu6qZZ4oJQ3w2FsaFxKDD/eNiW+hC6posBqs2
A0CHoGh2YTjXaKGKPLD2ASr5GMnXtpxarKPjvmnaRd04m5F+ra2SYrDGbfeZNmrcYke2q/Hsqzzw
wZxk3UQ8+/VjKMgt/m75Ku2+mrox5X70a2NMMG7o+tktc7aQgYSFeNRhTq0FjJs0jAJhDq5sw51l
M+0q6qcljxert1/GtaZPqFux3qyAhCfDJG4mQlJiBBdOjCmu8jArIgy73U/llFTQIJvRUpSntSzP
I4oBtSrbQbWJyDFZN22ciFUu936TZ8ciLNJ79DjVS9vvB0r5HmQokuHEAhCLPdT3mzuAVJtlSAY9
deS2JfaWpbQb5eY/zlbR2dG89cEdKly1o8tw70ax0kM59fizkm71ypILDn5bBuc+bC2Cd3rjp5mx
smK25pVp02E637hp3onztrT2dQikyr55Tjseum1rjdcR2x6JwU2QWnFTIJi41qhib25yXZLVLNzp
jeGUJl1YWARRuTD+UrtGjzhr63Wih7K89JUlgp3vB8pE99RYB6QK6XaS27ZmTOXOHUS0fS0O9ay6
KZ6raS5Ohjf71kkXXaYuQeU1duTy0X6S2r+Sx9XSzsw0Hxt1KcdtPje5Za8ntsX8RFOVVnHV20Lu
GMm1fuM0KFRcbuRDICkS1k2GkDsmN6zmquS67r1qQiqQocFrROv1KPkRQzwFi+MDjnlW8YAUuPva
+Yi3bBiGQ+qXYZI2yLwjqyvT5jIacv4kpmHSkY8McbQSNXoD22aG2Hg3w3p2lwYU3b8Z0raoX4hK
B54ceJ/+rrPb8pNNU1zG1CLT0zJV9qOxpP2XoDfFsssXbztnuRjOk1s5H0ttZTrOnFqo221mLCrL
eND5k5cKspWKFtFuZI/GejZwXM27zhHLXekP6tjjN5mvvUm5RCT5uSihJ/2tVXK8Nwyt+hOoY/kV
Q1OHlCpNBleF7X5bzbS8dbt8+4wcU8PmDQwlp1E1aAnXvnhH/2cRzsqxW8WQ4HkVddOW08Zw/sAX
9laYGJ7WCQ6vjiOg99uLXcyzdypC6vihd6kZwrFK1gqt0xCG016W07Bfl6J6as0l2wnR+buReAgV
zUoEh3DKsy8F6NpLu7Z4blUaLHE3VPKx0b140yYtq0K2du+CRUFBer2IAA3Sz5ZufQA6E47ekvoO
TxiXRSDRtTsnn6f30GvlzwrfDzX5Ei6H0MnXO29a6csHD2UNw5z1ihZRDvdr40Blup7ZvzaOu97k
fS6TzQysbc+Sw99WOY4X17P3zest47YEWy+iOhPqkZK0+TxOJtPoJDePGIVsoNix0ww955q1aOMG
l04TUsg62a7jHrxp6S+lJI+IL9pMMNkXe35692hbjfkyOxVhYJQJLuhGVNgo+/g2KrNPFtFtP9lo
zJsinENnnxIQdFqp31VUbkq993ps8RI4hXNHAmjZJrUm65lO1v4WCGaTzrprTvPmQ8Oqtkc5VGh6
kdR3ws9BVxvHZmnBqCBjxzy2e4Mjo7LTbUHim7cthV2DFob94M1AzbS36CQ/efngNCerNzpA885T
N9JqgwSLsA6RW3nlIwmBy2dDkxjgdWYWu0a2nCvImsus04aPzvTNuybw6uO02uWTTgdUNxBKMRqY
5n7oZXj0ynCSUUDzHvX0e3XiDd78ZRzdOhl8q/eQ1fO+Ej4CrId5Lkp/1wojPDCyHiZ6XvgBsexU
+tp5S3AgmdlIPJ2asH8r9TejUc657LdjBklw0tg80qgJ7SFR89Tf1LhbXnAzFMi/TRiW2V1Sbyex
1yA3ca8SF3D457GavQPyvkXFC8Q3qla5lsfGSkEsGqeLu3TsvagZzXmPkouDx18blIf876nE7laN
saPF6sczwZC06X3B/arKXB4NfAe0yZ2+OOM0JEELfZjmqzy4M/uaa66ocaAc+Et9WNdvpBFb5aFk
/0AW4FbZ3m7XMJl5EEHse9Z0UWao+3hCUvsj68tmx0mvvoxuHw8yKJ7S3rSn2xZFZXItnl+DtfSf
67GpR8pWfyy/bUGIX4l48mlvbIGoHngcLJ+lnVYf7VrTxuiaMNMMW23cmxuaIJhQsEHqAAyKB8dq
/PUoi0GsF5WZ7kcjHQTdGlw00TaNxV5KQ2Pv1JW1E2t5FbSanV/EuU7LfZdj3MiHbvo2pd64Cx3v
gZFcWRf3LZ1UZBozSdsTS8c3hBXj13ceeuUGP7wVZGqtLbTAg5Vvn0KVOp/Sfp2fAMHoJcPCVeeA
1WUCV/ZjEKmupIXORwsyboOw2c1yk89piKlD29LfhaZK5b6Fly6ipeIj2Gn4JDsK/LxzY0Oa/sWd
IFHjwNbZo6dX1G8t7DjVL19eRCO2TM/ppqP2zbhA5BX1QZitQDoP8b4nRzIa+4uoWrkLa+P7sI7p
Fmn68R+owZGeGmlNcI4553uXcd1nBnU3MJNmIPLjrHT/4Tu1cyBt1UkY+i7X4zqYXHruGaQQGWLS
j5bRmvdLxYsLSzHuyrCeE1HLmXqIgK07p5FhF3WdYzGcTfWbe9vKnlGvI+MX9HS7Bdb65Ewh6U+r
s7HLoqDXN+4BgT2f33FNh2qItUM9fvC1O37apEIWSiTBwm7bdM0tmPxKedjQNC3oE09mQB9L/9R5
b/SG880cqHlnlTMu6AwhxXdU7YhUXHTyydTyaUTmTEZLADqVbCljpYBPyultoA7+WjUe70F7tI67
cmDMXEL2R0i5LejJblXQKBK9NEOxo7xdximi7Oxuc2aMFXtKNseOi21Vr8Qy5GYiMcPdL/kUNpEe
bTaOzhkaJNohQe53NmNt9lddYh+jdyk7RAfu/NUaZ4mlovfHE6qrPmTURjF8lGPhHXIk5B8GmuA2
8WfLvEk3zAx7mod1PsguvGdZPqKy8Rju46BMl4ubnkI9kraFVr1SEQM42XF96qHbthyQimdpGyZF
m+lPrZwc1Ns9JHgV1um7puUJccAH8xI1vLI3DxDWhyki7/vJbiCL06lwTkgGOZLFbFxHtBYBZZM9
Wf2akK0x99FQOQCD9uzp2zRbg+8Amj8aq35MMXa7Uc84rPvVlY2536Diq13mp9WzPTjjQWpL/rSv
s82pExjXyHSo2omYKQ/jjJg2rC9rgciWpZBnW9Qx9RyewmvWj6wNSNik7VnenBS9BXLxsjib9tVZ
O46VaZ+srRXjAQ35OMXBzATOnVN7YxmNzjiUuyqrdbEvjHwtd9qs4ScHYUzpy1KhL0587N3THoI5
XSMIwfQ2yEIf7alsy/5Qqsq+GHKw7CjE9RQe8xp8/y43mbsZZdrF4NMHq/xmAo5jizFqeSlww7hJ
6mSrf7TRCBsHdCreBxIHnBMtlZOXhFk1HtpGbeVjZnbBS+vVYopHvuzL6I/8Dr/NiBQO59IwYu0C
siBjJdGxeLAQnvkJmP0I9M8jwwXUd/NHnfezFXd2131MwHTb94FGqyLmuxtPij1wOSoEAwOqOct6
NLPGK8lNU+aLca12j5ljm/0xbOw0Hgaldo5h1Pc69fpnPBEuuHknzB+btPP9oswF2bmrajB4zJVj
fB1Heql47vvF1h4ItCn21Cby1pmGdDtURqYf+8wajzNSAtooHW73QyrkA2XdfKfsfspj32Q899oL
nz/lLel3tY5Cx0bhlnYchG7WM/K5cJeDaOrZOeMlNZLc69M31M5M4k2VDi7IZpqVThgU/mm0WNhM
JQmmN5S3lIzZlhuUBibSbT0ih96V+Drz3TYZMx9QBn4ajUZWvEkNHMDe7Bkqqqo02Tynv2SY3JiT
zfQuzl0CuPxmwfrXlOkO0U/3jPZOv1Z168KscWL9cOqieKgQvyfY3fLhMHlBsKs8b6APDvq8PjfA
hc/DujH2uGpK27pIdwwxZtG5RiIdzS3J076fD7bYVrkP/Qzrab4h38f7GVbHRZVoXxosjSdVl47B
o5maQ5mV3ecad+RtOhrtSZDj9SxsUXC6VlMVpT/CtjUea6PH3Rd+J8d7DV1GekF0ghwsFKBV7CEh
N6BjTPGjN+ewiyf0+jnWlrSwzyVz6N6LNG/1DjMYrZnQfM9wyuErqOD9lFcvqemWTWJ7eYrCOOtb
3mKDgmRYRhqNtjjXeIKPPbkPyFT6dTyvCiDkIlInzPZOuHb6ph3moT0xvkxBGfCq75yhQ/mvxgk3
XZiWkxVpazOys0Ck1OxqtQ0XJ0VGvOeNS/AzWorqHh26iFoFMZSgaclTfiSO1mhZYa1QlOj2KOAM
n7rroZsNAV+eF7aljgNW9xeIPrOIe2VpGfGlOjuJDJoCU23WS18X6n7yFZUgPrArc0X3tl/ARksy
kSvOBdVh3IpmqdfixjQn/5NZWvJszDXuJ90QwRC5i91ZscrNmyzEaZDUc9NZ2N9k97U0OyX3Wm/V
/N62cBZRF865POgWE6bQ0m92k5HOUHWgNo/tPG3nPCyW8lFBz3FnwZBVD+bgBo9SWoO6qYoVgWat
fON161txL7Js6yJRAxu5ZVeLnRKboKmzsE7XKFOW2xpn0rstrlB4ZqDRZVRO5V34ltI9dZTYh0jT
1c0ymM5XKk6ekOuarT7Cdb02/bjB51T24Ed93fvbwaoDbKAFXmLrpaMUI3jFNs0GYHEbuR5i8Bji
KPNgCbxgjbwABelVGmq8NXgij4XPkRrVssJWRRzdrfT7ovxSctuRVUvLeIYUJYvamMp8A7jz7eeZ
COkr6Jj2qHB7AAG30HNx5Z6m01CHWXnEGtzqQ9a720vhyqnCE7ksrxgCZdKumY1Bfa0fYdGLL2ro
9BFtZa1Pfk3wwTHXChXY4lo7tINglHW6+nrnVH3xrMy1C6K5LZstAZgIn2tBOXBbDficnoYm9bOY
iO6N3ngKzHWPhKGt9pXuQ4BElVWCasT3fhqIXqrTMLcDZE3N/hjbYdWf8pEa4msLibO+Gp4y86c+
rcuZTzazq3hdHSB9N9Dz6zQVtUzSRarXfl6Q5Io+AEWHXTeMiBzIvtlvU2jkj0M6tFBfsuw/21lW
n1qx5Ucnb9BXO0W1vRH+5aB7XMrn3G3BlRy83AbvDhszxgELp2nRIeWOgWNacRnmzJR3JfGB4ikn
SYaukW/LP7sc2aeaoUXypoBlpifNefoRltbxAwXncGeWaH3pI0PvUVrsw0h/h/ohyPz+2abtdyLP
mFp5kw5e+5hl5jJeZpyM+wp9+WePQqjH0J2CNRZC2jQ4/frRlUHrx2OGVy3ONIdLbHFuL2csTXKM
TaJz+qRZRvlgZ5W9nSpsXs17txXM7ZSeoBvPyupdCRQIkTD74WVwPf2yer4NDey1BmC/bG6CrdN5
soWGVUehjeY5wo+IUKTuSnyfFML1BUCveuS3G2biOObgfMNHr89MWNEPpkdhYjnd9tZ2a37buFaQ
2FDuiblV040HbCJ4nTAHXuRqY80Oq+d2KlrtKtAK807hL09FMcB8+kJbj4Uare+OaMM8yaU97csK
UednSQ0I9rmii4igHv1jz3o5abcYL3Bu/hcTYffZDhwXWF2LLglVl5aHWQtZ0whKe285hXicGms6
4I/DZ1/L1XnFlc4OO41sSP7QjflxpCeGtax782iNZD5EUoXD1ZiZhTsXcuInR5aJcLXVQYIZr/ro
R61vkRbmD81Soirks8L564H/NYki8XaOFILZ8amzOuuhl6PcY8lZ7kQorE+mHsyLt5jursOL+9HB
3qexkr1b72QHhciYqZb4n2blK3FUHU2z8KadPRlFcAP1s7yDFKk9lbPYonpth7O28+zWd1v/TYxe
Ac1gjXftPIZHmZXwnRUcNP2KmQHgQ4wpalKI/++spXSHlzF8KPQIUoVDetdlnr3PalPc23JEQtlW
Q5DUbCfvo6C4F3yaOzSNwRINaW7VP9OM2u8iZ7SON1lg9XmSEhndHSnSUcDmcyFO1ZzWz4XZz19s
JTMVAYz2VPVZqO2HXKZtf0THp24w5XjHJaTOxa66NHzRwqifVvQN0JnMGf0hrHT7bPUuzIiAadNH
4Mr1tdvEIG5zGECehVNjTpztEcXtHEr7h80yPKTCSXXCiAI9RMooq6csC0AdELKYTzMYJpUUqFvU
l9ak9rkB7RkSJcHUXmkHr+SmN+7Om0a/2/WFROQ21fWY1IW9KTymuEOSevRb8pQoaHVcwREer+lf
1csqN4xyRj1fLOq6MFpLdrl9w5F2Rvc3modqq9WDG1DkrKlpByCvZp/R3oiUuuX64vYphn51D84Z
ZF+mrbNYKNq9kluwCElWT9ntKHvE0vaqhunNayizwmztMSN0hrucRmtzQJ0DgDSWeEcTaWxm4rNN
GnHfe1aUQ+lu5A/vvLU9sF+UD+nil/KmzIbyKR8VtDyv4uy6/vYK255hpxBmWoAf2tkR/jN7aQ1m
D1vzWNxlpgdIjVAvQ1FCnV7sfSL0qoimnnWx8cDG2KB6TpaNaUPRuuT6m57KuY69Zpi+uIXLppV2
ef3QNwMZDiX8FrkGhWKuNKyEehq56pOzqvqcso3d0cJ49+Ow6EdTrrKILKFgLKa634cpvpI0GMop
3sY2vNb0lbMvmt65Ji649ZGoXGyIgS/EE8QZwG/Hv9VEmeukp5XDZroZPG+8n7sJfWPVaTvbazfA
OLiALNSRTL3SQnkxNg924Vi3izJy+4y2rllOtieBuAItmgdjUCXkzsRSgemX9Bqdvs+047I2ZnUo
qG/O5CxsH6ku52c9IKSMxs2dLzoct37X1lkaxq5PgbVvQxEEkdlW0wnk2nrzqLzfkZyvIPSuDe3g
dObH2KRbxdlRpc3D0i7lznFLbM4uGcc3cyl1+I7BS1+Uuy1llPNa7L12apJU9GC0XUQyA6yXqMr7
YuIB7SkTzABsSfUenGngqUdYiHx9RklQ6U+UPbpHatblR1fn5c8exzATL0J7yh9o5YPpMFLPJOTV
eXUsJif0I+00Af4XaFw36rxgAaVHhvPENlCiXBIN58fKFDa9Ddarb44LbOHc7Hji4jPSPsJUJpfz
z0roZCj4OblJ2Ik2FzgCzrRiW66nIoUfIpvgEJJSsbOXwfCA1ikASoC+CyH8zgW3QFfENcK4V7vN
nDfHFn5S+lb+PbD4KUftELUOAYGfl26RaWHXX7zk5zXol3f8w8R2y9DTYseOGyLE4jDM3sNAB9+z
dbPKk5obYCTUiVrtKOCXMnbbxrzFvUppYwbz+mkgu+mrXJT90QVTbyAGU8GXHGXTENtdW2vY/Cz4
nkNfhGzx8C9AqLPfERc0CLYukihPuLnr+2JYsUKY6DLmKPTXdjvinggfgTCRgVhZIJ9JyhDtXZkS
FMgyLFwKFmdup/vaybeb3JyWb4Jz9YfddPkaY9Jj32lC6/qdF8FC9I7pPK+dYVaw7FKmx2t55sMW
Ai3twbO9NZotEmcuaNGUhS8xMEUirXD4hFE8PRdLXupT00+pn4xs1Os1S1ctGC2s606dTaAH9ZCF
ImmdLitjy7HdcrdtKdh3mRn9mz0uztdcUeDHdpWnHCYcrcONTIfGO8GdL48Yvcbm8H+JI2Kerp7Y
wmVpNwmTFqafwdjbA3lLhXwiPys4mN5YXNYlmz+sYujAYIX4SwjV76pe0v19dB+mRxUlfp2y2Mzm
1OcjcRxW/0SwxW3Nwg39v4Vu/ofQFi5SBBChZHU4zi+CbkEQgbEOBWy8hbHMeJJhHoXNHVxu6zz8
We76H1rX0LH8EI296wor+EV5jT6rrfoaRHfL6dhE+lI2f/Nt/sczC33hgfLY3I/41dzk2q2xjCWX
sEnE8F/UtgPE//Nd/K6CDoQjhI2+jHkPjvWLMpn552hh8s6BlJ6TDleuLA8CmeyW/82gG/ymDQ6E
65AQgUo9MN2rkeyfVlfVMQQllQ1akjaNCmC9WQpahKO3fKuDGxn+VY58fdf/30J2+v7//s9VjMwj
w3mMRgQVuffrmIWm3UqNztaJ+mqLJ8BDYd4ofZDhbSFvs2w3Qfd6+z8/zt/f2FX2jIbNcgPTY7rh
v2/SyiA1Q7RxUTM9MT38OKlhb4+7P1/k9y8vFJhWXBOVte85v34WbVCNUnuU0GZ4v4xvQ/CXMLr/
nVD1ryfHC+KLw1mAEtljyf77LnrwU3/RnkcsxRh3poin5r1wvVivuYwsZhgYrRHZ04fVv/U0xmCL
J1n4fwnJ/O17wWWAJYPNwvIC0/p10qDZ1Mi6ww3wivCwJm+TUQxPa+H18WyYD1ZXEC1Q/2Uy1f9q
43+5c16ewF4msNMD6/77zr0qRHuZm4DkRXinu/d2phronfmxN5rLqqzdOHt3EHJglK5G5+gMD0tg
x4yquBDKeOyz7LbNlqc/v+//eh/8KttlM+Bh4B/496/SzPGoLWw8UTp8bVrnLKjB3MIhhqG5Dbwx
zhbSRtT4GlrVvUFGhartr5Zj/sXE8J8vJBQ07CH7qxVc995/eNV9C7YuW9DMdjWSS9dIQnLo5i5L
QDqOJRAM6p9vf77z37bz6zfwj0tef9I/LmnpFQJfcUnyw1sXxEPk0QzZNur52OR/Wbu/LatfLvbL
u1/ca17VzMUm1DEc2BCZPu3En+/otw2Ci7CyfNdy2JV4mf++IwSRpHEo24/E6u4gDQ5ticiWWvDP
l/ltW/ex1vq4a9kgwgBv7L8vk/nGMBiDnVK1Bw+rEj+9wAUbqfvXbfObtz9f7Pd7Ch3BocvO7jnE
sP1yT21td8bg+mlkSGJ/KZYye3rjK/7Lgfv798dlQqyQlm17uHau9/yPj6Eh3mwatpCcJ/NtKPY1
XLlCIYA6efzkt27855v6/dOjkCDaD9LR5/z9dZOdjSkfwi4DTuOqkSNJR0ynXbnUj2W47Sb1tzzj
/3hjHI4On4Qp+O+vq0vKAKiPWdGR03ydPPOuWoYntVYkGf0tRfa3K3E08k1wUyEPkbzkfz9H48pS
qcLziTbzH/mTzTGbNAxcYQdJPoi/fInXVfOvHZUj2LL9a4FBNCsWtX9fjTADPaLEYwmPce88m+7P
GR+IErB//q6ePqlp3v35zf32OV6v6Ph8IiHOc/fXJTZ2dV1m5AdFxILErsQm7f5I17+NBv6Pq1Be
YkC3Wcp41X65L2Cm1QqVB8m8EJXw2dUpPflfjsD/eFNcI+BdOVQx4teB6hBZbYBVmKLMuAQ08Y6+
8av3dXz78wMziQX49R1xIzBEyHuswHN/qZqnwV4Ds2JUFEof84IXeUg6v1uIPLGL8zq6P1N7HtDw
gjW1kzqWxGRFGvZmZxXp8peM49/WXUAp7YGVBkB9FDjXXfofq3zuuypcfNMlAs2ZEQ7AtwfM63yx
nak60fwCRDij+kvF8/uDth1BJoHrExMQEEf674s6I2gOTAekO2NBSv3NEts+LS+p9/LnJ/37zdkO
MypIt8BgFbi/eiiz1e02EutQAPGwJ/LZBumea/QWrYzb8OefL/ZfN8W36QgSex2u+8tNkbI1S5OZ
KlFZtQ94N0nIqdD9zZfJMo5/vtRvWzNNEDuJJbgxDzPt9b7/8dLKzC6mjZGGUV2VSZO+XTNg6dlj
FMk7NXyDFPzz9X5ffESj87Y814NG+h/Szmw3biXZol9EgPPwWqxBoyVZtiT7hXBbNud55tffRTVu
uyqLXYRPPxzAB4YrmJmRmZERO/bGX07tBUqsFVoUWJup06tblCKSLVXD/GaQ0m7lNDk/vzDlOIYM
s6xpEIycmgprE6ZOqMN4n9vxNdICIdRwI1yro5kHGwoS5o1vjd0tlfEXi8L4Srwwu/vp8akZeMp8
CliqfuYxQzfGgBRaWJ7gKTQlWtXKFcGBD9nVSyaEySygv4KMEIQ6jJ/ZVQ5z2tYY8/YaTQ962UZq
r5qSvcdSV7rwij1orbxGm77gqfPOI/C2VS4/VfiCFNLJQO/4AoU0sUvD/V1u5tzu41tilSv30ZIt
UASayaPX4FUhREaghEdSeUR5SRNsFelGdu5TaFGz+n+0M5+5R1uikjr6FBXsUPXa9sq9R1U7hC2h
/DsxAe7y+WGgqAa6mTLHpihMW3pJ7LcKldgS6tCy8H9GlrQyloXtRrMd15zCa1DhfDwdSx/E4NwS
XkUVYLRNrXWuoQ71BlrpFW8/7122WZgjS4InDLS12kHOrLUQ0Xvh44TjBb8aSQfFmCIzQ56i/VGD
PTXXJI8/tLaFbYBpgwuA5BR/EAYZtfTgAqvhval8Cf0Hyn+6fFXWj716kCmu6eFd3t3IwwEd86b6
HFR3FPtbNM5iRBB+XD7ePnIhl75FmAY9akLoWJgGvmXMD37zKZe/e/AUaMYdTYimcQiH58S79aKO
IunOjFG1WrkSFw4eIgJTBWVm4lzilah06BGZFdNRVLJCxrfgwgJDcXmgC5vRVHRuDMiCyDaIb/wW
kCj90ORw6X/5rebGHvzuLxrndqW5pgq9YGqmHNI4ZlRiXlFDofT7UkcSydxQJHrtwvGpqI1b8F4/
vbhoV4Z1vl+IDE0CGV03SD2JuU6pV8sSXg+8WJMOZWn/1GKVTmPn29/OHmZ4CKkyeUgFWNnpthw7
gEKjgRmr6e6CIaUCDSI5H3e8PlcSIx83+KlHzkcLjCIyZWrr353/R8eZo0t1WXQQgklRb9lPBVn/
a1/VpP41aYoy2msRNZQd2XH7VdeaIaLgN3FbSWHcjy5ZuPCaRk3zJaEx27r3qqL/BfuSM93RegAe
3qI4l26ReSbIbSYKCkiL1snv0aO1aYsYqPGi0ij5KFeJc4PLDA1xaN99KYKKNpZBMzNSVXBLHnQN
AnlukbD6asEN+6UOm+gbxYzmOsqG9pdnRc01PQtDtHJAnsc/H4lNKF0I7bilhf1qFMmolSHAkLT8
V+hEbmS/lyH0R+WnKLq21JVnwXkUOb8UYRe3VAtfFnXUCWA1MBMNa2FPUAd5T9TuNvA43uvcZAgi
rLyEz3eODnWFSsLRhvIBmpFTN5NN2oGV2oGmtVY2QbsztH6PnI/iZSuGzo8cfh0ZYjg5LBrGZMGf
VaPqaiOKnU2Wf9P028hcWaWl3+fVSxqNDUA0JwTEhUOvoZ/TxDRO+b8aatxTb7389ZaEjeWPCWGu
pEhC9QU44Eamx4ba5Ibd4lrttgE5f9nSwmCAUJGH0+YLGRq/01WZQKxHVp3bnDE1dVtYUrQ1EwsL
f2JC8Opm6vqeli2bTksp2abItboRRIBXE436uzqXhy+Xh7Rw7VFPxNFmaWgVblUhM5FnQGRbO3M2
ANQ2plbczLzQ5OTglwA7AiEPCJYv0Bl8RmfDtQO6QPLsNqcJ2qK/QFGjp8vfc77PTEo7tGzDwE4O
SFS1cqopSkJL8hBm0D/ruk8/aEXndw3tbPBmT8rKo+Z8RRk37RSUDywDzIOwojBZm5LayhLl39C7
i2rrdz8108pBfn41zdQwPD3JJsx5buGlRj3Cy32gYRu9+xHmMlBzay9p+cpKns8cVkyQ+KRibK4m
YafFBZ3CQxj4blErP5siO3h02A6SRSdQ1We05dmHy0u1NCw0PdHAdGR5DieE3dBmYydB1+Va+Zes
oH82tOCQWzugzjeEQz1Ch4wKGK+mn1V37CD2K9+h/mF1kRu2WQj1fQEZgx9/toxeWQnBzp+eszmb
g8qE+OXsVZ14koXEBvQqgQ21mvcG6HIX1+y/drjSOCYh6lY2ZmBsL8/l+eKdmhV2IbgruDWAXrhR
O9wARdvTondjQ/cwDM2eA2El4XO+dJz4Gqo/PHF5zovEp5AWZDQpBsgpDO1NXcJGGo/9baFKK+nj
BTtclcR/8BNRh9YEF4Ejvi6ViuJVZEPWONPryXdx8nZ57s4Dgfk+/mNEuMJoBhvHhODVHcI+dhUf
gHOduLDwuMgaoLHxG0L258smF95MDoV1zgw8U1fOIvUuLHpAh0PIoyx8Cnp1jwSlC/3uT0Xxn4a4
AxUsvwLGJYFXbuFvX7m1z9zF4ckuwwzKflCoUs1efBQZtjSVI6pBi28vd+Wm6a2fDlo6P0qtRduC
atQ2KbPx6+Uxn63lbBMQAc80nftWFA8feho9IjMP3SqCGNA0YAXiXA53PkIvK/esOid4TiJfbBHS
Yc02OZe1+VuOxhcgCgJ0AbmP0d/Dl7EJMsDU04uXwCYTv7TJAOz5ji6v2yCZp9pNwbYNBzON9kUs
X0vtp8r7ZVnXRr9yXahn98X8YdCfUnOBY18WD9mpGvu41BEomjJ6U0mARURkTlaD7QVtlt7HYx6a
LjhT4O6hZLbNVZ6rxmOAYstODqvWu0pD2w9uKg4hmITh4NkCTVSfenCQyLt0Y0EXuDRItzbUZbqr
wPMuufT9E6+Xaam9tVYIYo8yZNSunEBn56wja5wHPNdkalhnlcYEyZtBkqvILUjX3PGAmhDG9QpX
njr5SkGh4OqyOy3aI8XGxiXLR1nkdInjauqU2gT45ATJjdp880MVZoe9rK8E7gtuS0mdygQhLhtG
fO6GCU0NsBMxrrH8xM78Cf/LwZfsldt3aThzEp3bUGWDiPrurPcUcBtFbhJ9V4z3rtub2nsRrBx1
y1YMVHoo+80I4tNJC0NZCZDDilxfvm6m9wkmBH94DLv3y2uzNGc6LwIqf8QsHN6nZpCh4BpEuM2N
uCUOUmikkP4guwrxVJSvBEfqvNDCXv+I3bmJeO6c7fWI/HxuhTG0+EEvv8AcgQRGFiBdMYwyMM0R
lCh8gZIq/6vOemufARP8OuuF3qUgea1HWqiRpOsmIp8DFT7Q85Zce+81dAhfpsBPflpWbVxBkwCQ
dexs65se5cqPv58vshwyRzK6Z5Yp5KvLlv3Yy17otvq49QLg7E5+hY76P9iix2aELZOpXkziGjMA
3mjnv/KRvDHimEbMl8vjWXIzUyf1bVJtpyI7Xz9Hx6+jlzBu6RLjSS2q/9mg66+KHZefeehqPycz
4AC8bHHhQsMOIRc5HHxbFoLXGqUaFnKIXF4j9CPJnXTP4v1ryOqGfgc52/XkklZCvYVR/vvRy+OH
t8/HHX80SsmzpZInP9DLHi7CsnfReAcclV55fboSB62ZEkIUeyJHUsYkKeL8paDlC7QtGOO3QF/x
kIWNezIkYRrhhG0MLcMOwNWtX9c7qwmv2umvaUnJesN8SlDuOCrxh+AfcihXegXqmpmzt61SffJo
Pod+bH/ZKfTzk0F3eHaaoArhTLMEM1pX5VHUzr140WtvVgSQz5cNLEzXXGOyCUzJs1HyOfXzwivi
wETTEoHA/nfYpPscIg4QuytX0IJzz6VemJ043XjVCvtWhsAykEwApZAq3JFYoyYB4Vj2TomLNqFx
ZSudx6bA4eaygYJgz0dkfDqqCuK8eMxiyK7pHIPfAqL2ybyWMw7JvaVCGtdColjtguzvnQ+7OglP
IggdOtRTu1MZZJ5U0GJBU72rxcY2ryVYUJXd5UVbujAAfyrkYMhbKKQuTu2Y9eAYaZXFbpcQdRUB
Cc8nx/6qw/8GGQC1gSbcld6N5h+6/AUigMF+rqDi7H4UxS1ShLa+G9oHMreXP2vBWUnWySBxiI7B
yghbjy54pOfoUWOLH+i4pE9+TSl4yY3wIpaUhkFII4RDxEEMr0xyLNhc+yPtWvVDQ0kbVpB6DQSx
tDFsLn+Fk3i+loX3hW+Zpg8PAfQ5fnFFk/HWj41rqExXXHXZzJzwmZ8WhhibTb5eazYHo+vnk2tS
xzVic2NrD5dXZskK5xSXC8hh3i3CYFSUogFOAHvv6ztj5uiaYngiVoaysPxUVYibFepYkH8Lzl/G
ZSFrGe9Pq22vDDoCWb+ViHlhHAzB5M1OJsnkMDn1+3by0S+tGMfkdS8wrexrIEtyYv1tbgCg64yW
YP0pf5tiBg49rKyNNAtwe+NslfZmaqgV2OPKdlm4EU+sCM48Qp2N0iFWuhEOEjIELZylowT8T155
TC5NG8TI4FsoQQHkFJYf2mIFeR8ESS0zvpZo40Ekau814eGyl51lIeZpY+OzQYmcziIYrVI9vWmC
xPX0in5JSCCohN+MDnTDBhNZoIDetr//iU0AqgCtyeKIJ27jVd7oI3DvQgi7Czsi4utCeapyMlfp
I7Rpl60tnD+Q28+ZFmr5c4Hy1P/IfBsm+nnw4KHEgRrAddpZW7Pl4gQUa3Url//SspHvI8Fhk6JF
C+XUWokEVEpnVOL6k30zK1AotrFT65XXx5Ibzgkc6NWVOUEljKk14H9wJBgJ5Nw8zLm3KC02PVwP
EG6uRAGLAzoyNX/KUbgZ6nTSOiamtMr5ktBznmwKY0JY1Byrv9LNmqGGnA9MHTENhOTAqgVTXR4y
aEzBFnhtj9YDJFUrzrB03h2bEEYzGkHnFx4mqmJwPk9+FZFC9P3Pl11ueXn+DGR2yaM5C0ZQ6pOD
FbuXNhNvAp0q2GdN+gdXKxM2TxzwJorjwhkBi488ZfSWwFSlP8+gmM7xriY1gMY1vtckey1/t3RY
HNmzhAfjaMOO43s5G7egNbKugtzNO9/a+Gr5zfNgkg79Q5DH+8uzuWh11g0it02iRwxR+sQ3aj8s
E3fKkxtqi0XyS1UG1G4fU01xW3vF3DnIaXbDI3uzDx2tntrP2tol9uDLdUfIsyTo2RRdhpD2uTce
UjLsKJU70e7yMM+hlYJdwf11BWoXRCYSyqXTAUoVvXwaNXjdDg2jBdqR16MLMdK+ra9h4b5sfPGQ
PBqzsC9Mb+a6T7FN1QTPgRMQ8crHMfGRr+jpDUz/Prg5mWNhh+gDTJ9BPo9VvfPRmi5ruBdpR748
qsV9eDSq2bOOVhKeer9FKAc+BAfOYSRo+7ql3cZHKjlck6L4ABIKCSHTJrNOJw8RNRjRU2NJk/gd
+q4ozhuQzwYtVF2l9ROxGfqXvS/RVd5udCjMYMfQ0JuG+yr64Zmm2/lvXb5y/syecvYptqPPAAMw
j+IDsVPBeLVFwxsirH+lNlQLLX3iie2v3A2L83tkR/AaDXo9cvoMGc3FbT+prtTAYTJ9hxPyH8Sp
uB7ZUJK8YCyFINIvSXnAvoV/SqOz0XLIxqAIXzGyNG1zOhnIH7XVs+oIaeYhhVodTlGojGy/uDMS
765t7Je/90oCH4fSDyAGW+yjs4pOCoBgJG4cmdkXUx6T6wrWx7tAdbQXI41fL5tbelibDi8vYD9E
QOiYnDpm0M3Eg+EIEeosjNpck4fNu28mId9400rQdFr3Sb+tvf1lu/PPik7IW2yOvVgzGhNPzaJd
T6+/L3M5SeEd/Ev6Ia5HeSPnRv1oNzdB8jK0OSypq4i4+YdPDQMOVUgiqOQ0ifsEw2gTj02oIQ7h
Q3MLhVlj3UnB8CbVGiQtlDQ2aWu/Qvk9vTZ9MW6baNTdOg4/+5r2vVf8F82u4k+SOU6HuIN2w6dD
ZuWtch6F8H1zrMOjiLY58QGZSHItzb1Mm1L70hSvqO1envrzG/P094VzL0OJEbp/hUe2coilF0uF
0OwpSQ+GvS389q93zakxwb30KNPhWGMwXrKVEaNOaPLXoQ66PKSF2xEH5jTjJYTGoC6iEdS66ags
kjgAxr7RrRcj/q5pX6Vs2JTGXax+LfvbuttD0qbGa7V8ZWG95iIT8DxEDed6zKkrZ1aXJ6XWGBtV
+YaWJ/qUm7KD3/S3ZbignCpk2g2j3zn9Vy+u955zv5oM0M9307yPwC3MPR4U+gWnlmDNtYcOp6Y/
fQcxTAyZVhneNDqAHhoCpIcWqt0uYhubLgJTbpbvB3U3tdCBb3v9US3cOrgqCXlHD3r7HqGNQ0eb
8PDcQ+ghzw3QsVsawb63dXf0YDONnvUKhXh4ku1qk9U/aC7axtJ9U3xP9V919ezYD7pziEb54AOl
oMKRpM+tdZNla9nOhXjsdOiCN4eh5U1ZwtBpbofeDUZtcpGI4gQ6La1b4KbbMfpswPty2eMWNtHJ
jAuLHg2DJCU9Zrtxj679UDGPz7zUcTb/jof4SqyyssCaEFtD4BzbtY+5HK7PhiZ/ObmJB8hhOoSX
kTQa32V4IC8P8fzCO5lZEecQFk0Ho11nQG1hun4B3TE4zBDRkstmVPX8RJ4vAV4opH/mpo/T/eON
I0QfLXZGlHvhm6RH8zlLfjnGjdI+WZa0gUR7iuHaeu2rGBKZvaq9k7/f9IYJqVePzK+zKbT7fjjU
0KhJSPeufOD8AcKVcfKBQsjvpTRuwC3KRMCq09g3EUSrmZ5ijj0Ps0v7K0GrfGaYtfzHKfyeF+CB
002DbkI2OO4YQg3lPAGvo+fiwYaTsbI+qbX54/JnnoPeYBDgoWEAF9Ys0o/CIUC2Qh7Hmnn0J3Ur
Wa4Tfw2Da6QTVTBGEbxhuvXZJkVOKc8pX8mXt8M7XCErs7XoNUdfIexHFS0JK/b4CplOAt17L8F6
ZnBXrwx20WmOzAj7T7bhKkq83tj0laN9ziZFntE+xu1gTBUdUDC0tgiJurGnkr2EdnLXtl67iWY9
nVoL7ZUHy0J4z9wjHOvYAJvpkhLnXnamAo5LY5OUTygJBdW1pifwiacby9m2zpuVf5NZf17G/PfD
GOBJdr71FbihL5cn5uOoP3PWoy8R5p9+F03Tar6k7iY4165aIL1ZPJOZ3zgQ80NDrEABJ6kPcv1Z
lvf+9GkYv+oSArHRVUvWOorGjdreVJQ7anuXGo0bQZU26A0tWW8QffHWLA6Xv3khBp1nb+74NQ04
Q0X8OVxRvYVIqgEw+M1T0eb5JmnBpqr1wwBexOsmtwFHAgpeaVYOn0VvZclmcgy4JMSLE4IqM+/C
yUDIBnGRtkHbN5W6d5hqkxWPPX8NzWP8Y0lYF9/2YAOusAQCgncKPSjBvoE8ymzNlTGtWRK2BurX
RuPFWPI1eTsLdk8ZudPkUW9XYvgPRN25r/1nTOKtBGGtbY0Bp2BYzqrEkELyx+SmaOFWDJ9aKdqp
HJW+4k7SJ0U+qNqNH97qDlHRS+K8acWLZU/8z/d+vKccTmPvQ+akblTucnSEitfReVpxtMXlnjOI
NMJRgv3YxkdPflNLPJATfLApeZ+GABLfyoJKF4XgZtD2sarvB3kik2Ntobb8Hns/K/SeXfSwDpPT
oZW81hO47PlHHyScG1OglwPdbMYmM6d9PhauIsOm49zVgeoidENG57aWH/vG3Fjh31/vlKjmvhLm
A0p8wU1SNZX6EO3mDcoW5Kuke69Ldk1SrAASloaIHYs6xVxGOoPwSnUMUtniQhgMKXIlFDM2qAui
IzDCbQvtprTn33oHj95LCBi5YdN4BCzT2cnKgJcC9ZnrZM6+kH+3xT5WdAfGKEg5ZiI4zQdf2+aO
8qI15lYdctfJjWd0lK+hYr1zYFWGvOnJ7JWHUNf3RhevpOiXZ+XoW4SYoo0dePcMZr+dkyLGAWEs
2bzPoeaAF1fr3UpOb9AJbNOVLbCwA07mYP77ox3glXQRZsCTkJWIrhOr34dTtsubvy8c2watEQyQ
I4/SseDXCRAEJZyHF0c3ECi7TrNSDViewCMLwnmqdIh7yhkDSZ1PvvU6aNd1ehX3r9rwlOY3oBZ1
9a7P11xojrOFE+9kXMKmAavkB2iiEgpaX5Xp1ZO8QyLfSNljhSZIA6oMrN9admtxybQZhmXSU07d
6HTJjIZHtDkyUt1kX3j6VQojd545K2/oecLOhnZkRpjQCkmc0ZrNIETlFv0hQEcqg9ztc06vG8TL
K0fxQlANMO7PqISZJOhX4cPjlorzRyXdS9E9APHQ/4VKEokPWJq5Gd08e1d0lKH7lYjj8pRCQHg6
pUmUJkqTcOxqdQCDpfwAM/d9l9j/ZLP9Z4yWrJyaQY+OlFvCGAvjc908RObb5H2+PI/zOfHfV43u
qlMTeSgHcjuwavEkbeQe+m1pxcLaXM0LeXRixHkjw0mBhTYIDtrAW3fwb2Y5hMsDmb1YHAgYG3Ag
NAbOGPRTM35Jy70tsyR1pcHOiiqUfa+UDTiYW8lcw2gsRcnEAHN5lJyNBsmWYA3VBKOOWBl0b7rx
txGoV1lzVeaDa0bwpjsP8gRh1UBMYiU0eh5kqz7Yw7PToqr27uifZO09t94lDRXKR6fJtnWeb/X+
VrJ+2Gblxo26EtMtHXcnHzwHfUerMOtpJciIcnfFav2gRiMJmbz5qTn0nPIXMaD8NHyBNju7DcYp
dKVefrCDNln5joVVOvkMYZVIdPHKhHlxE5QkIlSzkXljtN11DNMXXCwo2fpNtNYBPx8FgmucGBVO
Jj9VbfQnMZpOu4xEVp+NmyrMdsBE3RaKPln7alurrG/z5jyzSoj4kVNT4e45nXE9H7TMHHBIo682
9U2UwNIpAeze2p8S6yEbq9+6mX6uTOn68kZYymVyzP/HsC0cTn6nJQmzPL8lv7T9N0X9/cHeaH/J
q+smAuYzweF3WyIq1hord8AH1P980ISFcy5GPsshWG2ueOivGJtmKNJdYDvlFs0a+U7x4KjoILba
JFnfu7oTPQdJCqdsPwUu+h0qkRwALsVaO98WTh8m488HCWsfqG1NYpPJMGnbT7tvPTinLls54hbQ
d/aJFXGtTbPsvBErEXddh35HOL7QPc61t9XsHxWcsEG2IXdq5VAby+4UQ+adoXg4PhdRs4VBOG/e
VIcMarKZprcVf1h2xLmyPrdNO2Iers6yIi1G1iRvvw7jbaJda8m+o+9oQGFqBBR+m+ouzHmXzS6l
5ZiTP2bVU/+PJxqNHJSrN71DknGWjwx43IW7BhxYVW9tWGtz70cXQdRV0VtJlchygbVv4B9PpM8Q
J6uWC5dbRHqysW/rte+bF/7MU+nzIiaS53tDPIlAc5WBxKyYer+dVVPjpkNG+xGZ6Tr+Nk4rLnLO
6kBv1NxX9v/2BEeUcj9BLILpiMLhimSKEvabQNkXBbqEN2HxtbOfDeMekvVgaElJ3iP9gSb0r2jY
hsqTWawSXMzTf2n8gsuak5kqXTQvj/GWtdN1lUx7NFI3bfhVldy4fRl1lazGl3Lki1bu6qWk+/Fk
iFAPyMeMQaGVmGxrQ3Bzl3jF3vTuPQpiKc+l4t0JYA9ZSTf8F6uOTJJtxk593JFHd6DE9VxZjWZs
puSbk8gbI3uDTHtjlV9N+7ocateyniVdWhms6Gg0FELXQ98AoYJKcCLEP53c07Io2eBY5GtI9t0e
TIJxpykvVfc5z1cOYDF3g4EP5hDw26oMz5kQl2gV0t4duoNu1wIhbOH+VZ1248TGTkvWcEjiXT4P
ZjZDGRaM7xlRnAEneEZeAErgTPYqNx/jHCJ+5JFqIh+Ygg6TNYXXfpUlK2HxwiBN2gthtaDZB3JB
YZBot5azjk3sDnAEbNhy7ZZk7RsyNNENgvDK5vJJtmgOUik4NACI6R+H/5HbVG2OEDVk3Fzf3/US
ZDXarZD/KWuZ74/s0fGWZELpLaFqO1+cDunE0xPTh4d2ljakXbMCEmQizIRKYBZsJipCGoz3b773
tc4gKH9VrQM1lVF9RnrSNg+Xx3uW5xC/Y56QowE38eDIrcd3mJG3sVVvn6DzlT5yTurFPdwSXnZn
hW6q7JDJ2djhnSOtZDfOtowwEcLZXE8g5keVD9ARSXd729+AlUanAcnRTI53MK7vKtVY2acL7nwy
+8IB7aEqZUSwrJLKC3ZRcVNB4JEEe6m7koZvl2d40RR3I8VkervOGH5qz2nV0mHnQJhORutQqLuk
Crdqt/W8lQNh9pkzn6IJC2wbUFhTdF47zi3dryhiDM7D1IBOfZ3WUinLJoDbwqwI8EB8pUay3mXl
jB8P0Pr9kOr9nfhvl2fsLKj98EmQxP9vRIgmgipAntDk1SLXtLJRGJLrnaT57VvaOcnOtCP9yo8n
+TkbkmifFEV/1wCQ6uhqkMLrGLXUtfyD+HAWP0g41ssA7bdQlxm1urVktwqAKNhbw7u1UFIMnpzw
uoQXvnW2KE+Fhlspax8gJkD+/QEW1yTVOgD8QnJAbWJ9slI+wIoQy1TcVNppaOjJ92hn5mgUoMLk
VNTOKdj/1I2V6O7sLhWtC+shjfpoIPpKG5J8CJpPE6SravgvEPF9/yrb+6Ta19XKiJf97M+AhRlH
la7ssooBa973JP48Fvep/vuymy1uTOePCSGrmpfyhLQUJqjCytVPsG2p/dBNgBnWcONrg5n//uiM
1VOUD5Kc+dOi8VPefpccea+udh8tHqRH4xFOcifWtBjCfaw0vDxRQdUPPbqrPIVgy7aclWN7DhnP
z5o/sycc27mTxYYxz94wPSJloDufTPNuyA4hgJLmhjLO5cVamkJacWl3MgDv0Qx3OoWmVibo9Tqx
WxRPYf/Dj6hCrOVNVmx8bIOjZUIaUUn7DhvIb1ORRgQbrUAy3pdHshRhHI1EDExV6ni9WWIlTbQv
aq/t2mYrd328UbSVPbTkECQUQfjoiPDSMXU6ZwAgdMToqemBMfCrfUp9YnxrUR9tjdveO1we1uLk
HRkTdpOSGObQKRjrvX5n+k8RjcBV96/LRhbn7sjI/BFHK+RxEBGcYcTi9lG7+9Tco4qNpOHaibc4
GorLIDeNuZFPcDe7yXyUyLlJC3Aj+c+h6zcjes+GsqtKdWcHzwnlUgU91ilz22o7ag/B8KNaIxxd
HO6fr/ggiTgaLiCqLpQKviKL6Gz5MRg3GsrcazyLS1ZgSiash3KBB4zgJo7DVWrGQPGh/dHjrWN/
koatvZZFXZpRotz59U3d3nCEGTWhcasRKUzc2keByflWAxftoxVoxUcqVjyVYP+BfYBHw6wmcOog
I/wDsjNbUWTqh21SzjIWSW5fxVC5oX2JXh3lkCmpdn5st/e2PRU7OerH/H4wrRo6Kzuxy1+9RLce
ELjcd1R3igLkfv1E/SXXCZpiAGyBw+VGJpd7KPJzlN7ttGnuuk4b5EOSGgMBQqUX+lbXMn+N2Hpx
GiFIpFlwBnyKjellgIj1WIPHlkrnUx+qrkLrduPHu7/faCSQ/mNGiI+TGiGlxmQeR0/rNlqPkKKV
b2DeeIja5Op/syV4hh6Tcpc6bHXZNzu5zeL7pPjUrgFZF4MYIif4oUiOaWcpWh+JuVpjCV3TiH61
0GGUcrtBUpOHs47wbfUILeM2h0mvWgN9Lm0wyNJmKnIL7xc5K5JMVaQ2ZM1KRd1m3i5VgMhAofa3
5JlzmEbSiUHSvMgjSbiSi0KBEt9ihGXlt/sisn4nhaGvPJCXQmFYwW1SKlgCRH+6w7xWDySw6LwX
8/o2BKTrZ8HKvbU4X6g9zJxhsC+IOUyzC9pymuhXRBI53g7D90qpNuZAQ/9QrnVhLg0HoS5AHnT0
ka8R5gwZprwcR26UGBExO3/qksfL3r1oYGaL1qGbgtdBiNxtpzOkJGEwxgz6ba+j5uc/MUD9HJVC
zm+xBdLxo8F3dFog4RV8J9OF0Fmwph9xVlGaXQtRAhL9rD3k9sKq55WallWE9ttQewcl3DkqyYB0
ixiqZrz40Sziczdr4kLx9k9G98ewEFZ0hU97bELLpVVmP+hLc3VfXQGdLLnb8diEO0OpE5S/A8bm
q9/g6dlqw06yjf1orERI8zkm3k2gzSkjQmfMG13wBEollh1NAFcqS/EQzvo5VOQ7+teqix6dwTeh
nk7uZFgDLs/g4vAAMEGNB6GUI3Yzp6ajN16H2bGDIUwptW0cWUjVay+Z9H7Z1LKbcLfTiWrSYSfW
ZaFETzNz7sXqCs01vTsrfxhNaPGuVe1XXl4ZxpOkfrG6lQtk3qNnEzszS5B2hYxaxOXpkM8SyDFC
E+FPFXRO9l6C77Xjg97vL49wcTcjJcZRQXIQtMrp6ZfrXWCVKqbKhldWrVRXnh+t1U3XjAjPbTh9
Mi55jMDm9tJ78hcLJujL41icMs49pLfm+FKUEZNGy0HykVNplNpfpR9eFxDmgo2+svvvZbXWybz0
EIEi8T/WhAFpMm/tPmeHoTxOIC23OzKfG2TfYAV59Trnk2K8Xh7fYlqTJi+A4sBg6CqZJ+AodEai
UUpDCZNoOD31U+qiGvgVleCXTEYij/4SI0M5NiuQ3NHeNGfcqq2+be1iZyGRfvlbluf6z6cIsZTX
RWOSlBxhjtG7pUQU9QkR29ZodsmwYmphogGO0Ko3gxV4KQvuWSNdjm4tnoM207aokQzfBsaVaaVb
3/6OAPLlga1ZE5Y1bO2mQy6Vfcd72Zy+lv7b4KsUIHgyOTdmdnXZ3MJBRkekycAgK+ISEuLEuqiM
Se1p3AMPciD91krvRvMZteSVA3PhnEaUg+YC4l8a4kUmJn2opLBK56Y6imXVF7OHzeIm06+UBP0t
lddzsZK2XZpHhZStOvciQUArDMxOWxDhHqdmMj0OpRtkw626Q6N+1zX1Spvlgi9CjEoiGm0hCEFE
9j5ZMitfnts5awSaB+6oDVJ/+Ejqb7zYejT/Go9G4IDBWctIAyMAb8LpPpz8fPBi5D/dCEb7VrI3
DZWFnn32975xZEbUy6hqtTCa2YxHiB3V90XteoVK39LK+b90wyED41ANo38cOJmww0rHaJtiorFz
KipQt1AUw7aTqeXtmOhP0lCHT3Y4aj+90mz2Y0YDexCZbbDRA0SoV7bfkp8ysxTlWEr2hPApCDEr
iJCqXBPD91D+DgVnMs246BuD/nKn3oRrObhFPz0yKOz3qfbKMDcxmENT0iYIm39Ff3ij5pHbp9+V
YGW/L73YwBr/GaAQdEqBraYNEkE8we8KuwZb08D8Mse58EbuJZkDm7KNU/647Etrw5yv56OrAxxU
OnQBw6Rt66nMOWgC8yUP7IPkTI8lOnB9tgoVnYcihDAnQxViUMMbPK3OtMQt1F9DsRvQb9avfefO
cq4t/cFpvrbpvjQShNuve2/lubV4JthQtwAZmXVFhauy7Zsp93OmuZF9CAquGkvbd7Yr03vUr7GN
nGGGPs4D3qeoA9HhTnPt6eTG/uB1UsjkamYhk6IO613fjwBFUj2lZcP7qftRQW9tr97ANPgsIcK9
7S2UoUkAO1ziQXp9ebWXRk/1HIEkass804QDyunRETAynZn3bCQMIMiKDlG9t6X4UKbT4bKxM5zM
PPwja2JGL480vylCg/xU9tAqyK6XVQmq+4nDyw1yfdun0Tar1Psy2BfKVnWtazP8UkR3HNLoriO6
ED0OW2mrRCsfthBy8l1zOXoWkABre7osEhJcpNSYhYHyZFwWD1wNKxO9dH2D1aSvlreqDcvIqQkn
9oJKaubdHIdWvB27GCjQaPXXaEyWIarKTvN8ebYXD5Bjk/MnHe1kvW1ildCTuHMmBCx/dO1Xc9r1
CuX11wExYEQDpW+XbS5OJHuIycKfdJE4FAJFP44qRpn0DmqO9V3vreHuFicS/VXySbzGHRHMpHhK
PAHFQIe9vpOTW2v4LKkHp3+6PJDFfcGb36CMrCDZJyyXnWtVaebzvvCzx1iTbsqgfB5t2I7b9lOA
ZPxlc4vzhsKHCT+QxstKMCc3ft+k4J9drS3r29rMnTtzWqNLmH9EPGXxwP8YEfyhiEgMBh1GDGPY
OnGJrEi8LdWV+2PZ7WCGpDrObscRTt0uIe7KohhWhE5Pn6peoZ+yuA774EqCTXiK9au2cG5745fl
rIUE/8X0LGQwMyBqYnusiZIRcscOMXKrbZvwmyKhLlep+y7w3KFND6nxvc+Hg6+slX+WnHJmxgL3
BlcV0lCnY+5KisR2BoRvCqvoofVr8pvyFN+XnYKAqt/UKy+dpaUkiQv+CVgQvYDCgUXO1pBAWpFM
gWLRa68nbofg12WfXAz2jo3MTnt8fgxTLfcBRjrJcTZDAcG5L+0Sg6mNZrHl4TCRAcsi52mwHIQ9
wvf/8QOEXZFT3ZOSlA/wpXSvZwdr+uZ7n/Tx0NT+rq2eVPmLrf2mmnzZ7tJmPB63sE/qqtHsVGMx
jShHp+Fgm8P2soWlGGum8uCIBJLJy+d0Zitf8bW6Htnu8MBq/0faly1LigNLfhFmgFhfgVzPvlaf
8yKrFUmsYoevH6fG7lSmkkms6rZ190O1dQaSQlIowsPd2Bjdm9B2lrZvQYOcoof0urkl70RyCKK0
MxYQuZtzc/ZEQXPLcGQaxq3h96FowNMhPguNb64bWpq5U0NKiFyXdh4DswLy/TJ/aaf8leTTyliW
PB8VyRmDjLv6gmaPWzQlXocIijX/ecgny8f8Xx72pybmUZ74va03qcx+vyz6N9yWLnrS8aYM2zhs
5KNc445eXJyTASlO7ie+LjnF4ozJ0ag6yFyAgM4TwbAW5KwZUtx60ITZdglmTtCj4b116V1VP7ts
Jc5ZWh+kiVEDQWPKJXnTICZvcqiHPZt6RdBpH2Up932cr9zPS57mAI4JMV0T/6gPUcp0e7JcHA1e
IqDNTY0W3RSGeLvuz0t5tN8C1TPXOghE1YKq3gg3byHACN0R7bOVZGdqBG02ejiCZrYfGDhYvxFw
IMux2vptvImxpbwyDtPWW/H7xdMYwgNgywfLvA095nOvJKXTo7iX4cifGrSp824IkgH1WKsAtr6A
PrsfFlyiZZ4H6NYJi2mtV3o+lNTw4fQDlG3h+DLN3HzOdyFsyNtt4t7kUMIDQiDO9E1bFHgvhdfn
f8llT00qe8OmvYjLGLV5vxq2vPlW813Rk2hqvl23swS5wzr/mVxlb9i5P3J3Jkwc7YGD7zwPyh7c
lm51jBuQnKE1KnKbb2RKdn2fb4TJQc7z11008+vo9COUwMmCUIHXzxNcZzRITaTvoZHp/Zzs79L5
NrI7aLWEibWr239IwEGmD+VMJPZRpFVm2SMjS1Csx5FqiH3sQgmqoLemeGm8SDjfRBddn+yl0PrU
nDLXskBUpqHYE8Zs+pKPctNZDvrgkV2c83DG3yry/p5VdE8iwYDoGmIi5/uGN1z4Xg1qR6hcRaOM
ivJ+0kG3s0YBszgsPOwIas+zQopih/GpaC0OOzJ7mTdFJ3eDEUeevPPW0giLpkBKN5NNAxOm3udl
lTGnEhJHgW5A529PtCiDIAD9yv9W/n2evLmchUZeB9lntT7MR29ogK5H5NBsGhuEMk9d8qA7fega
t3WzstuXro5TY3PUdHLvGjwpY+bCWN7V+a4Thg6xPQs0ay20sa/74JopJQBLkklamQFTpL93x++p
9ohofcXG0uEF5jREeCaIoQFWUYZTo65aCDhE2cogaYsQeJMAEkuB/0+jObGkhF3osvEnv4CluEET
KEFvGb3vuo/rU7Z0/J8OR/FvITtLL3IYsS2OruPnWvLAsHeG8ZqNMqiHByk31y0uTiDED6G2g1zz
BVMXLpsYEmPI1g/s3iq2pX7g6Ss49/53VhSvGwGqbgcJK2UOETwj1j6ndDpyw3xIGV27xOeVUO7Q
mbQeLzaMBweSctQyYCQM4SF/DpLQTYW2uB7Eeo5MgxYUaKl2sCBaiuvHPsZoFKWmEdpetfINC28P
fAJYJsBngTSWuqWHEoCPcv4EsK6Z7qarotI+dOAP1N3v3Sq6buGomsuPgP4jsQZ6Y2WjmfVQ1NP8
IsjsDuxO2hbyda+WM+zRDnCTxc5aA8schKgTjIlFt8xccQXy83zTTUY1tIRgNQHq2/SOt0GG/rq/
LBwdM8RuFigHNT5YdM8t5HWdjhVBfYxpn2V8n41DINKVnPSaDcUnrZTrbiZhY+pBn+V9Jq52a3jD
9vpIFvbX2UiUtel5YpO4hCdUokB3f5jKAycvBrio/jd2wF1/PmMT2H8NkL2DY9vqgkJ/ACCiFWW4
DpJemjbkBJBdx79mpv9zQyaqjJJUeFZPFYBVQVuNZQJyO8OPqAFlRGA7C1Zsslb6G4qc+IH1Q38Y
AGMA1w7J9xZaGACEctw5fckgq+PJfjcxJraw1v5EO47Og4rJHKybPoUsYCWQgOTDBOLmbEwA/G2w
69x9i0oGcEhFTTZJWpqBrU3DF9pP+oeI6/jW5+X4OcSpS5+S1iQfVgsOnYJpyAf3uhvvvNRwflCe
TI9uaqI3VPO6fFeWZd4DBRb3IpwG6IjtKtq43a1fJZrckjox2M6IY/alsrv+i1ZJQsBcWLCPcvQM
HmgxhUqa15jdHoXBfNuLSvgr993SwQJoFKB+eJkD76Xcd1OJazAzkDKleRM19q5C+Fpa+0HeltYm
856vO9XSWp9aM8/XOhYtH4UJa67sUZNGq1rDAg/JjetmlvbIqRnFpepkgvuMMGOASC97Suhz136X
qwWweW7UYwvUPkDIIUYFLec82pPQp6I28wkYGcNafi9JZGY7Yj0kDDIq5Y0mdgAS+fLRcVYe0Utv
SjSM/zE7j/7EbN9AHwvvAWT4yI8OtENF9pxCk8bpNrbdBbr1UGubBgQJa8juC/49xJUzca+J4xOl
J8A2zw17cmo0ALOyEHp2363ic+qGLeBRcffWJvXRiceNhwfBLDoyoOEmsZ9wlR4mVhxH4u6ur/DC
DXX2KcocNJWXoi6DT7F6wwEhsh1pdgnwchOHbZEczGKN72chkMLAcUPNEFLdVckSqENzbmV9FqaF
81KkEKTxyiS0M3rfasUv1Bf29Vi/lJb34/pAl9Dhp4ZVsgQ7M5JeMzqIpRXTgeopgh0vc8NGs5o7
3elAV1LmibgRU+0Wx4Rp9EZ3U47+2rJmv+hIdC1sEsdAcj3rHnVzFHuReZC4tEBKZ6L/nzYfLLGH
9y5GXT4QFpNH1nf2cdT19FEXuJDzuFjBly65MKJSFHwA5LIhhql4koinumHdAIST1nUhBapd92ob
p4L1AZWWZFNVySsyMo92uptkQgJjWBPhWDiJgCUB+m7GHgHjoRwRwDVOGuF6hoAg+0II2/m1++4Y
a5i1hZMIMqpz8gfZBoTE6vHai8GxJVZv7KfAQU0DvW8t22WAV1z3k4v2/XlzophhmMDj6DOI7Hxz
1kaPipg3ZqE0PwY8MC3wqkeVEWXTsdPfQI0HdkjG9kQOQYpuBp08pPzA4r1OQhN/dv1rLmd3Tljj
9Q4qLtwtjhIK6amYNPjPjFvPgGbbt2MepsNfn/IgJbahmgHUOLxJpbhpWeeSAQADaI0g18ujwf40
zfdhrXv0Mjg9N6McNQhaiKwLmMnAe9Bb96OfrMzW5WE2W0C07YCqBwTHSnBqpyM3MhsWCtJuRv0t
nyLg+nfpBH6qw/WFWRoMmZXDLXBKQBJdiR4dZ6JYGbCVQtaueWxyjmJvk2UrA1pwRlRECRBpMALc
myp65Ma2C70vmHHGNxviqMzI3v0+R3tK+uLXwN+jVSfVOshbV2AembUw46Cx+UtjvlituKPG6+CW
oUZWu0Ivr+y5PcpBGQdiP+CfVw4eVPuIVekyC+PchzgrATcdd6cHJG4DEMBsygl0P+O3ocu2aQ1A
lP1yffoXap3n9hVnErFmd05TZShK+NtOdoEcNSjKGux+or+qmm9HzUKDFsL7YS2ltuRlKCfh9pq1
IbFvzg+IogAsZcprrAlesLy7M7NojlXocDMla/Wey2MPw/xjS4WM8B4dwYzDFpkaAGhBpDLcEH7j
raG7FseEdjfULmZicjVNCBI+pJodhAFoZgoMvUBvzLYd79PmM9d2K0u36DontuatdRJ2DZ1Vt4kL
W3hLIkT+qRsIkfcOLULL/TYh38ytbQEU0vB63fDCGPEyAqIM5wNoR9Rqhul7vHatIgde7Veca4GZ
46JE/6A4uqsiLIu28OqHeyCDiL/Ox6j1VZaLtoQ4slmjfLYzzZ1eguS9boPm7+ubwDkD0wkrNlCk
ajRZNqM041HCVr1zjLsJetT1YARTuzJ/C+Wgc0PKnivJWDnpAENtdpOwu6ncDeSH6W0G5CzdNujy
G5RAdPO9KA5evWmTp+vrdxk5wryF0hpuZxAcqqmb3PbTGLFhHlK7ByAKrfDQmu7n8qT7ktdlCLLv
ZK1tY2H/ndlU7l+CY97MLNicrHTri62R0b1LjnazVuBaG5xyqEAfzRblgO4zAg1OUDtiUGPQJt8N
m0aN1YVc33Lv4/qEXj5ZzybUUjITiDlGyIpgcLmLFNixqaPJ+pxqC2/ucBDV4e+t4SKDfhrCGPRx
z1vmZNuPg96h2cXAO7zgG4IW3qS61ZB4S+SwlW0PhEW7cnsubcJTi8ri2XbLIZkM5U/NKHf18FXL
0KDsOVvOskBbjaIWrZl4UKL6MVOyKVseqDfBkgrja4YiGnMXdDWA+49FZMZotll7M1+sHWggiO0R
IIwQDCM4PJ9N2pt917aGhupnCD2wmXWMOWYo9DtPPOEBdX3tLqKd2RqkwYC3QRh6cT0wbud1SmFN
87/WGRqXrM/rBi7cHwYAYganCOQdEVaZ58PpitqFvhIY/HPAUJG/7Jr7ungXI2TVoF2Q1fuyX+Nl
WDOpzGCa9XiemVijePxMUfkDrXQBZsIU2MuvnWeH/lpf+UUsr4xRuffMdmq6HLnMYBjuPXNLzALB
9u76PF6cV4oNJSyjUzxlLoMNhnORxlu/B8XYEElrZTMvOQReYsheIPkHl1A2M1Cu4J3msFOVrynJ
wqpccYjlyfpjQNm7TtKMU1bMBoYXvNIN42mVm2xtDLODnBxIjT0SkTQw4bF4C92PYLLWfGzFhNqZ
UBgCmY55mmrmBFb8rvsr67A8TUBTm/MbBM2F52Ogg+l0UEHGGEQdgKO5qp5N5/m6T13CA2an8lDE
A0IcfYTqYlsNWAyBR5q1rJIolqC4qaLJv+naUFhu4LgPTKsC2YJYr450ueLRi1OIJi5gt0DGAD63
8xEaceIk4F7XApfeyezBq1eKDYs75uT3FUeLu64T0HnH0TaiCZN0m9EL9OkuXevEXBuH4m3SIbE9
zru/qNIgM/ZUXysgX76JsE4zKNKd+y+BDlY2P/pLh6kfsE4DSF4dGz1gQSzuKxKS8VDakaD38q+L
G7NJlO0sgJBwGBDF/5xaNrLTMaoEfW16MBqvFqBB0t5fd8GlyTs1ozhBxkG8z02Y0c0PF2wpTvfz
uoEFLwCeGhUSyKzjhaBqrZtDySAHgs4WWb8ZyEnKaLQOg/9+3crCboUVePFcEgQThhIiEDGDnKtJ
C1JrkyNJyKoEZRoWXreyMFl4DThgAUceBNVWxdPA0OeSNof0nPDffPdJZyvkPxejQMoDrPjAhttg
vEU27nxHspliF6AwFlrafdLfJM6G0L9db5jA/MxsP2hs93+rWJ0czV0MVHrV5yxE94OePltk5fdn
fzkrOMy/j9QFNIRsx0Up83wIWqfHPOsLFjbkl1G99M2xZ9u8jxhfMXThV4ohZa5in8LnINIemsWE
ztMjdz+tdKNXf7vkECoAPxLAN8DEIPRU9gfJch2S8D06vM1fDY/abq2wvDCOMwPe+YRljTCcESj2
0HYfJrpFI04JINFauWlhWZBFxnLbyKuhDUDx3IRmBrWb2Yq8SylEiM190xUh9B2GteN4wYlPTTnq
22fwC2IMMAUGK6vYtfWx81ZulqXRIGomeLDOraTqcZwWzOrbhmBRrO9WGXj5Da3RdYBkXbLiZRc7
Hst/amlevZPtkpvOhLIwLBVQGRM5ig9rxB8L04VnNxYFiAkUrtQUcdP3XWLVNgszPDeSN8vZiGql
lrHgYjABUDN4EmeKIMWHAXemXkPBUpCSn54VxCUo18VzAcHR68fjoh00wM4lONxarrL3Pa/3C7f0
WahpkSChiCPHe5jWWhQWlgT5Z+B2IDVoEmDdz5ek5cTkztTyELJIhvbKs7fro1j7fWXJO7PNWWbg
98tkW2ePTfnr+u9fztKsnI0U5+/32MUJzFnvk7qKASYQZrP3aXPvWVN9aArgI+TA1qqCi+bmqjlg
MmjzVhcfR/Uw+QKUBHLcOHUB0rotx66PtZWD8nJPIp+OthwMDRvSVEPZOp0g7tXSBG2zDwarUXDe
9uVja9bbsv96fQbnw+r8joEpSAc5qI4BF6Cm7hNpowZowRQEyPynJNeHpz6tb6YxqfZFV/PQHPtv
pB6Hm4QP36/bvvQOaLqDtAWd8i6IwFWgVR+TQas8TCfoZ0Lq5pt6Dbc/H/jq6CzcXQgFAKZCjeLc
v2MhnTR3ZooFu924mh34bnOTlPxL445hh2S1C8nHfxgU3ppIT+OAwNDOTQrScobudaDR5aPwyqBZ
q4UvrRhuz1kbHD3eumqgc81M/IZB2xISKgIKAtHgP6IarwsoOvUBXcOMXJ6qyOHMQACcQmjls5R4
sMtE5XsSoEKaP06oVcmndu0Fevl4m7P5OOvQ3muBG0F9P5Vm0ZbeGIMHkH9xaaiDrbTbDzE0XGMQ
hz52aC6VoKp3oIpX764v2OWmPjetBA1lMxgQ0IVp0x0Og4HeSwfNzc/TXwNAz4foKskjI236oTEY
uDy9NHCSLywvt81a2eLSOc4Go14bFeW9qHsMZjKAUQQ8A6wDz7U/BFA9eY8NiN5VfVD3/sqBdeki
MDuHROBfAqRPvUfKvk70ycLYaIpme7Grinf610nuef6QPcCdC2qbS5SijDutm21I3+n2ve3/RI/p
Q6ON5R5xx/a6UywO6I8xlRC+80mCWAXGGPlp65sJx0RsrTje5Uv4fERqDd9lNp7IBEYs7ZZaUefc
CjAE5xnZVuaxNjZT+d3U/rs+sEVvPxmY4oVMTP5oUNj0uZlHVSru7G608DAutA16+db6CNbmUTmA
M53mg1tA5EMnT4w+yg54nZXOiDUT8y1zElYyX7DJjTmWyvuGiAxFz8CNV0LXSyr0ealmOmkgLWaI
4vwRJ0bQx2RbvY1x2P6dBv0/eVdYQdMGA9nT9GDzVxe6erEeQA1a2g9WiqaMwGxWnrSXOBrlK+bF
PfkKPyclutHxFQPU1UhgsiEwwZubfGXDQwY9155GDrTvurXjedFpTkavBL2sgrxLWcPuKF5MB+IZ
e3BNR2j7v+6bixsCZiDbjlo9GqiUWa6nFjwHFHY0C3k6C+MwHNBXUVQnKCC8bIa76EYEbfMjyBCv
G7+MuQDOBxoDKBbPwzWkvOrQ3mePhgnbifSO6FqLUqS++oF8OoV7iNs1h5ovzfPI5NScpeJtB9eT
xWhC8CdFfOf+LAcjimlg1c8l2gqrvIpYsc3y/tCz6Po4l9byzzgx2+c+5HC9Hs0YhnPoGkniHGJe
bV0TmEkQJV43tXirWxCZwOsS8eXFrZ629dDmHLY8lGOCjkyB107gzU+jEdJvdjls5j+vanKfGOke
3wo47wqb0OKeOf0G5XpHza7J0x7foLmCviJF299kTo5H1VR0Ya6DwqLX4mkHNqrxWHKzesiGatfg
/bVC4ff/mQwg0v9vkUp9nBrQF0JiBB+iO4BhNFHX7oX7XWu2ib2NIV6PBuYek4Rk27B2fF0G2nA2
gowruPVmnI6y5pIIDuajAkdkPN4TTQLyvKYfvuhWgI3beE9aMwHjuVuZo+9n4IzGNPNPsNol5Ic/
t6H/Q5yBjggofAAUjxKmcp0IbSBaUVZznGEfW6fYsxbtGeO3Fb9dmi+0XeAQclHAv1AQcNOSG56Y
Q8IOR+xAvffchVa43YAPhrap+UZB7iOajALL2H8byuK/unafpEVB/5KRN9pYZOV0WjwaQYOIXhDk
zZB9UI7gLtVwMVUoDSd1tqGEPgPHtG8mCWE0CDZR/mS12cYesk2crkQMv9Ny6lGFRxoSwrNIDaBr
ytImYBwnIJEKk/KxcoYdr6xv6ZgEWfM8GU1kxOwnZB3mPG6HOl5XfjQCt1BfmYfaThComYHjf1xf
oXnTqp+EdfGQ13XwtwpjH91aymaEQ/MBEivdU0bGHTgPAkqH+wINrzRZo61Y8u9Ti0rcVELVYRwn
WCzFJCEOZkW1nn5w5E3s1ar5PKHXRqd4uaE102D2sJUgmvZ7Hrjle9mv3EBL993pgOY9cBJLVLbG
asOHkRFHsBAy4DHYo46U4fGzub5aS4+SU1OKAxVp0zJwHCZhDfxdnW+gKubyT5rEkQlRqTFug7Jd
OfaXTYJTHihZnEZEuc1FX/IEUtg4bKmEJRFWiXkYfT1oHf+eOiDqyh4SbVrh9l46N2alejRigqwB
FHbnc6pllT0yA4cgsQC5db17Hq/FSEvLNo8HLQhzDkpFVBSlzsFq3OD6dtyxfMzGrgewDweGHfG0
BG1E3ECbs4ZE0MplvuSUEIgBBTsy+HipKwdQVWa4SfUOmgDjQ0K2DXSA+n+5RMDuhSvEtyyUhpRV
05uhz7ndQwWx/apN9zF74/6b422vu+PiSMA7Y6Iq6OFaVG7DyR3GFDcJfMPjL23bvYsKXSn9tOL1
ixc+kCgu+F+Qi76AaKP9iMb6MCLE8+9stnGSmz7fjtWuah91e1MYG4I3gnNrdK//ML4Tu8pRxQaj
ZT2b5uMj3/qJOBD5XGTayiwuHcGno1N8XcR8irNZnoi5VhlWxP05G9373MpDs8zdLS9bI5J5vgK5
WLYLkA+Ke6CUUHe23eeS1Kj1g8UnC3nm3XSuE42T9kC1PMgNbes4v67P59Kuxmb+H4sqAI02Ge8I
GstCUsShJ+79dg0buXi7n5pQXBKPG0s6MUx4HkUrMnbWhsWPcf+ldEKUl0xImNFmZUMvHZG/wfQG
ysloU1c2G7VLu56EDTfpUEq2P0AZGA5JHxGgmng1HBsru9X78XB9MlesqpMJlMaQoIsJIx0ephJU
/Y8me6+0x9raVzKUa4itpb1+Mkg1d+kTv02AKweiTqCN54YRdByyf9gJpzaU/QYRv8KJTdiwkhpK
iYFtscBERrsao7GBAN2KubUhKRtvzLxklDrMuexrCmx3PmxWVT1+XyNKCOLA4efq/4zXUcsCJIkb
WeMODVsQA/OtYXbxB6T+nO8cwN2tXxj5y1B4yb07NNUUjlWsPaC6i7JYn8T9LZNpetPYHgibr3vP
wthnwlsT6n5gN0W2+PyC9XL0ZTZ4vSIBc6DxsXaHwOtWG8Dnqqo6+Pl1jgcrbnJfhc5DebIqSIcc
Wd9L+1bzpPkYZ/ZNOvR4slX+buzMPkL4cjeANzlgophWhrlw4swUFWgEQ6s5umCV48Ap8PQBIzKG
SdCzBfopXBbXJ3LpxIEJCJihzdwGOE65zuNJ0saOEZMVzo3f7Id64xVh6n5YTEcXz27o8RheqTQv
LR5qjOAdnGmEL/jzUodkjVXMEad2mzo7DXEnmlCvj2vheHFObTjnDlIZOhBLTY6zWkagphjiaMru
KH8DLSWa9tt/CCVA6o4SJFpL5khTmcW6HmOnJXiPcuNosWM5fHp8JaZcnDWgWvH0g+ejrex8RJm0
OGMTTHgGXP57n92NzcrjEoRMCx4/x8kzCTLqwCoNRiOGakzARY4uHS7fZkHIb7aedO+QjSlBBUjN
z7TO/QPlQrt3c9EcRWZkG4GmkD0tdHaIRdV8WAPVv0pR0L1uxNNWaHaMV4VTkF3RxXQL3u32qDtT
ZwWTm08fyQiGMyceUh50g6WXIBr1qigbRXvX8FSPxtopQ1635l09utpDJenQQB1nnHbSkPFXUxjp
nZO15RMt6+HWErx5TLWqxWuTlWC6SzIfdERtHUexbn7zpgRk1blVUxO6cGXz2racb6ym4/e2W9l1
xG0OQqYSFVI08zMX3IATRGzeGwdkPpi4/rkrp/hg2NLY+BSBTtC2nrVn5VCUSDnL6pYTMn8ZFYcO
Oh6RKdsc2sEWA1mqX/Rb6djVVs97P9u1sWz3yDL2B4dmPA71iZG3OJ28Y+/UAzgehpzwDbXSsQys
TLduzVKn+7j3wSRV1npdBy0mcdtDnCuygdNC/5+TafuuTTlade3O3wqn47ts8p3/soZlR2QftVeR
ZN3nRD36UJe9tdEMRlrg9S2SBhzVUCuCIKsFXKGeGF/IZPooaw/OTZq1xtc2rcyfVsH1x95Nxaao
DI6AGS0HaaTlRfolS5xegs+5SH/k1B6OAsT278LoukORG1NY9WN2h/+9vWOeB+B56pI7qo0GCiuE
HbzBFHcmt2VUFRMvA4l07xdfms5Tn8e+gARyRUo04Hhpv6VZHKc7NJKbh8Ksm6dEELlFV5rfhIKQ
8QjAV//pdkxHrbdCstiDyvGuR3NcFVhgtH300Jpxn1IpSrC/z2c4NC1e4iTLn4t8copIlKw8tIWU
H7HlMD+QRtV/tToB4GhqjJN9NFna/CeAj9yKKS2PtNXJa96WhB4g/8rBDGhOT1A7yrdZMtqhRjX3
yXYlPTRGbeu7zqIk3shWUiNwcuRdQ0skY7dL63p4Sstu7IIh9eltb2sZOo20dk95qRmBO8jiGxp1
2CvBvLBAgqX2JTbsOo9yt0tfC2ENLyao1T79EiyycerrTSBKkb/mpJNf7RQZBfQROWgHYQmTX4o+
9Z+oH9dOkJeEgPPcym68fog3U4se77So+1dTjmYVxFpV/Bq6ftgYKCi+mg5HQ0vqoVgUZGYBFuiM
++yFJBTiX9xmfRAjOH81R1PbFrQlLNALPQXmnw79O6ni/kDTrPKDvHecm7406X1MGmzgQrcH7CKA
GVlWdjd9n+gfI5BPgZlIC59uezQDG2/h3mcVHtigzrGHg6Rcw9HhVMkIRb+pOlqVljyOYmqLAGIz
8iA9J9nmdoN8mT2xCtkHe0Avh0h+ANfVv5Wu3x4yL/VR2EYS8CHHGy1HhxKLyqqovsYeZfc4DdtI
q7Lxm5uZcjtZYHEiXT6woHZLEHJM4xjf8I4jdPVHh+6kJbKXAcf1Vhe12QUwFB8Kv5RbAD2SO6ss
xLNGR7Z3GLGxHRJwIngOazYxAaN+Ok7dFpxwyUfm11pgjazdgLPC3YNyAkxyTmx3UVWNLpJ+hglM
CAhU4601upCEtGS/4SK3NkWX2P2udJzKD73MsqcAbcS1H/TgnWsik9Upw6OsQnXYLkHRGnQgFdug
wb8hoRu7ycYxkvTVg2w8cG31oEEy3rKrMUS/zVSGvl4nv0ATj17KoZDNuyx8uhlJVX64Fm32HUuT
LXgY6g8Sa81eQis5rLS22VRuVUZknnSWa9MXy2j1X72VeIHrJsUTgAHubdz49Q1kMqaDAUcEl7jG
1kQulkoB4Aj8c8sp0SPj2gghLyrApPA88a2OWoThfpj+Fx315MkJtTJIxq21Ji2yGM3NcMGZSgDJ
ZMVsBQxUYcy1ZK3eSbDBp9UasHIx6jmxMH/BSS4vbkszBjUFirrt+FkaP2aSfV+H4AVBQoh/99P0
0WrWmr4XQ0hLRyO2j1w5AGTzS/3Eqqxd0Q4agoZkhj7yg91t24wH0CXibD/wL9T6IeTKW3wpUEFW
zwVSETkVhFznNnnNQF08l68Les950Dvbptz19R1de9QthV2nhpQphaLT6HdzVVmrXtvqPxIf2jW5
wSW/ODUxf8LJ/AlJK8bnVZvcw5DZYDwmf18ad5DgwksOGK+Z9vjcQgEgm2XO9Te/v+nHnetvfHul
Jj0H1OpbCRz5aCIF6YFzAeM26qzWjW4u2U7ebe+lx4YnUJ3k0JE1o+ux/dKSnJhSMRmV69ZllmI0
1HvxrEcoJhpr0N7LTnYwiJ7aUF5eBFFe7jPYACNhCAY6hIigzJz0yKUVWFa0WxPIQtY5UK5AayAB
FVEGDpbcCBIx7Eeo8w14sTX6pwuQwPXRr0y0Ch/y3ETSekZSVPHGJ+99i8zCMV4DQy35JCQG0K4H
KLBxoQTudGkNoge8PM3qV1K9surtH0YxZ15BEgAKelUHC1FQTccar5nM30gZNOgyAd2jl68hKBd9
BUcE0P8eGo5VgZzeFEheJHjeEno0tZ+yA2PTSolhzYRyQuiQm4Y8O0y03ovfcbRIRPqaXOKajfm/
nxwRRVJ1nuXhyewVv2SySYqHoXz+lxX5M1MXL2aQ+JQ9hlEiXJP2F6/4pFnYV2v1g0XPOlkR5anM
DZPFjg07OdRfyJvoVvLCa1Ol3EaaxAOJWpgqmW0kpAZr+934a3L++XQ4GYNynorEBKdciTE09VG0
Xyr/JaFP15djZZp+X7onK+7THGjwCiZM6z+WQnij+oc7YRZ9ADIV+TqEYOcuNeptMuoZalSZceSQ
EcSNrf+1XMs8Twjb0IYHPldfLdPrnmZKv8EuHzOAWfpHT3tq7bsYAHZn5VRcigdOLSmbUCJuZjka
lMJR31lsH1deYDlPoAAu/h4FO4/JgXbfzOmKlM/5vJlGSWUuYKkzIs+6n6xt1//L2qMnCjh85F6B
Mz83UQ0QLjIoCu1NeWf7RdBk/7LX/xiwlTGkeVM4HptP9+4t77cOuynozllrW1rciUBQoUEa2GtM
1/kwXJ3nsm7nHJy76+OtJpNArF3US7chGEfRh4EyEFh2lTiwKCe0w/aorTG0lGfxNnHGACxdhthc
345LRTzn1JDiYJBorqysmQ3VTXmLpFJyzJHU2LhNXT+i45OGVQfq2M5xPgfdqCNnsrepw0kInuG1
iHvJ2XEv//ZDVI9NJThJGzIVk4mt6yZb3RzQTv8c6zcNJMUGYyXruHQMnZpSahp5aUrkVWBqBvRy
8tRDnOP6zC5bAHnV3A2GDjflHCIpiMrFnDpt6l1Z3JNuZTMteggy+P/z+8p94Odg6aoG/L7Mf4hW
RHGObInvbghfI5X+TW+jxsB42qHpCKEjMP+KM8IRUdMCh1nodQ6E6mw8frStHYNZETmrZnIB9XID
M4YuTVLcArB8PyL3N9UtMmNdIEAFTMBDxHt/3xr3LfWR+FqZi6X34ekHKk6M7rR2aue5aLUvnvPI
nGPGNqyAQuhRlnuyBr5YnPqT+VAOAOQcbR90QKgsoiBW8yZwyhGthfsYCaLrTrR01JwOTAlecl+g
dWTEwAQAk+St0e51feUEWPTTmXYduATULVQ/7bXcBiMEABfCvGWJgfB7rfq7uK3/WFDb73me+gUw
HcAJQLMgrV9rd5un/6X1rZatwbFXBuMr25r6TtVLE4NhvNwXgt9CT2v/L0vy/+ZLfaHXxBwHQTEa
32l3BemRV8uD1E1XlmVt0hSXll1SWQbFyo9oIQYphpuDXCuJrO6lF2n0vxuS4s9jCR5F0Hjh2mys
yCneMge93d7KvC3v0T/zppyHVDe469eYt1jsdYBAq/pu7O+kgwAK+j3Gzifb66Navtp8NJOD/hzs
CyrauhRj0ltWi+uE3/LsSIeHFNhj0/g/nF3Xbt08s30iAZJItVtJu7h3x8mN4CS/JVG9l6c/iwHO
F22a2EQM+M7AHg05HA6nrPUNdKIDgHyoT40AlWAfL8WvnFvemYXcO8H4nrCi5bxmyE9DdNJdlkMS
6Ej0JyouFf4jn9zyRoiwoiMtF83mJ9dzD8w5tEWHlnxF6Ux6oDYyhFumKdPVWi3ImIE3U3JQg0Fh
fCoJQlAYT3WdahokYC39SKuCUdVUK7U8FP4w3uX8oV84jdcqMMTYVYGuq9Jlzwwu1S8K8LYBydUO
HEAgAelmeUTl5B3dXxdfsEHOKolpWtC3Y572VHaTTR1z+xkFVCt+KFyC4Z7nqWuQy66vx84Jyll/
aOefa/+Kvvgd1f4ZsBMvFUDrIlDlU8POpzyBBg6h1oDuBTMyYEg7i36ko2aBpb7Orl23Ml7Oaywz
Siw1SHQx4KCjH/tU4TmdDA6FCqNMfCMDrnx5t8aL4njJnONWiHAtQvac1hRCEvIrdVDQOeZWjafk
cze8nleH/5J4xraShDM2z80SjwPC43oG8h8gHzFgFJgoEpH++3lJqoUTThpuEjtHIQbxovcex0cn
e3Kc3XkRsoPAJ+CBFQmMELxgTvfGNJumSye0lpXRu5OCOwf15xoVSd2fvHei7Zv453mBcp3+Eyg2
Q7n5gG7iDgLNiuzsGf0KoOQtUAQ9L0a+SX/FmKd61ZVltGbJNynb2+WO0rDMnwj9gqParJ746LdA
CA/Udkgh7VvBDmOtyDTLHOH29/n/N5kRB4PqM0iM8CSZQY4G4lemupWk+89vQ2BTYORVfB6PrMsB
CWegT9l5avslYPNrq1MUE1EHvUgXlIlUw8LSg4p+V4w0YAQfE7anOsV95SBnBYmecZ1GmEdh+zKe
/GkwEDfvz1uBdP02sgQrMAGhbVkt1i/BCKhmo2de4Qs+Iy9yZ7qRILyDSncpaTtDQoOOTHZZt09V
/NjSoGwOAwrEiJ3ZpRHvgW+Nua6gLBUvSmlA41h/oNLRw/IpoImmwjaGCBaoJcbE/MIZlxeaaig4
t8ytMBwdlSj9zc1j7tjFnY0hqCrgPQg3Bub7gExL41ax5tIDjnENTCoA6OYT8LVjxlPTRQRfND4x
c9dNl72ncFoqEfzwb44FKbylSXOKbmbm3GYD8NRKdlu2Koxf6dnYaCI4enjf0U1XiOnGvL+ynKlC
MGJcsjm1w85il66Xg0KcxVe0qVSvPOkp2cgW/PLUD6k11lw2qYCttG+zpyo5ABcH4y9fOCN/JYlA
tox1oxu3kJT0lt9S3e9V7OyK7RJPvEMqx2krSMgpwtF6b6LhhxaK0oT0qG/UEI66Nxs12ldgdqPx
6riQ8XR+maQb4hKgNmE+Ct2DXMmNzZWMgf6mQS0qRXZItwCVHbL8RovuUQQ7L+lPcVwMMBDZ4p0A
x4KxA0GVLDdYTvggB+AB/IhcjeNHHgEC8VYDMVRf7SZydIrvS3RTW/coyZ2XLtMTsSEmnyhocTBu
capnZGslAyEu1pF1722C3vL5B5rL7mbrmWSd4iDLThimTzHThNkE+onhrarwTHJ5o59JdeD9XBXs
50xc36qCpLwas7Dr/3deO6lAQL9goAP4nJaI/KOBCNSsox5pGre6WrrvHdAq3Pk2cSdQ2MfPa7GE
IIpWLKnM/nGJuqBV5wzUYknawbPPKQ2MkWQUCHagbhivFiUOlFQIoL/QboEeZsAOn+6b584DUot4
S7e023fRetEk+qGLbcWOSRtKAJ4MOiQM5SGPKVzf7WRy2D/+ekjzm6W9W4EXm7TdLVDVduh13SdN
cg8S08eFdYGXv5/fPtkhx7gy8KcwDOQiKXyqpO2tpd14CPIbMCFq8/VY/T4vQLqKQMBFMQKVYORR
TwVkJm1mneA6daL1wCt3tabv49hVWAS/oD6d8I0Y4QLTCThIHR6XgIXXH0x06Rb7gT3RLww+cy7y
/9QRDrNRGcCiRR9oECGmS9GHkxXvjYH5PVVNSnquNoKEl0rqRvZQA0AnqEzAy3vvFG2c+VNP7wYn
LKv02LlfKOm5aOOy4TxQVheh9Opp8PS2QbI+zi6X9U23j0b7heoqWIlRskeAZZnitaURIOkwDQkb
j7HAmQFSgStSlQiVWfRWiODr7WwFFlEJIYXt3uv28OCVj+dNWiVBcAyElEUFMjmcGVDnGPOdlSu2
QhqDonYHlk5ggMP3CLFKpi9pPLU4lZ37Ta8wK3S1mE/a8MKSB4AuJzfaDZJp61deeBup4sslQeyZ
W/zBP2Ur2mNe+9bxazdUouJz0xXP6laO4PDiVp9mQERlgdHY5SE1l4dx/tau3r29/iowz+c72c/z
OyZzQluJok2UGamyCocpszCYwCkGhsfsn0kM8XDZChHMojA7M24jqDV6B6DI+qDlBQYpUUFSyjzd
Vgy3zk3YVDndRGYHYmq8wPJ58Qv7Zz8da10xaCHtzNsKEjw3XYzcMflsHshag3h5XyNs2E1UP4J4
D4RNAKG3TARUXyjpYcwXAHxIKmNSXMwAeCxmncmvw3zUL/vSuR2V4P58uwUDhAiPA24CiuoTd0pk
VdOM/nuIcJrbhj+T69VPk8EvGMGkTINkzaVDynCy3ub4zaxVSAqSLURF0XZtTLBgRFUEcbDHwShS
E5eIDkSgqTowdGnoPywVQLbE6k/ECHcihn9jmjkQ0/doAu/nu542H32ph+cPl+Q4n4gRrsR+WJsx
5bOUecduwMSCsWw/e5gd76atIh+9KIqrXnIzOngHo4qGydvPtTRmaHrDOlz1zG5eqVntkuEjiTB3
Pj3BpNBT/NNLp8MXdNzIFG5jjWqT1fQmd1lhuz612YPvE/Bvs15RMpfuGd4JiGttoBKK4IB11xZx
ygVNC5A63WQ/rsVls8YKHBGVGEEfMrexM+kQM/eHxr5n3T5PjueXjG/7p0MGfjs8fUD6iIjp1E/1
UQOOMTTPB+OEXv1057XI4mBIp/D7L9RoQF+FHhHAMnMkSuFCAdU1jhQXNSdTONhHAvrsXJU/kC4Z
GkXwayD6BYTTqT5dQTAmYbnIwmCUDugdC3o0rVhx88vOkqGj1RahOJZNHE2M49nU4kHDFCgzDlGC
VDijAK2jS+iNHoZeZiQS00qxUzLNDIwIAjwRod+nkTo22QlmZoB/mfSgWPLaogkdb5z2KVkV6skc
31aS4JHW1bExmAD1Eo9iQplel6N3EQN7EDfNxXnzkyllot6Oxk2gjXx6CAPqJMq9DEnRegY9rA40
OWbvltZT5JNlVm7aeIdy3iq84gQrb5zBy6sUmRgvK8GAcQB/ZOJe2Y6/sP15hWRrt5Uk3PugnFsx
4Q2FSm0PZA/fdn6O3m4kT+fFSIJbYIb+VYiv6ya8MDRTj/FfiLHWO2fyDlVVKxy4XBMO1slpzT9h
7OdFDvovgsRSUX4sGBH3vjnDblLRdkkNAHBR/y9FcHFpZpAm4VnTob6vhosFkCSz4laQiQCSDRI7
mG7mMOena5UWhTdMfPi9X25n61UDRK3eKRZLJUNwO+08tbjrIMOlexq/TQYQzFRccjKvg9qpB0B9
cGxhjv9Ujzk3M0CJ4TbA9OLPukiuRwLWI8L2ORBIrcb1XeDH+uftTHaL83kCnhdDM7gYA1lVy6Y+
hl7pWGPI9pbBYTdF5QOIN7DrHSYwwX97XqTsrG5FCts11mYe1zrOalM4t+j7CMyp+DXWxq7w3P3o
FAq3qtJQ2DnaojMtsrGqS1VXQU/n96jWuot87N6qUf+ue3G1i1LvtkA/mGJx5Rv6d3EF2wdZXzbn
NRZ3dYwZbFxIXAGSZQzB/fA+V9F3vTJuQAKgaGOQnWvkHAFrjDwgbkrhGgYdi7nUGveF0xWeDWTO
/DUN2ujj/DbKEmboowKFDsZSMAgu9n1QDDLOmG6H/zDtGz2zgyW3QzBqHhqNXRXZ994tLizMIVrx
coyt4dd58VIr4oksZFABaSCiAdvjOLaAQkbwXv3qswKGk+7NeMSV9l5oTLGR0iXdCBOcPrH0NAIq
GJIywNar7ddszS68DhQu2leiavzcf2oJPsDCJB6zW6i1JBio1t0rp3QQF4Ljeq7uWK+HbdL77qps
jVVpyP+/uW9KfBJg8iA3YfXRzNuAWYNvYaoDWFk387IEaJe7j0fAwTD9GA39U1Hbd0469aCBzg9N
NviGEqlSusW2DvAgPsUOKKbTb8I0bd5OAz8+yFznyd4DbjoNAXXgq0DipAd1I0nQfnJaoGAk0J7O
Pyjxi/yYoxhisDCKSzB/KExXepdspAkeqVqAQEC4XikQTPTlLUKe1AAJ4fkDopIiOJ9kyizNyrkl
WehH3WHy00c0phAida4bVfj/N2ZDemtIjIVv0dC/Ea+/TgY7HKNXTMPtqJ3u0uS9RK/uec1ktWnO
NvL/hiEyKbAxYU3Npc5WvidpegHEysAYy93o9EdEzyivsBCgGI/jSPaJVu/c+F3X4vs8uTj/JYo1
FimC+0azI0z78TS0GdLEBDZmeqg1Fc2OLBgEqwMeBgAMBGKy4NGdvKstL8ObJ3YsMMnbRwysH76i
yV8R5ulGouM5BfQ9PFw3xpfMSdBMmrxG66oQI3UzG03IqZiK9JXbL9CELvFF29U3xvholC7aQGyF
ZcqKjeiBA/0mxQgGuoCERaNe32kk8RAVApMOjG6rBap13yKvDn2b1/0Q3VmTX9IR4A+7TjVxqpQu
rGeCULWjLRQ1kVuq6IOdXCZuMNVXwPjNh5+YyMZ5BAz7aKLNatqd30ypO9uoLqxy50zN0PI3cpUC
oYwFq32I0yGMi5fSA3l4cF6aLEN5stLC7RjHSZ0UeOUFyXprjbsaba7WeFjTFnHVI9EeczOcmaIq
LjUk3uHIDwT5NNuoefmkexVk1lFyUbYjQNi7XelqhwEqntdPeg1xQC8M+FNkKwVDGherWCITr2Ur
ASkm4lRtoIccL4yVvuHaUrgUmWK8P90DvQ7wfMQy5FLF1NJohYCfOJ3fZvnvvvHGwIzt1F9N6+W8
brISB2qeOkYrwOVuglbh9EDGled2ugVx6FSjhy6rr/uuqUKrj+cLACLZh8Emv/q06fzZHaqQzMDw
r6P1qbBrFSa8zJnCqaM9gOJrPuHBmkVPZkRZecBy75IOTUAb5yZXvrIk5orKF3+OgpqA82kLd1bP
4tF0yYgkYvrolu/1+FABrXcBSY6N6vyu00DJ5Shs6POuQiZSY2iPJaBoEcuvmmsmaRVBJisCo3tK
3RYYwRfVpIK7Usnh/9/cx445MLBKIqW+OEE/PC3lHgzZLf123mpUUviJ2Uip2QQ4fRfaWPnoJy6G
townqqMy/nxezmeL4KsG80STq+45onE2aQKmg55rkz9N40Op3zUq3P7Ph/tUhOC7EqtePY+LmJ2f
sXNhtGFcoZ3hY1VVAT7f4Zg50U1wvf1hMhPbT3oAlmgL7xWe64e49R51d1DkrKUSwDBDkWfj/CiC
XRODJVEaISE/tEHPvlHyzy6Xo3mCDhH4eJwMRdj1IamXbv6TfHdeOrInUeVn0V2JkaDzuy6zrq0c
IXA15xI9eBNSX3YRxnnuxw4AlVAMogp9ZOuF0hOKP0gcATVN8OtDj8CttpGZar07s/pfPpmqi1Fi
XBb8KsJ5B5kVR6T/bjEJUS4lwsPBqkGQ/ayD8TNxCg7+4rfVjed9UJs99GTYZ+xBH7sjChzPg0lC
3WiBplXBRzSqZ4H0m2wApRL4fE4Sdnp22wEsZxjlR8hq51fROly1qXEgjbVfYPvLqqpeysSBSwSm
jxwgzIYf8Y2rqCpgPEwONrPt1vr74kQAiilWkIsGVZ6DjJ0tBgWuyQD+xhJkybFP6ej46+xMlzFI
QnbesOauj4nQqgRFg8sRtdjYvURIIt1b1UhVJG2y70WdxAbJLEVrhNgNF61jhDwylmfBe8KPMj3U
1vnSTavrWet/l+mgshE+pntanyGgngMDsUlhiii4ni7QAurcOXZ5oKi1oEno9HAiwzVmu0JnXcK2
8ZDGKTB3Ox3QyqjaHf7jn4TDFigwPzhCoSAckzudNqwIbebRC9tJP2q6t3d0dNJa1l4byMuaTgh5
0E5rPo91rEhUSQ4gZ48HWRln9ERb0qnqJXzNWkSI4az455S4vgkMq392JWjk+lN4AAwGhkRPJeRj
PDdkjJC1jXY0uWiMqxkASeXbeSmSa+pEinCk5jIxAL+IVRydi3bGiG1z57m78zIkDwoCIRwqB+cI
6S5hsbp2Tde2Q3WotOZ9hmEDP449I3B6Yzn0XpaBiWHKwrwCEPfM+vkWnWZI3hiTddkVw8PYr4vi
i2QnBaZrAReQJ6zFGhlJo4miARDQqOYHKgl+4d5GunY/eBNqFXOoUF9mqTBR4HjiRWfCZE53kowd
ytr8SVMbEchSiu7aA9DXLmmq5vuY2myPSOGuj1fnFoDXN8zVHJBCZAqD/bPI4nnBBoDm1MB5RY/W
6VdElpvMYwRAirm2px4jwgXRg9gu6LPmASKnz4YWIO9zViZX6OGC0aUsQ5nSwJD5heOw9nkmGYCq
es2h7+4YkxB4tuuAq63ILvVmKZNdtuKX/K63u+fKS42wjmqOdlb2yy5e7eLFtHuL49gYz3pPtY+m
7JqDxzTz1Yqi5pj3SxGyhK7XSUoLVEKiKPFj4KLdD3E7qxqVPj8zsfcIzBCuI66xRRqDbMbD2xzL
PHBNzHuZzn1p/epRRsiMFuicZD+rmhglKWdIBEAAv0x4XV5YfzbadBocvFaGZee5DyQOy+Fb6Twn
4zsI71LkYOwbqqRvlJ1vXAaozAKiHXCZwtGbcnOxQCORB1MCcFWDM7tkd3ZLFc0AkrgHdw7osJDP
xkEXu2mnHHh56YxO6HzwAOV2kdY/mPtmO/vzR0l2btHsAl5rm3sUMWc1VS0ZMNuTB9SdduacX9he
FiYd9XPyPZ6p4n6Trt1Gmnl6YtbRHBlrIa1fASBumrvcuW9mxcrJhQAWH83IvB9F2CAzyebY8cA9
OBfTr2m253vXGV8q1leKMrPcAEGdgfIcqrMYLTpVh6GFp53467yKJvSc/uwWdNZcrZ4fz6gM7kzn
csRkaq2Cieahu+h3qEdw2MBlhAlOIbR3ae9EdoFVtPuXdXia68uYAXzAz7QXvT0aqreKJCuASQC0
6XPqAwzfiHPyAwj8CnTRwUb6F8ytzyTQszBKd33mO+yN5EEMqfatWx/O26YsItjKFUJ/ZgJScHKh
p9v1h9SZj9OimguTmT9/I2ExUbf6lEtt+6k3cwCd8tHsurtopuPSFLxvuLJXRfQhM8utKMH2sypG
1xsi4MCNwT4V20fXyn29yL9woLdihKsxZkuztgnERBgqruf7OXvziiqIlt8J0DPPb5DM5aOXCKQ9
Hnw+FfvUeba/K6ceJw2jGt6jxzzfsx7a6GkAwbStSvSbMnuw4ezBdkQAYyb6e6PRxqYlPOhBH2dv
+F79ZK7YuZ3WPHTRK2bBNXozxO9LFRTukWQfXX2bODUqNwd3vNLp71Zr/KJ+ytdjaYdpqcLgkRnT
9vsEe7WbjmRWjHgAkNFM98dl3zoPpPvZp4rI409PtugBcOMBvQavVdxCguMhrdsZiYWVaM0EbVyH
fEE1g4PH+n320NhLmBjEz/pyl1e4fPMfNQEcUJA3vyxymc2vpQvI0TnQ7Yc5Vnh4aWS6/TTBzAez
JijzYhGa4gpoVFj8HVJDLQuJ98yKvc3CMTtW4GCLi7D89xEsgnlLiEe/FLCWxDdE0yDpgUwUSIOB
dY7cqR/RYFJR5snc71YIv7k3j9isq70SA4YIAIzvfe9b/cEp9iR5nqxjEd2ZqgYJWSCwFcetbiOu
aRYrTheIsy0WuLZPye2MYTlP9TqSWS+e+jqYAZD5RYX3VM6waJZtVPC2JBsxcXjRro8JgOmo8Z6r
UDckfgPX5Z8+YnS3Iad3KgqDsaxIKUSl7MmOW4xzAo+4uouBtUgCDISd91KS/TqRJuzXxMw412ZI
A1/K2gDzEfP5aUJ92/QL+gM4u2h5UThGia8/ESnsGcMgcmmNEGm2ZKf3QzhVN7rKMCQbdiJEcDfr
xFjU8mAqngq/yS9RcMSy+kBaHxtFSGVKdwznCTOzSPWhyHK6Y0XJaE4Xvob5UzpfTOltXxIM6YVW
vKPlc8pokIy/u/J3al9H69EhbThR2yf63gUUeXrRx/s2ykNj2GGyKpjzAUibe0QUGdjxkrvJ+/dL
ENWSv58rLA3841CaKX6/RY+Ch+Yloz04zc9Jc3fO7/PWJcEV5UwLf2UJ0VjrYkZn5VFK1PysrLDT
vqVIh3q9nyUX+rJr031Nrj1jZ1b3PdCZljJozEfPesuL5FCrriCZ+918DUikTzcKzGXRpOv4Gg/L
jMJqDBLYwMp0vxsvAEzuR9Pb0M4Hy7ovi3Cav1BxgHiMzdkELzPMvZ+KB3g16WYemkbN/ew9myta
RKrLOVFcgNLz9VeMOMyrrZHmdSnElN1b2k5hXB/LpvzKId4IERyiRbVkRlsTllL70QEXe0h3tgoo
WOabeF8Wn6twgEAlnCtjmKc842XpxP6ZRxdrDqLIi9YB2Gx2VVXf5tfzxipbN8z1gu4PSSO0Mgvb
o/c6+nvjBedu2Wnu0XKf1i9cwXx0+P9FiFtTmxPo2muIaJubPP7e2DutVJxuuRZgLcd8K5JNYq4J
8PFrT7QJ18d6XOg3nV23qmkyqQhUTmwdaUJMmgr7koym0a4OtBjnJ3RBL9k1qq7n90JWeQQO318Z
gpNaLHBdgGYE9tW+rT8ocu5doFn/M9Mfw/iQ41q0hkIhU64W3jmYicILUkwbNnU/0AqNVIHVXsTx
R4rkEXk/r5bspkC56T8Rwm0bGbpbIBUPlNZoN2lHBOFWyMrb1duZneL9rdJG2CRvifOEDhDlgXY9
No5T+gPt0efV4b8hRNrYpL/qCJuUDcvUGTpkNOnip7lPndfFLXzPuCKqAhFfmXOihMNpOE0bGTVE
TdUvQ7vMu496xkPxcF4h2Wse+TLD5P3RCJLFR9vKJjChgPspWBDdoWcSlC2GHw3jldPYQWS2eMnV
t45LDosV3SRO/JA0iolTmdPbfoFgIjW6YAHGgC8g7sW4/M8en02CEvUlQHgqd5/qKo25oxYWFpNl
lglQMoxzA7309FIavTWZJ8NCnrAFjUri5+mLU+3y6HKmqz973whSyD3ejv9+f2D+AF3zmMEHw484
WJu1fRMBRvSPm3LdsOgP47w7v5mSlcRgDeeRAqOVBxCFU83qwqnnJgUhmd2kQe/ubf2QEB/VN99K
QwRaTJXyktjoVuAfn7Z5jNgm+CXqOcLWUebnrEYv8cU6XDOiqEVJjvaJHOHuHXUMo9PCQ7IE5Ouu
gwT27HdfuOBPhAhPVacerLJEWBokGIbyooB43yYVJrPEfwA+AGlI3l4CS+D/3yxYZmtrQTI7D1AW
ve6qAexV7Kqf0l3F5zdHplg3ifc9ESe4KyDigJ9Dh83l5u+sSf3UNPxc24H33MVaqqZCVdIE82ut
AZFACWmmHbbsHZ2YPm2PcxZa5kM2fJy39c8mQVG8g+NBaIlHiC2opuuRXQ4OOCmcrkH2AiSGo19W
+/NCPts3hKAODhJq1MSB/XC6XdZaoAI6x6i/ohpNh7DRUrxOHx3t4ryczwcXcgjayFDsRbgkvqfY
Gld6nUKOYXxkQK4FmVnzzQTl3wj0JmcKEksRMX+2w1OBwlbl+lQZoAOGYtGuLY+jd9n130FmpaRp
k4Q1W0lACj9dQvSL1FPZQ9JKbYKoOYrSvdNH8Y1BGNunHugw6qKtftPEjh8Tw00O9uBlz+fXV6ou
eHQ5dQUyGmKRJmq9lhR6inbP5qZDy3FuPrjO99kKm1Zx4qQ7uZHELWpzwAuL6W3pQFI21aGHCK6x
QfM1o8vzmEzfRvpAe0XYI7XRjUTBpbg0whQ4gUSAcFfTbjUdNLTeRfUXqqzYSdTXUNvEaw4X56lq
dE5K8OlCkO4EqR1YRuePI9DZdL8dPiL6qKfPs3eLvviv7N1/YqlgQGDWZbFdcv0MYA8B4Uu7t71d
6e30SZHWkLqUvwqKDQ9G3AJ2oIIkje6s/GZa743l7bwy8uOwkSFcMoam1c6QJGil5rgU1a5ARahf
O1DNpeiLfRmZry0XowonQKWZEPLoqaOPiwHNRnMNNTQWzvOPaFVh3Kmk8IT9xvYjryysmhtISq4S
9jSAzzxT8YJKrR1uEiBNLvKSVLD2ui2qaPUgo7H8cmW+i5ZTgAMkyHad3ympy9gIEu6XzCv7yOAH
eUZOnWq/4ubGI7u19RsVa5TEZdgGoFaIYxpobBWbrrRoyL3ViREYTjurvBvTsHeexuoWfQtZFTrF
v1s52HvQQmuhYoCCgbCCLCHx6GYpkiXs2jHuc+ut+PcoB+WYjQhh7VJgbrJpQdI/K+97874dX5oq
WJc7c/j3awx1Hzgk3NAoW4vDnc2Auoczos3Eje5z/Yk1gesGFNcMW47nzUF2cE9ECcuGxjPXqW0s
m5t/9NqbDRLsoKoXvxtujObVYDdxNCheDBJbPxEpLGOuUQqgXmiHDPVkvK36ofWuS1X5mP/K6XOI
187+rqHg1scl69bFhWKe8XsZ38F7F3mPTfKYp8fIVNieVCNAn/FUDS/LiH5omLoEnH8oHSP3OKIX
I+1AYnhNBsVuSTwRiAb+yhE8UTaNJsl6yInXO9MKo/p5VPVc8Z8Qlw2LhjOEOgiajwR7KHs3qcwI
DemRiVZM/YOoMmdyAQA2A24b8nPiY464eBc7K4Z7wRYGSnnzabUqxai/VAQSZrzYjZZGsb0wSwxr
gtL8nP6u6kcbszDnT41sv3lG7v8FCLdd0hvmvJYFEkzFgw5PbWZ3Tv6YqLiAZdu9FSOYVcuaEfc2
9Ei6i7V8dRqfRQqLklwHnGHqP00Ei0riLk7mDJq41auWfvdApA6qzWzJ/FyFRSjdFdBxuy7h1B8i
I7eb0cnodJTsrfSa9nXQFY1iW1QSBGUyhG5VxRtVwG5EkAGpVVxx0g3ZqMD/v4kE2r5GWcBD85eW
vKT0mSwA8p0UOyKVgZ4ePsKFOoKYuIqjtWyyGY1X1XynaaFbXZPi47z5ym5mlI7/E8HNe6NG3sZd
RmuIqJdbUKoOXkjRNlnfNBqokhtQsqqmiWS+2HTRa4tyKPLiYkIWPW3gCiKoMSTLvrG70ATncL6E
mn0N/9wA6fa8flKj3ogT9OtB3gGEGYhz2+vJOKbOq0PCpT3Wql5i+V791UtwltPoAn5ohaBh/mGz
Q4PMLFU8g6S6oNbPB7F484lwjbmNV2BUBDU+Uj9P9UuaXNAYHa9PjH0h5jD/ChLJCZthGoqigePX
l+NYPCOGz+tgRAemrRhBkC7aRpCQfIhNF/27aG0N7OSbllc+pjDBB6gwAamH9pD+BwYLZk9Ei9PR
Ks+A7gATJz5FVat1Q33AhK4impZ6nI0YwdKMnjEjiSHG1B807a3RwvOWLA3P0PiMLebo5whtT49q
xWxWRrz3qFnBCqclVy7LQpKaRyOZrvTpdi5LtKeZZeOXXqcoCsjWkCAI4Aik/E+Q3QOZmawlTG92
76os9y12nDT0vV6c11FmD2h04ncQsoOuCDiY9CNZOxf2UBkHM/rfuNwtjioHKulhRBrmrxARXxC4
+wOQNyBkqAP0qIWmexM536lz8KzAQMNE+ci8Q6diWJSZx1aqaOoLQVcEl9qVVyl4OOt/H0qDWg7M
ApYOQDkxd9Ga41qvNcyjnzV7CKjDugPB4GYTNE5mAxp00L1CYZPS/forU0xcoEGiy1wus6neCwck
1d+HYX/eJORmv5EhLFwzjYDwWiHDsC+SzvCn1kJz1X3e36/IWHZRWGk73dydlyq7Fgle3wD+wxQG
OoVPz9pMVgP1BwiNejCv+GgVZiPg+bQG/DK9e7Am0wzrrk5vtD5CYnEpjMP5D5D5es7ewCF98JQQ
e8vzXHPJkOMDKAKLnOwaHLrIy30tfzVLRZghPdy8UoQ0M1LNOt/lTQygF2QYPW/A67xNw5WVOxBe
Nz7IiRE1WapJUKnJbIQJbnKtyjyaG9T89Pp+oWE/vWSuwmSka+dx3kE0DHM8sVN9tDhx8jKfYDFN
CWgOzXfcdzwz0eSKib3EUlwvUlP5K01kvGrspkeTGRRaUvqUuN/X9i321oei1K/00sXNidEUquri
lXqTjVDzVMU8bjQzNqBigc5QHkKNX8hJYkoOQ9EYbUGsJmYKi6IGb3oCtSj7IKvmr5NPLN8rXyzV
GIV8u/5KEnRB+WZOOm4Rg45Znc63vYCkD+OI+t73LxwqDLCj0GHhEhXfm6Byi0lvz8gDoD3I6W/B
dD+6z+ggHyMVQ6zMzP/0j6OUbnBEttMNsjN3SUmBDVqBCJDV064Z8DY0X88rJDu5gP/h/MMYy0B6
7VRKpVsl4DUXvKOcd0Y+ZvQBN9FdZyse0bIdwpgaBgww6ARQQMEFD90wxW2CdYu16yG+0M3bfLoy
q4fBVtTJpXfzVpJgCzoaKYak5ztk1Ie19a5Yj74yUhIAK9VDaIwY06iag4mRjbnrftfW2xcWFBqi
ywZZiU+UzkPrrmvv8QUFqq2n0TBudj08R/xxXo7UPDZy+Ctp43JdTctRT9axou4Vs64o22ud4m6W
+SX6VwQRigrZbIMEOYUq8/ht8ZDUnY8MML0x+VhQnzKXW13FlSq1RrTYWOgfslHmE8zEcRdzMiIo
VaDWRZfANj4SwO6bqSLSlpojErsuGjPR5WAJcoolHUxmwUiy9YgibJ0+a9Ouq+8sVd5QqhB/pEIf
BFWiD8yHuKtiZsIac+3Cbj9cb/zl5UDXaxvFCVNJEuy+zaN0iVpImswHoMDR4hvhhGFxtjtvd3/6
3cScHjh//1NJCGzwEkbHa2RApca9WcfKJ3YbjCV7qTv62GbDdarXwC99NuvXMk3uMf/ma+m6m9zv
FO+zpW53q50GTsMu6KhCE1ItAr/0NodiyK3Gpg2+Dei2nber6Y2ehK32eH4JZAkIpINB1YfIDjeB
YD1x402mMaI3xp1/5MPHOAYru9Cby6UOpt/nRcluaQDEAQYeoZXlimUPujBjcgGBF2TzXWXcAQLB
Py9AumIbAcKKZUSrl6yBgMbOQ0aulz7MG7Ifv5J93Coi3GaOWY2FPUCOlf5Ii9W3jAcj+3leF+mp
3ujCdd3sPkb/0abJZSxD4bPsba7jIDMSzMY/uqoStnTdMMxIwarhggRbuDeneMQLcIGstgaM5dvc
+TpoSlQlSamlbaQITh7kGROS3vDACY6OzXZ95KMLa9Dv3WhP3efzyyd19xth/P+b5dPjfCIGb3JL
9ZsITd8d+s73nvGcxEHXHptUEUopVlB8RJeOhqbo5c9F+TZUh7lGG9ZzrML0ll6TiNd4094fWJxT
pYy6AglUteLRrLmH1QAEsd3fRL1zcX7tpOd0I0ZwCVaKOkQETLEgAft1ChJu89t5AdJHLGDk/1NE
8O8NIUVGAeUQrOYHHXS/aY+T90rpo9l8S9CxBPYpt1L5eumJ2ggVfP2cjOC0zyDUquHbkRdCfBhm
aeIjOA6J8xtMVPukfBxsRKje9zlNAm34Vunl84hR6YZVAH2eXs4vhNRs/o+0K9uRG0e2XyRA+/Kq
VG61by6X/UJ4K5HaN0qivv4eejDjTBaRgn17ugcNNODIoMhgMOLEOSc/SQlYBjdTr0nxk8ZswrPs
uWkwE/HUGfvLZnQfFBNzwJ9J9gMwS5zvm7IZyrEefNRC7ISB2ahclpUcROfIiQVP+aBRmvtdyUJY
GD/PZjIHj1bwBkK1y36sWVG+IMmwWE4bICYWv2YQRKR5PMxfh+j9shndMUNvzJNDHRjuVQvL/lT3
2dzCmRL1DbRiPHe3QILgshG55mrmcWJELSqHdmNSu4ORFiM7ZfoctUmUPYIIqs+u+zpLmnGNs1gX
f08tKsfatNMIs+uw6LfgLN5wGyfAjkV1M/3Mq7WW1soaBsqGCCM+2mKCMaN+yXkyj5+clZBraXdD
JOFdaGgAx6nshmEw3E5w1IS8rn8JMHx5mIW9C9rlDeydeZxP4bSf+04kDAxfV6FfvE11i/Jfto3Y
D3BL3HjltHPmZVgBhOnijNSQgJaE1MoIlHWObO5SUwLgw9FArYOBEYKgUPUt8+NhTdZUt8yntpRl
7oAiNErI9m2adorR898s3Q93DSWlW+hTI8pC49pOQyFh9pUALCG1kroY70oDPML/1AJHNdpGIwyP
a5AfnEcqpCYh7dMZF4OVeGAqptW3y8dO+3FODEhfT/OCLEyjoISB1MIgIGDnDmcxGV9rd2tVa8KK
urgLgpIA6gfgeHNUmjceusJksysbll+b6Uc77S47o/v6p3++4kxLuRukxMHrZaGb1OkTGrwM89rM
iG7JTq3I/36yZBWaMKTE+N+mzo6jtycmRkLHTRHiNfT8D/6AzgNDB7irULY/t1RMZQ1ZZtxTws02
bb9zONnZwUrc0H6UP0Z+5yan7nhktHsTRggGxsJgT8e1uUzdeQmAOXVsbGXg/xU3Kigp1XOGa8pp
DwvU4aq4mp+yf0GLnFgJlYJGFXioeNrww053pfU+g9rl8tfQ8OrikSMl6EK8D4EqV/zg3EN8EbDg
o7NQuUe8Q31+z+Y9aLBCcmy6zzih+bBvUujl4LziJXT5F+gX8n8/4AOxr2FkHSDUsvxFN10YE/9T
3b/N4/GyGe0x+uOnSoGSmgwCcj38tCwah7gbiudoLXXRHqJI0rBLLk8IsJxvbSKcHtQneMxX4Obp
nj12NKtj3W+zNZSS7pYH+/r/DKkxwa5FmlGUTlBxsqfbafokjIM7vHXlwV3rlGiP0okt5UU31VlV
iAC2MrRiFpBMNGzlLl3xRv00tT27vQixbHZJ4z5H++Im5DftkLj518Jf6fPrjEF0EXIrqHWiKqTc
c0sauQWXkWHO6x2z7Q0PvCNfukNvRaB0mOOha1YaydozJtVWAQCRI1nqKKMzEMZIgTypZhvimDHa
I47DQAl1T9qjF8aM/ELiFmftXW7fBHkyrKllaN9ip79AfuSTeGiE3WixEb8gre/sOVnSxJt2TXFL
09uu3afZE8Hb5PKB09tEoUFWz6EVoFaCgEIZBgaNlk2JYYTJRdvmgTUPRndN/R5MhJhmr/MYU9sr
ZuUHVHPu3+yhAD9ImgjlJivCsCorH2ajyjF+NvnSowYMWQQ+G+Wx6iWYFPi7fYuhqk2QZQ6yY3ta
3s1wMfHL0Ogc+fQvQBkw7qEcBhIajLUoQbZFjaKKFjnBZdZxNby14XuzyvKoO6gnRtQ7b0bd250i
DDqFPYdwqoku1sra6uKbbIiAmx9zTpH6xPRyEOykAyvxNKNxnf7gYFrJo59V87A6cKEL1yem1FqL
5YpwYiwtN3NaJNBGuWEzTex5WqlBr5lR0nieLXXe2TBDuqfe+Vx0Dg7jGoGO7oY79UXJ3+1qEUNJ
aLlxjW1Ir/zwHklVNq18HO3n//NxVLhKIZZgNEy4gtdIHLROHKyBJdf8UIIIMa3SrCxY8PLHqUT9
CzbcKKb/0oaNQPkHcmoZMdWUJA/Num06sCYbafeaBdFDZxmQ5J2vMdG67+3hcDliaBfujzk1AclL
lnkLwa4ePb6frflxwY1w2YR2m0mmBKnGBhYlZZv5FvHGtISJvvnhYAQ1p9sp/fLXNgIpawjdA+Am
8R45D/Hc71OvNZoSOkiCuLEgpvmAQYssSNyqKtj2sjXNgDGwZZ7U1UaBTzJ6npuD6i9xRhc0Wm6Z
xZmBWOrdEDTmeYDW76ZZ8jjk9GAVD0437CBisnK7aK7xM/PKmTJHO4N0c4cVdXcGSsugYhuTCKBd
x7w3jZUERXeVnVmTd87J9dljfijPGaw5ztOAp9gybMHLGQf0lTu4Z1CcuCHDPxzoM6PKcfMEKHYH
GytMm/smnZB7raXetlwl5a48MyH37YlfqRPWpVHAL8N4JN6uD7cOTRPXvPXIW25sWWXE3U+nNHYZ
3VL2mWZcQiLx4t0EwMOx68n/YaZfRPsSjmRtg8mnzYff5ntQgfmtFaqSM2D0rWxBjVgCsvZagmBg
/OYtu6kJ92X34i4JNh/AwWvTcJqDircG8IZgbEdhUC3rmMIlrSVVaskcZ86rX99mw+7yydFcor+H
8gEFRvkjUOfUC8N0ZicA6UNvO/tg/mEXO5H2m7naz2vijJqAfWZK2UEt4EyhX8MUtZLCAAL0EFV7
sUYuqYmfZ1aUTYTZ9CFqe1gJ8/1s3/fghr+8YtqPglz9vysm3TzZpZB5q+2GwUBmgyH7Ext3lK3A
jHUgDGAI0fEG2NT+OPdBaQcq5hGzBgEztxiege7atsy/5yRh1o2DmaB8VzAIo5lrJWJdbDmzrMRt
wynApebIKYf2EQqudZmY2XcUEsAEzZoE3LKrT2GtScymgekR3WAUYpQU2YoyUjgjiqoDjwuQzmJq
l4NYcogHweOs5BhWRBaR/PVXBOr5j1HVTzPMRC5xk9XyUPsPpvXuzz8um/g9Z6/EjFMbar29Hwdv
skzYcJrpxePtVUZEnAFg32OkKx+cZHDeu+LNt56Rh7f+TTnTrRWivRvGZo6pQ48e2ejvRAlJAP+T
TUzonP1gGL0FbiUevephnrz7DNPil3+35pye/Wz1LmUjtbweP3vEK9Cud5P1GrHEqFZCqubOxF0N
+KKJHAQVdeWgpi4lTS8AxxX+4r6yKCq/ptgdYGZzHXqNU4HkYaj8rsZiUDASX3byY5gALz7oZ5Gg
gBn+A2nUVLQlBsYZgAHFc21eV8WKdx+jxH9496UJD6Noinfl2LCOZPjze/RaojbdZGa+i8y3y15o
wCQwA6wUSmUotcPWeTCSHU0PAnjgXmBPHSg+853p7GeolKUpgLn33pK0YxxEN8OmffHceNhsoFXb
7Ja1iKVzFzq1wIxDEwvME8qeGWhjZcKGu239q879m0EYe8HtFXDa79G98xMFamJoTIOJAegjtGDO
3V1MkxuNieg0+f5CYwPokneLlv61qO0xj81iAKRwaBeo5NROD1WVAiOAS2l1TmIxVj9YeFbfo1Hf
M4xVRr2fOBOxt1PfjTPU03lZxQakIet4aHP6QgLev0xLjRV0zDw82CRbu6zk5/ngD0Bu4GNALSZQ
Q1/Ly8J3sw4tKzfF86WB/GkRFeBUN8Iwbu3yRnQF8rkCk2aZ8Q/YFawmcmWwqQJiCszY+Woa1hxB
IAInsC7eU/+asP1IPnvl/vIe1W6NEyvK1oDCxZh5csIk7J/yPLE6kFxYny7b+JjFAFCFKTbXh4qo
hGyfe8J7QO0bZ5Rg3ObB5t4tjZy9TxZcH3UcGmTl8tAFDzleCkVrKDOHahuwbx0jtThc6oBpjjo7
tum3yw5pLaBUhQxACkF8CB+kBtMolddT4O8il4BDYmXwR7tkJxaUNEa06JQ2OSzM9eMIAunp2cyu
o7yPozUh4Y+BHh8nksQm4MW28H/KxyEj1CRtAHGz5Q4QSLM9ELqtptgLIem4vbxuGi7CM2MfsOAd
SbtKwrK7Nint20nsy3Yb5lsrPfjubnaSur8vWVKTQ+isqefqdvqJo5F835xkhtAeAVRAOmq2Nx1K
4dEhXVN10wWMUxPK06+hESHWAhO8SPh8BGsAQjx0ALJoZ4Sbfk0QXFMrlsuJmwWPeXw99V09V3nu
VgDnbNJm1w8P5vJmZ4ewvxcUug+/QudYuF8bY0JLH1Jv5rfeW6mI6c4BohOuUMD3kB3KJT9ZUtL6
acYd+FuC5gSzO/For4QnrYVAwptskOIAzHpuwVyaJrd9iTxy+tgqb022xsmlKU4gVGAVQcgl+dPV
A9C1htlCxwW3lod+0nUpnqzoYOS36bCt/SSN8rjtgZDA3yulft3JOzGsHoY8GNNhHGEYqPTI2FvO
92y4s8Snvrmy/h6geOakqlGXCZz9RjrZpPWuF9+axb4yKEsun+81j9Qj1laFLyRqm4JAzV/ui+oa
+S/xv5vDAfixFWu6A326fspp48B79LkpfULTPvjaD1fZ9OWyQ7owjFExU85hB4DYKcGxaTzQ6Q6Y
/AmJi15nx36x0TbiqYZaCp3TZQu6mDXWEd0iok4mGduB6QtDZcvPBnVYJBEcZf48DOAt3xjmp9qK
RXQ1rZEiaZbQkjztv0c/MXCs+AeqRKs2fNgaIlTFbNd/aQZ/2RUBqA0vr6QmNFrgF0BpW4oJYoT5
/CCnJmR5J/AZbBj0Li3B7tL6AYjpO8NqrhrnjprOLvSQDl62qqHiReL0x+yH1sDMkSJ4iB9sjg4Y
rYL4SpCk7NUR9sEw/Ku+eelSej3SPsE9DiIHN9oIaF1kC+Skgk9uRg8udzeutfL6dDRfGT8M2woz
/sggVCRIl2ZjHVTYvGGNyQaDp/kV9WrT3hQRy17xmly+hFERHZnDp0Pmijzp+DBNcWMPkHkdFhK3
S04/V11jPlTEzkhiToNXHEifczAoT/NwVc3ODG1R4TtJYNPmJ8/GdEpso5x/FmBv/kUJmIh7dxZz
PDHf/h6MnXesJpFfizTk8wZ39fLEo87CpjDzL6Rv2RFjLv0OALW+vDEqHt3m5livNF0/PnDxyTCU
BpwEnkwQRjvfKUU2WC5t0OO3+is8FQznp6hvC7I2VfVbG0DJ7jEpjv6aHHbCILWS+eLhOw4tddH7
G7vK3FBKx1us6fTOuNEfTJeDrMLPm/l7WLn8rpontDDMMW+2+Zz3V1Mwd09FXqOyO4DQ71PH3Pyh
LQz+vYmMZWVJdJsFvEAekPKSE1jdLCk3XciGoA8dCIPtDX+xt34bHZum646OgyqQCEMSi9od//6C
hzgW8KjyfoQsr/It8HhFNf93f7R/BE1hHPjbywdU97FPDSgxfHDTITSw0TcgOEHZpDaamDBzk/19
QQmDv0jWJeki/kUN5EY7tpzJdlTot1vO87vK4TEfu5UrXZOugKABUQ6vRUngoLx0qnJssymfUIcO
p4QZOLTz5vKCaW4kPAhBEYiJNhdSU8rtMFHI4Y0dHLHFpgOFODStuQ0izDHuLGfFlubjoAvt+YD6
SEUbtUs4mm5TjASdaFrHY/W1m++HeputiWZp1gxWUJnAokmFHmWP5V7E7FBIK9UXP7zN1hoXa3++
8pSiYlzGQnaHw7mKTWObztXKOq1ZUL56Zmb+UNrwoLLzoz9mh7o5XP7q+i/xZ41kgDhJtNuGFu0i
4ENbpbvIASHM/NlHCfbvB7og3hKi7CbFjCXXzbkdb7QaOpawU1qPizfHafhtcO6ijK6smCbvOLMj
V/TEHyhK9QIQrhIDkw9ivO2nzwb/cnnJNFX6c1+Uk5L7xO7nETaW9CkjAIaX2yrI4nQ6DMut3T2y
6mhG38Q/RLQz15Tt5oNG1GCh3M4uZD37DW/NTVNfO2ufam0J1U1HazFEHO6R8Nlr7rt0jp08ubyG
azaUbSfqhZT2ABtd+rSEh3raAMm8lqJpTw+KhZhWxCMWXDvne4GHNkvdHgvWRsCge0kE0jERy8pa
YH4S4BZgr13x3BOobQKhy4sXTJ1edlPT48BWkTk3VOBR0FE5yeq+BWS6xrbn7c4JHsdyB+jCbm43
pIxiE9A/c74p/p5Y1oOkpsy+ceBQalcy4sDPF9FZAVLT8oBRPvCthH3SjdvLvmlSh1MrKmChi8oQ
FFyw4nVvVZO4y204NnHeI4LsSPl22Zhuv0jkvRwbkxS2yp5cGiuvQxOooqJLug7SQwFqpU//YAMk
DBZuJle+2s+3y4QsJ2ojbBdWvVfpzQCilbVbXOuGgwsPwpXIzlW4bj112cRmbAcJV6AS/Ydy/RrZ
v27bR3+MqGjdOaRBtiwwMjQvBL1z9i8FL+/UgrpSSFFEVuL0Gm0TozPp8yuyxvesS0cALQCwGQzy
slVz/jVKEeBMT4DfDNaNOSd8/DIGOyc/iun1Hz67i0c4SkGAlP1WAju5MUBpW4KTFp/dNw8LSdLu
SOxPl03obgzJJQLU5W/Nb/VE8noYzWEB8sYqvjTGFd4/ST1uhf9Egl0Y7XP7PTB3dbBS6tXc7bAK
lSqsogUNeGUJPcqJj5YuAjkEJWyoZTNyaPEQq9eAKfJ7Kw8eGMJEOHjX0FxTT45V8KK3yxxgAp9v
a6eNSYhpNszAzIB/WVvAMoCoNYCamqCrveTfL6+uZr+fWVfSvDHPTSMETgO41jmuwjurXfFPu44Y
sMEsB9omvtrkKoKxH1A1h3sI2LnxPs9PBr2la5eFJjjAwB8zih8DdQbWRTDjpDcQWRzpwSO7f1iq
ExNKFrbYRtimeQk8I6h6px4Y4PTlsoU1J+THOjlNRgeeY0euFUoQcR290xGqZc1KP1BX7cfgDh5c
eHKhTKw+W8FUlRsgFwMWA7prDcPTjmJswImr6g4PbtgD+zZ4j5v608w/kTXUl6bidGZd7pcTH6Gc
O2aGiQ1Xjtm+j4Jnc2yvJV1W6vhAZGEefC6xEfv95aXVRMQzs8odyIosxWMKTi/OU09uCu92tr44
3VdnbcLy4zfEOzAAh4oLYXD01pT8oewn0AOaQYZmqknjnLd3pW/EhUlX4tPHdZTNBVDqQawAb8AP
b4KBt0Ml/Bzduz52+W0zP0+t2EzO0YR+BUR9/x5nK5EmsAXlYJwCtSA/N6VfNE2Qb9BJNqxPOX0y
+i+XP5Ju7U5MqKV3j/tVRGqYaADj7Nw3h/tJL5LLRj5GvN+IGVxWIa5hSH6cb0ABmu9pmiFJ3QbT
1s/6ZFrLIT6GPFgIMVKItzP6nGqprHQNvzIZ5MuDMW6Mo2dvRwc0XOPrZUc0ZiC/LssmGAuQm/vc
Eeyycow44AMl/+RF184MCfgXbq28CXVWgHkHtx0aWahvyG92cl49Q/hWTlJYKQiGR1ryVJj8blqM
/miZxDhc9unjMQ3x4vhjTf6aE2t54GWL4UCTvWJtHrvNt7kqXuz0S7jYBzG8Xzam2W5gcQWRAs4R
WLcdJaBnWUNJ22I7R3UKGoVvM6BTfvN82Yhmu4XyE2HIFKhe0EWdewQw8lAHkqVsBu7Ci5HKBI+4
KcOfl81owsFvnu1QimwDlqiEHUGj0molHiwgu3x5o+AByhhGv5La2gH8i0LR2tAkmnD46eeZS4hd
jooXgCU26MqVTJYuRhnRFFyyThP2S2y6RGBQxCQPAEfi6wUUT+6YYop/E4QjT6KJTnFrhciq8UbG
3IGB6ky/cSdjAt300k/HaTLc15L0SEWYOTaHrHHyJRkdRFOz9Ae651MBrYERkfWm7yZ+gwpyd9da
IuXXTcDcB3/xcd4WsezsQdBr3y7Nr7aow+uZhf2RY3sxDI+VCMzu4lpoHua5AYqhNPLfS7Oed4sb
iu/MEN5j3ZPymaKT9bnJQ37tRvm882DjsQmB+miqyqZJOUfjlVv4/tvYUrA75YJa8cynQSRWalR3
NQOgeTGLPt2Izhy/SUbPfgcCtPrI/QVhu5uC8mGqumG5Rpd1Ig8RkKX3GHUJx80EqsQhnitaHwOP
iteGd3QXsBFMoLUFfgAUNP09ZQ60AkgIuvMk5QIDQItNjfvCrsy3vF3IYz30DP2TwGuP5WhkCQTf
oJwzulW/Qd2KVtdVk9dX+IxOunWiXPyyW7suwZqWly+gK2rwzgZh+K7qe/beD21h74ygq/AmDgKe
412e8jfbnYYv9ZJCU2akYfYdYg3Otku5C2mNqnBuXNqj/Db4xIgvb/mPb2jUxEzJlBcAJgHAx/nJ
YrioqNGCK9kul40L7gfbGPZLZu4ZqJnJWP7KjLXGle4woyQhta4jELKpRRGPpIFblThlTr7zAT7i
899D7ODUiQUlqDdVEdSDZEtNIR1rFCKequPlZVvzQS7rSYgdhMVd8TtSYH/17G62Hy8b0CSYoChy
cFtA7wotCjUWDcCr1tUgUNyobeNrMAbBl4qmU7dpwwrl0QgEmLuSRClOYemPSzxQwuxkyO3yZ5c6
Gb4f668bNo1tcvmX6VwH2SjyM9DboVSvBPwiJfOUugBGTPyTYY2xT1caDZrLEp7/MSB/wMnaht2Q
1/ZvYqPJfs1t0DgCgeGJ5qqyVyytuaJsfo+FZRZIacUO7QygL5pVzSjd7RjgTYqHNyi80QU494VF
DPFZYhMQqRI7eI3AcUi9lS+iNYLGIvJJ2EK/+9yIGxSsmaCvvjHCx7HfFTzxnBUTum8CHtb/mVBe
hhEgqz7J0KXr56+55ycZByS7mtDBXGO3XHNG2V5mzetmMuBMLw5Wd9UjI19DIWjyoxAVHWRIwD0A
4aOsFxuFPSLuSRRCtQPr4K7c+88UxMou+XsqV9AhnJhS1m2uzTIXBkqUpGEHiJ1WRbrzhmQwbyn9
+6zvzJSycLMVpGNOMNpazyQZfJaAYbWoX10TTO6Gv7kcBHTXBlg0QWoMoRqg2RVjbVqPvI+whFOz
YT2LGwqNvANkqGIPesnZ2qbQbr8Tc0pI6K3cFZUBc6IkMRsTYb6TMR6L18te6fYe8kwUWGzX/thJ
BcsZ9woPkBEK8QMAEkKANqxljZtpxYqqGSuq1PSZQDKbgW0qpA++++SvMSfrFuzEE3XQrly6pc1/
S582nr+fnLxD2d+6XUCJh2YRyZ4vL9yaOWWbMwF5877AwjnOjyL4gTm7TYPJIZp9vmxH080Acx9y
BvTs0R8GhP881HU4Th3hGJEfce+W3ibynrj9bAlUPlhC690g1huHur0uIRvAuUPBDkyo5zYjCo71
tAaYwqkrOdHnXNecP/OpKbdWdzeih2NEK6AIXYSKwMIPF80oQJP63CTyx8kJJnANGJPLt4bz4OWc
gK2hMo9N2L6Bh2OtVaW1+JsLALxgUtD63KLPB7dvc4TdWhQB2m0W1IbziVlf7ZwYdNO6LSn25czL
lUKa5goGaMrxgxDFEHAOK08ufOIq9ye0VSrqHWt+G5B2f3nPaI7bf0gYfSCz0JFSPDMK6KC7HJVv
M8/LrbeAV9Lv+hlYjODXP1jCOxizCJEcBVV8WZrIRyEYUSqrURCxH3mwb+x2e9mIbsEweS45YzCT
8qGkbi0h7fJOErv5Ip4xhuWsKY9otkJ0akHZfMECKRjTEciK0JPPHjJzZzmHsrypxT/k6RLZi/4o
oBEgtZKf7iTTy6u5EqGQmEoLQ6Q82jT0x+XV0gQm9B/RigJoHfAiFUWcT1nQOI0DghDryp6uKncr
wvfaW3vGawauZHsV2Buwxgf4n/LpvaLkgsmUYshYvYt4Oh6qMeqWOKg8P02CiIa3zCzpXRpRXidd
XbZ301QUz2xx2FVR2mW9JxjvzuK25e7W9knxLEvlN3Y2g7jXhjI7UOQeKDj7aepJnNWYvtr6jAkb
hQPmPRcR6GM2aIL4x6zv2w7PHsuoVrJA6cV5rQL+AQ8NjmQUvUO1l0xEnpIODQK83DxzK6aKbNy+
N47TIA22g9ja9uTuPcGnfTe24ebyx/x4kmEeMytgNkaT9IOMKJRCJ5Y3aCuCrqTdDUGevoUCgJGK
dH8vug5TEs0J8A4A6Go4nKPMyqoM/cWCjyIOrIodaeOHMcZ11vhBdF7hy0m2r8ix8SI+PwQozxj1
VGDUloqmv65Dv3m0syH8HjYOSjiXV/DjcZBTUgiqXgj4LQjyz20ht4n8fsQEadPctw5aSdA1HsXe
bYyVT6U1FADNBb0/37FVoo/U9tugyke0mQFuFMzCe5XdQY1n27vt02WfPgZE+PTHlDpLRBq3NpcB
poQPjr++uhe8+XLZhPYTgbsFjczQiT4E9tYtceYamJjGNCmJ85BDg4/mYuWm0rz54Qog2ejzATcL
r84/D2cRqniFQH9l2vHliRXXRvaa2kcPI94M0pnt9QKN9OyuKQDHfLnso24ZwWIglbVxtaDIem7b
NIxgZLmHBjGkmktebUq2u2xBt4qhBH4jhQJY8UPdh3s18RF7N6x5hdbbYj/+y1mSUT4EsZEkI1T7
OSLN627pML455QezhHDBcmDIoi77oVkppIFo4OArubhSnPOVCr26ZU1ogf5DWBuebzE/smJBc3qA
kUe1QCIMTPx9bqFsMTZICa02VXVL6B1rb4PofbJXHowaP+SEF0QCMAGIGU4lGEAksxryKq82EwQe
3Td/TfVG870ROCEwjdsdTQ81hlY9HwRmeKpNA2bdKU/s6t7hK4qLmhvJB7gAn0JWo7B3z1fKLojr
o8RVbVprb5UvU7ivg8+ufzS9J+JBMQVDvZc/vtYpoDSkQABA7rZ8LJykLFYOpHo6weCY3XjeKw2+
5Bgo+//ZUJwSuZnyOoSNpbon/B4l64w9Xzah/fZ/3FAFArp56QHthgl3ETvLKg4CUwJ/bwIjETgh
+AezXEpACSa3asEiUW0MDK8yP0CNPv8HL05NKPGyZwFFeQcmiqWLI4w7jyuvk49PP6TYKAVgj0VI
69SQ5XsjqLvartr4NYvd6iV7Q2MVJY7ER6dm/n55wXR7GckqSMIkBAxqYudbC1suKng3VBDAuhcj
5JMxTW2ip+aDf3AviL8312TLdJsZDkJqCDMCoKhXIhnPaB019Yg44zP4c1Vm3/gaEa8ulp3akDvx
5MB0TmfgVQYbRhWz97H/bKZJRlc2gmbpAlQ/pf45qlHo558boZNN5s6YcGl514afxSV99jEHSaPY
8q+hGdUuK3FH7iwlEwakE5kAuJnQoraVIzr1NgQmhcC3ip4X49qFfoC/cQaALsQa2ZjmI2FeA0/k
yMV18EGMJ3THCrm4WW06LkAhjtel+9LOa02ZD1YkaYCPWVnJpYirUzlKpompHORogB4OOWaYksaq
4oDtL+/wNSNK8GwbKxrIDCMeAcAb/GJO9Q9ia5KXQDLQYkMDPqLmuKY1zf48g5ggs1Frd5IpbTaX
3fiwpX9bgA30bOXot3JxDrxpMCqHlvfcRknVJmH0ZBXRxlyJB5rVQoKBUW/IdMu6vvzvJyeH1F2D
NLpBJbwdIMOKSSbxOf3rpAyD+JD5RYUEXx3pn+KL0dfU66SCVUWdR4ePiVdBfi9diaM6V06t2Oeu
iGIiPCPSCvCTvmnuLcbvnWANn6Q142C98OR38UpUTuU4483oLxjEGwvvZpid2wDgEbvkf7+NoYqM
DE0ih+QEnuLNYth+58kWBerdAYBmrROjgXR5k324evBhwEuDnAYlKwv507kRu24rPDh9gEI9bzdF
bIu5zP2UAstTZE+zMSWUrlHwfIiiikklBmRh0wbzgGZFyVzMVG9Z8y0lQ5Jj0s4tdm63B9PVZSfl
n3gWRpEX4H0tS39AdYAJ4tzJYKn9xhvQqA3DHjl7AI6aZgvehr2/hE8jKQ+XzX1EwUp7so9gga0Y
hSdlt1MCkmUulbkmlBl5sW18tO33dbapg095/mpZj5S+RenVZbM6LzEK6UJFCCkEEIPnXiJHnljZ
oWjtdFcpRX9Gtoyv+zmK63GFv0kTmlB8QqMRDQxMUkXqrqnyYmlrmPJt81g65IYXOWiM2nceDY+X
vdKZkk0SE+gsXBnqY9Wt6n7yRuwWzx/NuLcafhtSMdw0fWvEQyr+IVJhaDJC7QkdJ1mZOV/FyQ57
i0gK6M72t+i3gs4a1bK/Bn1jhwAnLbHxSFk/vCAjwDewe1DiAqt+kORBGsRLUT0yq8DkaVXvRFW9
XV5H3e4ARlr6Jm939ZnUBt1YdFKAIRy9X4WY9zZUmJe06+MszHe9v8YitmZPyZX6uQeWisJeU7J3
kw4QJZ2vZlTge6N99Lu/Tl9+L+gf95QjLqo6aIscCxpWYNo1XiDTu6vXWBg1gT8AcBnJPromyJOV
RLaqRQQOPPgw5/axdR6H0dsCcff39/6ZFWXl0pJ3eSbr+zO1d2ZH3vjQ3jrLj5R1K/0fnT+oBUq4
IJIZlAbP97qziCxbMoFIPD4VU4RRMiOma8FXc8OgOIeyO/5CQVe9+l1MXncErEMgiLISan422WfS
Z3FF+seWQdJ1JV5ozQXY5IC6Aamv6hWKmQJdIGef+6W5CvKbwvnZTe3W/9WgLz6uUb/Ib6HeLOA1
QBKAxAarqMRcsNJzsx+RceRR9MMoQOhYsRXwsC4AIj1z8HhCmgYerPOPhEME7fYesRZVoqPJq4RP
4iteIpiq8lbuSd1+QP4U4JEmK9Lq05BZgOdVARolWXAAlhBI6ENvFytlh4+UKziqp1aUy8N3WVlF
UoNtKNzyp7F4/hWZne4BDFfik2UsASbH/WaPpkqB2mTQX2cNqiFx1WXRvR1N47Nfbu1pjbD+Y89X
+VnKYYiY8Aj14bwB/p5i2mPCw182qUehq5XUrbNx6b5fuwd0uxVNI1w1YPty7d+ZxEnybYFyN1hA
R7hpuuHIfOe4MH5DivkgcBRJx69yt/v7jE/2qf5nUkmSx9oXpEphErwc8eD68Rz+GEgCwNUWncSK
rZxH3QmRqF0U6V0wBaizObxolqqQHAFWRB4cMJLP7afLN5v2gGDsGfqk8u2qgkTs1Ksi0UkLwCGz
q9EsrWw/O1ZL46zxyLeBjs2/rCHKTaD9wMsPlebzMzkKMbqpRA8NFdvzwHyrzOaqblByCOzbQYBM
sFxTpdF6Keuc4OMCc6YaaWi7zF6GqYhNgKaAu5hgTayu3TrC/IW3UnXQ5q/4WDKoweAH7J0dZDlE
UnF3k6HASOwUu7jzgnSX5T/mIDacu5Y8B/bODVZCgzb+4BjgILgSs6ksK0Vfe8ld2UbtgxjSMQ/A
6O0IxGQubxhdaoJ64X/NqMiYPhSpzeWhM7t0mw6vBpoFbb2jYoHG8UpI1X02lG/xvVA2AnOL4lLq
GRbUPWWiNwNK1JPwZ9ROwcYYZgo6mnx/2TNtEMMgnItHDtoGeHucb8w0GkM0+fC1fO7cse6pDgMI
UtfTvvDSnb0UX+bFg2zFfeavzbhoHT2xrIQVMkDRpvewZ1hRvk3m5yV3HhsUZzdoaO0ue6nbJqgl
ouGBxBn1MSUNC9qxImkGU3nr5XHjue/RUF6hsbYmuKWLXWiZIqQEqMFbKnshGxwoA86YmETb/Uvd
RjR2Vul8tesGggg8onDl4tudf7GMz+VUDbBRBQAQQxC9zoCgd23QNa68D7WbA299lHgQseQU6Lkp
0OSIZVrQbf4/0q5sR24c1n6RAW/y8mrX0lW970m/GOnOjOV9t2V//T3KvTdxqYUS0gMMMA8BmkWa
oijy8NDpe8849r4V59dINmsW2FhlAIj6mHZe4ExmdmP3hD6Y1BwuPYDZ/75Og0ojqPLwKseQs3go
SFIPnq/hh2Rt/4x8GmNtZropwSKriNNSlQGn4hU03nQUuwMpMWjuNYiaSIOPlpfGQYZ1y1FH36Jx
+rn45gstrNCsyjsDz6Hzbvr5y+LRilANe6NQ9IlyhlgTmWrkOiG6b9vJAUV8tYnBcVmWD+cFfY5n
EAS8Grqe/DUpZojWOJHB8tGfiLqr0nljRRzk5QUe5OiMKHT6fPRORXGdV/kK6L1qi9kQZczYqudv
/QrJoupCVwkRMrGRkK4xeEsHm0zi7t3XxiD76xUBQBmj94FrBlUhzMoJMQTTHq3OYpTyM8zdOPl4
Ubj5ztJUpSCJKsAbIUXATBYCltg4nA0klbWBqnrZuT/Qld+7EQJyXMeKa0YhR2RixpLeCstZF/ha
MQe01nadxrYRUeGMpWLA9sRvZ+QhIgRc88dZ6xoHVpujMdS9ygt8pwLP1xD9fbAy0GXBlDVKSCAR
EN9xcdMiUuUg+0+cOii8reeGWXrtVcnGa9+cmu48zAQtfz2nwoMSEBiovRhAvXmC6zlJR9MogVQv
z5/ADfVi1kh7dA0b2jADRDDsVsT+9vzxlcQJPnLmcBZK0CuJPjJacZoPS1Jh9EffjdZ7Pk/7BRn5
jJ1B5yV9rrzCEf9IEr0kSqq4YwySeu8Zgy3ISbZaRLYLeyMmcr1to+rNqwQK6UjeVxGgXBBIuyZw
J2SMN+mEGbfXxPW2nfbNVQHGpbYE5xnm8zgGRLxZBtceCOuyKjQAW5zpPTPnjR4Fo6tIkT+/22DJ
33LQSjiNg21V63XkQLHUsFC5frX9JYzSUCPfCv/V01QrbT4nIgZUAqkQnBJ6WYId3YVONG4RRhrn
0pzrwAL79XnXkJxsUEhxClt0AXhadaoQa3IUGjDTG9aeqQezPqXbrAd1C/Y2qXjRZcqgduwAcszP
mfgiREct13LTRTs9rgNC7pQp1a8E/rQqg8V6fO4ZEQQIQjHRGVpgcNsIp5iRrgzqiFy6Bel32pze
Ul27LTqbHCNzujI07eh57UEzq+emWa5rM47BA49T2NE79JBspM3jscIKnEhDRhbr1qg4kZ+pU3Fd
A/TN+//IU2CTU7tP7QgIU0YrzAY5u9ooLnTKCeP1TT1iPxoDJDqNQp19xAvZpEbMmfYU5UbJlwe5
ACasUStDwUxsG3R1hA7krHE8wDEe3SBuH0Bstf9r94IQDM1iVQ4ANOK5LPKiKeo5RiBAHhZ1+t4B
9b5yd54k3UPbA49jPO1cwGbEZHpIm9KwMoipWLYth2d35tjYnl0sDafTGTYzFk8ZNdYekk6Va0rt
iGcll46cQhxxRBrYWAmBbDsFJxbrQ1YblzlVQQIkp4cjzH+L4RFwnYGVLViYBohJKvR3cuemp6rF
65KozVuCNhCVyF3Bd3IqwmuwTqjQENyc9sGObsbyG4h1evbgdd9s+2KIFLmLpNyAJUoreTzYrlTq
596L5iStwqXZVO1NNgcJit/GZlqOtvbmW0E/PWvjxd97JIr4Fp4hgFghnTkVilncqqgB5EN/Qr+d
rerIYnKbaN/+Xgp6Vxj+0uH7pli1AcUkwJY5tjiSfN62/Xxo2m4DmK/iOpI5hYWdooBaAWP3qQw9
pR5tkA/BKTCiYnX/IPf/ez1sBAjTBD4InTghXTZTDASMTgfn1p8McrSwUyBX6CA7P4DY8VEvQITg
fKcfJMJEdoXGKbwO60DK1uEkI4HybpD5Nnr2QAoCfIrbTrhJY8erfNRDYCnncsCoCUhMjOk+o5sy
+qedNkWlyGO5GwlXEfAhfHYN7A+omXOtV76dj22LeXQMOVvg5HQHFpjTfV/dJV4S5GkSNKrdWRIr
YuCQN2V1QNaQQJ/K0+aRNHjZVGFW8mld72OMcblYpgo8KPE43rcEaoRf5KjVncopLaOOaKLzVLLV
jstkgmZ5JCqqTpkUNGFRg4T9cEUK1vOyBtbL5wpLRi4ZFkqrRjQl3oABYDwxQJcL+LhYLjMHF2xr
FH9fa7e1jlJqhm7ok9FdgbffjPezCqUmlceblMhPweQgNtyATyFTr8NqbsWOg8/2qMQHjv+v5b4j
ZwE7n7tH3/hvx48R4Rws9gMTm6/jfheMOI1lM2VIcXAx9RduPGHNuIrR6dffEN0cahmcOQrFWzGJ
sAeLVqC6rcIYxQcQQ+TJIdGve2TE2I05Pptz4C13WOwTJz/yYT8ut1QVz2Wusv4F5qlDZoSNrCnt
KjSjRTti45d5azfk46/DIKdU/q2mEKNaKzNgSKiZZvpWw/+xAunggnDsvBjJK+ZXCw7gfIBWMIB1
qsvs6zPItvnhQhrR115oMOwVSW6bSsWgKAsXvNn3f5J+JVSr8ETaJUloYVRhbi0XhQ0+Ej/dLpPz
8PcKYVYNbSd0TFDnFOyWZ0aTDqh/hTFqz64fv7M2udaR8YItSZVNSIyHRiloVTjfPPxeMB6wjUVu
xZBlpvXlMMR3y+zs3bbAOg5vl2X9hW7dGYDX5o0JKvMb03h0nPYq7kjQWO9tlilUl2U3698jmrhv
8OzuBvyehUSv1Whs7dY4kro8phm961DZyIGDdJGvottEQSKicFnJBQROQawuAr8KEF5iyJlGc86m
HuDEsvODwjgwI8RawdxMwkJDVvf9/IeW+JOHeM0BcAAIYYT21HMXJ27nAjxl2DqG1c5kP+c/llER
z1QyhJNOoirL/YjWYZuUwRLtyzneNMqhQakbrTQRXDZuaqYbHTSxs73Xf9cwV5RvaLo9by+VFB7V
VueP1j4mYgfo4mAFXAywwgHPPtN7Oi9FbjGHE2lgKTII+E+leMaSunDDOsyxjN3AAH2eoPm0Oy9E
rspvIeKeAAoyHX1p+afXrkv7tnAv0jlkgwINIXVn1A0wuITpvE97uJrSjVLmwmBaZyHt6A+11VwN
YNnGmL4ZTka0NydVsUdmPl54wYgJch0AsU/Nl6duBhJYDGV7XorKp3+lF+Xe743n8waU3GBgYUEF
ECEfgkTUYJM1qTHXDXzBMa+xXnhfRe/nJfCHm3BLgziPLxYDMzVngTpVhE7dYLYWkkPXSwpwqYEY
IKMT5su78m2a0wFxMS4U8e+zTBD0Ys4XJPhYgmeJhfal0Ejv20ix+mQz+t9taxsNx8l+G/Twb5WD
IFBD8xkdBDwx7ieRYQ1dhTSnHr4x53vUHuLhpTWPi2po8/N3OhEkBvSuAjVVPuHONNpvboaQrVof
z4/j6WfCym8H7WK85cAIKxbIOntcqr53kGWwy6W/c8q9Rl/b+KKZLmvzMu4UYE7ZF1qL4wd7FYOq
uEyHdoC4vJ7DWT+AU3kfJW8au+hTFfhHKguTf0AhAsqEXtWprHHBDnmcNFyG+kvvpRc2We4rq91q
7RCgs6TIBT4fXD7BzoF6YI3D/wV/J1qfxhW/KaapCFx3N3nPUb0973afwx6XAeJZsBlgOZvILFCl
ozdXE3YwD9U/ZH5o0is6AwaieBzLfA4Ibcy5IjFEU0Swm2Fgm6PlcinGvRMlqIjcn1fjc1zFAnAE
VTwPfkUGwVSD3tRl3aR1WJUbp8Yuzo/YvrXSQ4HdrJkKrCnzgrUw/mNWHlc0FR0GsAmF3mIHSXYg
7j0hdeDqh0714pK5ANCUwLQBnweEl3D1gc52KgmF4Rrs3sjbPV8AR6iKYUAqha+TwJ3E+QMF69G2
Iigb5zWWUN3PPtjN/AfNVbGxyjwNV/hvIYLVvGbSEGkhZMHhrA5d8rEYR91QLXmTfhz0GJAvohaD
7bynH6es687NEojxMnJZYGD3Ak9T0JbG7M0dnGszjgrFEZJKxPJntEnRSQH2+lQiJbQkeoT7NSp+
8iu2c8NGO2hTvemr/Xk3l9rwtyhAAk5FgUyv79KqgjvMF6C6a6Y68AnSOoUYqT+sxAjH1YlIMwwT
xET51hm/D/ShTl7OayI1moP1JSgvYjuqCEHDQgm7BdSmDk3zfkx3PTnqfgTwSOioEHxSZRB8dECe
ER3EIgzFbP1kFVBm6pJdPVthCoQPw1Ly8wpJP81KDP/3VVDIi8lzsM2yDrOhQG0sZMl2Npygr74Q
Svm0y/+rww27koMR0dwEyT6eD1g/bA3eS7nEX/n8KxHCSUVtLMZyHIgY4weS3Cb+7cIUdUX55/+j
hXBmOtsfGsIdGaRVOxpfDtm+AWUFtbFnRvmk5u4qJiQrk4mpPag4pq6xIWwoKeZSJz4zsOw18uYM
3qZ3i+242JvGGVJQ0owX2eL/N3uKWYPjYqgLXGC/wutgPo32PupUBU2Fl4s7dMwctAReDRl5629c
eqv3fuCq4DMKHxehqo1TTVgmByFGvPH77ejtiHl0VUUdqW9gAAm4J1RBsHr31MMtfabUYJAy1R/Y
+dHM2zG/z6M4dDNVPie1GuDEIPnAmBrSulNR1HY7EDfXCHT6k9Vs8+IfVxVLpZnJSgRPjVbnNY3z
3vIiaOOUL175zowfmR+O3qM3mQEANeeDkNx0f/QRgpA7ank12XiDtRooj5JhQxnDRGwwkfeKvJyX
pVJMiBJdHI96U8F2tCUX6N2M7JUA+mFY3836ejS/kAtjUOH3lxICBjrlWRvbkGaW9nvuzkmAjuUO
61MO57WS1LuQSf4RJM78A55co/cOE/bxto2eSLlx0T5c0gs2bCrnokoQ3elFpKvAw1yBT0FqJVe4
cxeDgb4Yg6xh1GYvo58efPZEIi4Tk2l+GhqoRjftV9LmlVChFlVFS0fjDEKHqd0V5n3dTNjkuje7
7xMWMxfTx3njKo6b2IYDOrrJdH7cygHwYcyEtn39kGuuQiuVKYUjB25esowFxOjVB0nDuj+64IWb
/Qs6hbMfdKrMVqUW//fVEY/zmmrMgrxovnb7m6p6MpvH85aTPaDWXikc7LHJ68bnIpbpkc3v1qy4
jyXQg1O3F4Iu86LYSUcI8Fj/sszag+GnQW3QezDtYAEKuUzK2zrHhEDhqE4cT1rPeb4QSFrPbPQ0
gWjHrl6sYrhK8/jSdedjbifH1tfDpS5BRO1sCdMV8VIew5B/YicKBq5+BYPVlysx5jpYPYJzqtlh
rn/oKd3TYtkZWDBTtOk1Jm8V1Qqpr+BqA94Vz7lPCHcLAwIsT/mJI1gJ0Ezb0rBB+6IC70ovgpUY
4WBjdWXrpzNs2ifjrvC8sJ2S2xHUx4X1D/VVE+VSM2IWFKVZIC7Qijw9AE7bWyNmJJEX9Jw4Mwv9
Yd+Dv01fArN6zcbg/GGQK/dHnHBr2yDu70DnjvNWvWjAwnivXbVZup2leher9BICCWp/Ucw6CBqy
R73EINWxZ5e9favpR9v+578pJQQRjItpVcE77fPww7X3Jdjr2JWRXPvp5rwglVJCKOG41MGuIKgH
S5d3k0bPfgS6rIeqvGLmV8IK+jccA4tEitj8x6wOmK9HdpFhRj+kiXeo6KtukTAt5tBxKZiO0GBh
H3qcP0a+qqXLtRCDCq9DY+QQ/KDgTjkVTJyODMsEwUmiH5jmXyJ83qetcz1SqjpssvtmLUtQEgyC
ZaWXiCLMzPY03kzV/bBcoGKz9bUgpjb41rwvHIG1SP6TVna1i7hu8gTqdfm/hXepDf+yHntSInDy
qkitZf7CH84goAQGCH2xU1HtMPYsB5lHuGQ7N8KA7ZvpXUVztTPNjRerWLqlF9FanBBLisq16qGD
uAY5pWsfcmoGYOz2YjTL/Cuv2tbFP4PjKA6F1F1WSoohhea9W1v8E2rXHtuPFcqGQDQ4KjYxWfhf
aydEFKvCbFqPGlVYTW+ZHur0LpsVmTL/E588H7V37FFEswysYqffC62RIXYa3DCVV92MdfSAjEtx
ZatECCGkxJJer+pbJFh1dIXTv2061SNQaig+EIKlD3xgXXBwFIyaBKuZADzCjJRBv3c6C1IVg5z0
4P4W8gkGjSIXdnUwhEJ3nt+W/inx6SFBMZe9d9pjmhj3HnjfzkdfqemAEkMrk7Mzi9jeEkACD3u0
USaa31r/zlaNdkodefX3hU/D9HIeNZ5iJ45z4fnJLc3QJ48rbRvNX6lrgEHQQ2ceMCrLEr6RQ8cE
3MfQBf3OPIhdrQiSoT82VNUbkzvDb0G2UPYcXJabGYEgvcajrH7937EdRUiVW+6PECHO6cg83SSH
EJJj0jEPPAz5D88JVRxPaTglqINjGZCLKVUhvpVa18+eBTEzx/HGOQ1pgcVohCXh4rOgzvKLCU++
814nyZjAXoQ5ITCaAmD5CcBSkpQCz15hLmQLYnh7BFVH0FYbzX85L0j2fObMYpgcA9sWRm+F6JOB
+cMpHB9oLTJs7bnYa/myi7A+M2+Xi97+B93oG4L6VDo7VylRtddlegKnA6Qin1jF/09jn7PoUzml
AKvYQzNsLCyn2RpT5gdDVvVYJGOWG52CIuq8zpIjDQA64KVofWP6QASomeVQzpGB3lMeDTkoXN+n
GaOW52VIWAdMwFZ50fcX165YxR4X0jnFgEaQM9t3xQg8EKT1lx52HB21GdukNKbdodjkXhpIAUJz
SX9gcBfIIWfMgiQGl3P694Q9/CcB84qpdYwJin3eejb1glnQeyQfpHnM4mwD3mFYfQ4ix1fETUkI
OBEmxLUBXVa9diCMxQyYGY3MoQl6qUCj8/t5U0suBUhCoxLPM7ygxLNSNqi4+B1Sq3YesYGOxmOQ
J4m2MWbt0MwJ2bW5bwQgiPmnZ9XTedmSGHQim7vaKq3Dlr0BvEdoXmmLE2JexjU3dW9tbdVyBdk5
WesonNI5RX2wq9F9iefuxkWy05R7q26xGgWksNXFeaVkBsUOAsyygEQNQApBGO2X1swZlBo67NBt
LBNEWbrDXrC4h6AEWv5McpAEV+2YPuvtUCge3DKTAnrmgTISg0dgIhRMykDgOjAN2L2lboN0afs7
0nfNJiFYTLUsbFDIk5kWY0GE0zlYnCf4VB4m38bYzqBtg1HGcXjxu+MQXRjxddIrjoQsVca8yG9R
4jzcUhU2SWzEBJuRKDDIGM4V/UZ6J8zM6DUb2gMwih9zbR5m/QtP4xPZwm1ZdgTlX1S+8JpL70as
5Y6JcatVbZiNeVAvrhuMRLs770iyT8mZP8EgYaCCIr5EvLTx6om3qQf85+ihFj0bSbaZY0UEkFzR
gDf/kWOefkJ0P7sxtSDHi6bNdbmpSgwuNXdatvPM7XmVpKIsi+NKQX0GaO6pKFcbssEiCDYVGAzj
pNiDSavB5pvWuCD2pacaUpCK49QYsCFCnAgyikhdkF+tlUGPk4tmcQzQxQAlMxfVfOMXvrHJk+i6
zrEl77ye/JQJjxJQVqEyBNZs8EmICAOrMTFHOSPrqYtbTs0DLl1dtcJCqtxKBv/3VfBMs9KK9Aky
WOq+92N2GSVJiGz7EZnRwaVtYGnu5rxaMpEuqGj54irsbxfRYWMxNd7C8Y+T8aRpoR9/d5dDNz0V
aO4oH+KyOLoWJlwO1WBG2BgO2IkLRAsdf9opKFyBiNStH7lGg2i6TMhfY1WxtBIvMHTpUW7DIMOp
SWuajHrKRWrGsmNGf1z6ZDdMzu68GSVjhJBj8nkPHYYEZ+ipnGVo5q7ht7s5YS+m9RgnaJGB0QQA
640Zf6ABg1e/5m1IoRrRkBkVbK4ccIfjQES+vFRPAS6vcdZ1dMqwnnpbJM+6+zI4x9h9KK0EkIQv
3PG/qFQwEMJp2IULAsNvcdppsKlBzccBU4tDYW4pZk9abKtU2FVSWsdRx+v5f2WJnW+PUUBGMtjV
zn5S8PAWUVSGQFE9t3GyTcrqYPasCfTav/X0+OW8cNlFyBkPAS0DL+en3ipaPGM36Lid/HxEJH3w
ce8DZBT4WhyWtQIVoRImnI1lwfBOakDYaH348d7s802evjbNlmHL+Xm9+J8SQ9laLyGhaJcO07kc
yzYaL2b+A3wcX/j7aHQCQYlqOqYNTs9CrPexV/v4+51fPBp0fDcLbfMVET7gF9hlADZFQUStt5Zf
oaUEMtFNDupEHYvJzkuQxXuOheRba1zMMYsHOurHKUWhK3T1PiRlMHfgAFbNzMii71qIcE+DEdLy
Wl7jtfznxj0U+cZcPAyLWWHBbouP8xpJP/tKI+v0s4D/aG5ICWEm0wIDvCG2ofjwUpu5mC4GtQ0w
ziJOG1XkxDVblG7mGMAhDE4nYZw/G2n3JTmYhcSpBDGf+G2wpQOnhcN7PI9Oex158DYDlnpjGJ2q
7iD9Qj6oaxHpkLWJybCmp1neEcQfX2+3vXNMkw3p/yF1FujlkxU9/P0n4sQJwGkDD/BpSttfQPZb
unjV1PNrjwqOpiovyL7QHwGYbDr1gblZvCL3IMCZfrhQonGPVBWzVTKEk0PRBO3KFDJmZ+en9xa5
QaZ73k6yPHqthnBuan3QUWKHiGm8oinYyg71sLE7RZxUKSIcGAI+dnOwIKW1ul3RZDtsYg6KvlV4
syzyg4QBOTTwnnhm8p+xyvpczfT7iQcBvuzIC6j/nAEVmTkfpf/vebNJFVpJ4mZdSUr9YUZuC0k1
eNkdcOoWzj7vFBmXtNCz1ofru5LSYN5prieYbUyWe+JpwdTg3qTGxrGz59HoN9Tv8eFmNLacjb30
Y1BWyS7P05u2YaofI8sf1j9GuChmm3TmnEJl5vkvE4bfkqXa5aA2cit6ZLYdIITsMT27ocUXcFOc
XOP/v6snnDWKp95gc6xZnFwz9t6AA2vaglBixp5r4/E/fVlxqrqkkddjzhilX5ceyhgUliWgU4OK
BkXhQJ5w7hyjnJfKhTUxyNqaRWAPcYBVxed1kYXctd2ETKgcncZJONiRzHeGGZrjfd89mNlVMV8U
qhtLJUs4e/nYGAvr+Ddi01U5OEGbYsn62G3HlN6lo4/FfqNCPWnRgzMbgRINb1hE+dPz0TZ9NTcc
T4dZneiQz1axgx2/uUV8SLEOOcB2EBJmJH2sfP+oN3O9+2v74rmH9x6SGnS1xSf06EXUqoBbCuOK
Ipx9TJWH4xiSaW+Px1R1G8jUhTjbQRMb1WWU1U/VzZsp9R3sEQ49qt3YBjJ50qOUlIQ9NoVkIIGb
qbOd9S7Q5/zivKYSdz0RLcS73G77rs2haWFcp/U2b17KSCFCErwhAuhL69euNbGqXTp1lDCO5Eib
+3TYaPY29XfReNlbCiCCVBes68IUBYqA2Pl6asZxzgySuDDj6FyY85FWL+n0dN5cUl1WIoSDl2tO
nEUJRJTJNh2uGxDygcRsYRe+iuuXG154gWCE648ygk8s7eSzrMaHAb1okRzn+o3FANG/n9dHkvCi
vo9mEd/gAgiFcNDcrGzp4sLjfIL1d+jg9KoVmrKP8kfCp/ZrZiY+MwZI0LW7kV153aGINn+vBHhL
wCiBQ8Q5GE6/O7hTzHHh3ba40BnAa2AyRf5bKFId2QdZSRELsW49WHo9IXMf7G+9HRbmZZm+9sv+
vC6SaIv9nL91EcufdlQMGk2gS+qDIBFE++wyT3da+upbN+Vyf16Y7NvwiXfUlznxqzif4Q0YOQd9
BYA7c2ui2uR0wbTUdOtiBE5hPZmjIZaj0w9JAOIJGa824KmDsM5bO9OmW/rLWVd1qmWmQ0MHL2oX
3H/w6VM3IB4dCxNEnSEFETZ2LmN/b7U3UUxKK//epu+eVRzO208WDUBHxiHsGLkFfeapxB6p74T9
ZGgDMPALjk1gag8kjwMya0FCFFPFKmFCYtFYQDLkBs+Byy22LoczO3ZLupsNUGIrrj9uKTH2rPUS
AilHfngZH3Ya2Y0OKjeseAqidFsUmy7qAQW/05CEnzelzBXXIoXA2k7ZOI89MmLArI5Z6X/rMWBs
2VTVY5U5CXwEdXEw4QMLKjjJuOBxEms4xQwoRjN7adwXH9hM92AkFxFVpNZyO/4WJpI4V30xV64J
YXVML6a8xNjlcIG9T4fELgPNXf4xHTYEnqarBkVksWqlpTimTfV0clIO+a6IFwzNM4vNYEmuQUms
+GyGwp6m4JVDhPnbkas4mfUPathtoHckrLL5yq3ZttCtTarTW+Z9151oU3nPml7v084Meme6Neun
mNno8mDjGtYtfcGhOJUkyLNQmfiEwbG03KpdnE3mxBddh4Cd9P82S6uI19JTidLnLxJdvjzqNAQY
HSCxloYQ6uhPXfTYW7dtuV9+xvPrF9QxQWpncMrIT8O1k9+MWrMgfmapHc54EPouhhBVbXGpNsgC
sLaZExOKrQBsri9oY0OK7mT3+C1hhg1LEYhdirw69obqUpABSYBg+yNP8J6lWhaEMqRTeNaaQav/
XOhbxbCffLB3aMRcL8b8FOnPbteGTq5izpYekpVwIcplTBvzLB4RUPX80iOPhR49ZnTZubDsFz7e
SpIQ3GrLWLA4CGatsgvANeb0bVCNQ0iV8fmQJWgZLMynn/phzabR7kook9CfrbXxyl3SYSRfxfoj
DdN/xIjpSZ0lBWkziNE7zMvUVcj4LMlXju5KiOAVfu+PZtLyJHt6bKaLvHtI48MXvshKhPDttSqP
sUYYehgECmCXkUkBV1YER5mxwJeMNx1iMdaEC98kLrIhsioIqZor7Fpomyuq2rggfTqi8YMAxCn8
wK93+t2TWs8zl+lIeryPYX6KqRtgBwNmLG8GxAmWBmb66BVfaI+Anf2PVB5HVvUrPFxmHztfcLFh
aUCvhw4w0Oc/kMSfoRCe/gCBYh2jiCdp0EjH2URctZn5nFl4nSRW/D4wAnRHr6rZSMIeMF22gaq8
gdxbzOOm2VmcvsP51IyfmGTeOHN20Mp545EusNKP85pJvOJEmODdLosNk04QVuTHgbXIPYJpUnTK
pNZbKSS4N/aZLJYx4sm9ABOzmM9m/pBhGpVqP8/rIklwTnQRAtvUaXpX4z+soWfPGPbduT0qUH6z
aT3/eh6sZ7CXb51U5X4qE/J/X7mfs5j+OBX8e6Hd6ADaUFSgx1SECP7bhST4RDfhZHneEIOFFbrF
IDIoPOxt7lUwIpUewjEaUMJjeQw9UmZdAoGPGQIfiqi2dEtytBNN+L+vzEWxeqbCNkN4g7t3+iuv
37HW5OcpIH0RVgqfkNsNlIXgr8SzSLyJ+sIoiN8hetdztbG6yyZRLSSSpQ1Q6LcI8RYiXetxjDWq
FjQYpsA3rhgJQdjigkiZZcFghGgPOiqx8ijxR6pwcKk/ar1RQWrekKCz7ovie82uRsqCmCnOr8KG
rnB+LZZkXcMrWQ6I5ad572mqi1x+cv8ow3/ByicqbazqzucS8LbzpoDF2yndFxkn/geJ834qL86H
CpX1hDOboJXGlgICQaCLwbtluUumLBySzWS9nZckP1V/VBMO7lT6RVvokAQK53lAxckISkMB8Jbd
uycuKBzdxi67fkh4IjQDx7lxkte2fOsx5jfqb2W6mc1gVFEuqZxCOMaYgwI+2YZelvEyRG/KMprK
bkK6YjQjWMoZ/n7v0x/aPF2AQuy1r8nu/OdRmU5s+vRYjDAu3Lnr2MbUzw4US10Mckdwm9Jrp9yU
5pGo+LCkFyIYVMFwSwAP/VznxOUfmQiB3hRvkkI/WCjRuNqHC2j+efWkX+m3pE/1ztZI9GIYIGlu
MVrUVkHdfcW/VxKEJ2flusOg83DeggrWHT+wNSlWURJJr4yVDDHWeU2Xtha+Ecm/O9jrHd+gTc3y
HnPywJwqTCYNDZyQ3AUuGkzzQmgwtMltMCWLs2TeW0YeGN6GdVdDcltr+/MfR+riK0lCaND9dBgy
m5/a7kEnG6Jv/VoVGeQO8EcbITJYsZlUywRtJg05w7jVrH5bmluj7oPGCKt2wqYQ8EYD+/aSFd+r
MZwGxQlT/QIhUICfD+llDy276qdjfaDNed6K0rtjZUUhUCy5v0QF4xqWL/H04BtYk3EXDU+MbIoO
OxlqFQha4SC+0CYmSxnZJTbkhTHY2Fw9jJZwikH+RcNR1a5QiRIOlzO15jIY3BdRMtP49/qWzN/G
7EhUNKQqScIRszCtMrkdlzRpQK1eJhoNjS5w2AfzFAdMGv3ACAzwKggiUfo8veybZQbDK8Y7Q917
1XosiXDee3LXqbC50tO1EiOeLjPJu5jXqBb3B2ZDxunKiRQVValrr0QIh6v3RmNw+eNp8h5p/+9s
H867tkoF4eiQtHHAywtLmWUa6Fm80Ye9Ff3734QI52e2G28auZ3M0cFGsQLz+3sr/vafhIi3bNG2
aY+nMp5muIdSc7toJHATFRGbwl7iy7kdrdTueAHPcJ+p/ZbE+/wLLFL44L+d1xNy4cYDEtPjaQ8G
vEMyviRjE7bVVZZcGRilO280aWRbyeLut8qKtcSkmdtAVlz/iLCWZ2nyFz21sM5W3/a+v2maYkec
4vt5qdLLdiVVODd9bzj5wl9M8fRm188aaK7H1tnlhoGukuMFZZap1ksqIoLIOlnRMZo8fr/3Nfj9
aeBHW3BLBZoKyaHyD+E8uU7ZGoyrZs4Hj22K6VXJ664SIZymvl1sHdcd/MPfueyhzN+VEGuFCLHI
35SeNg/xL2s95cOd3z3YiSKwyUUAKs6bichTxcCWW1Oj84M0L0NA04ssegZ46LyfSW8c648M4WMM
jhkxw4OMJJ+fk6IPEmbvMhYFdV19L20VAFnq1ujHg3ULjMEoB5wepqYlwD9ZuOBczC+AVizwh93Y
JpumPtL0oKuqxlKXRnfZBioUwx62cJ+20ZL5swtxif7dno9ec6BVWHiH8zaUfqeVFCFCkCxHAb6c
cXCsK+BldPZKNYUI7rCfCk+Yo8E2VugBRO2p3aY2N50iRnE1x1SZfmFk2w5sgybbdPHedlmwZK9f
0GklUIg/7WBqmaVBp9ybzSsHeUkYDQR9Cn1WsbpIzbcSJbj54tVZypYFIAo/u19KGiaxe5kzxXie
1BVWUgRHN+HTXTxAipPvPQtMzneFfkNUyHTJQgkOEPvzocTI44DlnfkQMy3xBoOGud4GDr1p6i2r
XkbMYSeXGDRJosuxe5hTkBzs/C89aFw+lQQGFM6yKfiKDYrNyeGFeFTILXZF5jdHFTak/riSIVjT
QqfcJqiF8kcTtTZF8e72P/pla0Q/G3vbqCZJpR9vJU6waqfFvd5GUMm2v5H5wzCfHP9SWYWQJpIu
GMxBgYnSv8g/6M05qUr+7bqZhWPzTiOFD0o9fSVAsNpkUzupXQho+31WHEHJBHKT8+dWFmDxRgd7
Io/paAyffnwMjWrUixHxrLkqH2raH30COMgypOTYY7DkJtaxGMC0O9XGUNknAmzMA3YI2N1Py1xN
VjLilwwBw3lw3Xugk5h5mamesTILWmAZtzB5bmK+SHAErOvR6oZa/HiZmwgMPzFZsPnO2p+3osQT
+IY/cCZgjtdDq+nUih04hrXEw550HfOgIGuJ9AA8bCqqIn4QhaB+IkW4N0a/cdngQAqG2u/qGiyo
Tb4Dxf1jh7q1g8L1eaUktsOOGwvsE5wjBsTSp0rRPs9tj/FN7APdVm33YfUsdDRdUaeWirFQdcSe
ayzjFNN/F3TJoAfAlusxrb+VI3DsRnvnq9g0ZHB51DY5rTicDT7Hf8YqLXcTpyA2xf7pyCvJ1muy
9EF36Lcli9NtYg1XRVTfZKnz+j+cXduOnDqw/SIkDBjwK/R1Znruk0zygnIFA+ZiAwa+/ixydM7u
ZlCjRNHeD3tLqbYpl8tVq9YqAQIMutE9RbGwA7MZ66CPanbMFF1jlVn6nhaEkyfgFyRE5gQCXWdh
friGPPQEnNSsHIOicUngId8NIaCUBKm7RsC2aHLi+8GIPfZ7zmOX9F4M6UAhwr7fsfYmohL/fB0g
i1qt4fKXarSQu/vP1iyZcrjbpa4DWwMoWUVyKLo0UDw0x/tm3Nj20wA6AWlsrzuttRBXLqzOvNaF
Ynqp+hz0BCKb+Fl6Lz1ZpFRfo8gfTn7D7QcSufRXpHu/2sVNC+XM3DWjY2yS7kkPeYG+gkVqNDp7
88hIJ7tQSYXeXWW3BGKeBiM/EhW7W81jBJYGuOs+yC27OkQZj9+SwhnyTW00yY5HHV2p2y6Ea8xi
4UQCKogx2zmA1CalNoyJAHmkEFWzX1p2BCFh4uy1dyq6FbTg0sk8NzZLvnUMzzVaGMNErGUF2pDm
L4JB5ufW4PmX699tzdbssw3cyMo6gy07fm6cY0X2URb+i4kJpwqksuPNfd+qbIxDtDhuOf3dF4+Q
fF8VtFpcBdK5SYcdE9jz6fWWlSnXEkHGpMM+02aAVgJqmWuoo6UxaACroOkNNVPA0+b1DCtvM6v9
s1u8DIbB+R4XP0Sb31kYzGuH/KckXkicNKQiO4zQjIkz/nh9M8n0QeaXkT1pnOJmoC6dx9MsNxsi
7emDQXtgC+WYzyYz9I4yzDjUeQolaeq8mNLPA9Pktz3lxhcvzZ8Fad0tGFKMlY+7FNjOf84UFs7C
u6AV4eMUSzs7CTSED7LxnjYhyW4Ee72+9KUIg3UTzJHhcoIUwaWpAmPuicpSEWLwCAMPbRyFUYH3
DhmyCK8eZTRrjdZFiyApghoqYIK4ji8tmn6hM3uymNq/GrLV6LrX48Fd66GsmZkF7AiysppUMJOV
91G6qaJTm8K91rgClr0Xkm9oBbq4hdj0Lc++VavzjKs6E2Gceemuq8ogZeldOgyvrP2cFPlJ5m1Y
m/xz6xq7Ih+P1Hq//gkXvQXI3YlNw5vAbpe/oIuV6ByKq6lxoMTwCb4c9OVe8p9iDUWzGLDPLM1y
NghSQltrugRlQzcse0+SNsh6M0jw5uGtPlaRXqkCLeWi8E7o6YD6HzfEbG1GPHTSni5AJMR9ILJ+
2MjWWQMyLEU6Z0pbABcD99EHlxy4A4HHAjtYb9LsrccUrTlurn+lxQzCccxp8gfKouYcfwusqufU
BhJdMwbb0E0/fGr9nRzvfHD8QQGCeBtvbTR4CYwMeZv/bM4CScwjaJww2LQgeVRCjhCRrPrW2fd2
tKutzeg+JHU4INAZ77UV5qChKM1NI45ueWTlWgq+oPCNYVW0ozAUPdEwzY8KK9T0aMev0eVtzALq
/Ir6pyoNjCjQ1osbBWO8JVCykQ80u7XLTYTB1vqmbbeV/pLzbZnurn+SJecCqvd/ZVMgsjd7T5FI
GNImSoRt13eBOSWoTVWqlSGspUDkAPEIKXj4Fri1Lo8n60sk6XkrQmr+GtV75XogwfMxSP8P6Epc
1iCdZQ5qiyj6XRpqM6V66mgB5PWR4XuP/NFfG6JeOikIdoAFQjQU1D2z4K24X7YYxhFhMdCDR+uT
V5KDQdRKsjbt/Pw+BusqXksgRpkoWC6XorO8jHMGLJZWBePBqIn50IHj7kaatdjYsjGfutZqb8TQ
mG44iKT4fN01FtdpT18L7UEbfy5/AHSb+Oi2+AFGfYy7L2a0F2ufaymYYjLv/01M///s4qgre8DL
DiZqkeAI3I3ulo+buDMBfvNBU7j9hxWBlgTPeuwq/lyas+vMVr6czHVW6Ah2Snq6Hfj4fN3M4qrO
zMyu3bYGcKGp4e2g4gM/tSdlUBifXfXKjGO1Cvad/rYPfnJmbeYnVsyt0dGwhod9k7+P4JFKxBvu
3qT63PjbsjQD/5dZH8G/GFxf55/s95rp2V1ojiqS5YD9rJK9Zd50cpuwU2GEot7H+cav8700b9xK
Bsr5EfnbxPmSyGPUPvI1Hv6l+IJ398Tm7lHM5s4+LK2BbKU+9sBIJ/T2oSo3PP7ExpXH2tKJQMIG
ukiIy+PdMTsRTOf1QKADAaVvspc92fkq2Q6RveKmi9ck5N8wZWxBWQpdkks/janbKS2nS2IAhc5W
6IT+NjrZZsEQWWm0Y7yNtuCSbZ5zpKxe2BXoleJNIJJm5cZeWjHU28CRPxEsoLZ3+UtI2rRelHVw
Zb1j9tdCBKaxBrReOi7nNmYOnAGVVyfjdDnEm9ELMutg5SCtLHdgG3D/AcCLgWpUv6CpNn3E2da2
oAjFZYgFyRHXQ2ulQdqm/xA4z23MMw5h9EhGYSPyMVoE7UdytFTy3RPqX6o/55ZmDolWg2fEBa67
/FWV927z0I8nM33gL9cP+uIXOtu0WZgWvq6B6MYXirKXWDlBDv1oZwOBtdHZI+teCSuLPocXPR5k
yOc/6GFK2rhNTqaBH3rrp/vcenLXqBKW4gXYVP/PxJ8DeHbvWIMta11P+6Y/j/qnpTZEhmJtDGwp
tzq3MotKFrcyu9VYSANFbKtVARgsrn+Ypa0CwhNDzlBfNUEmeHk8aVah5EgJUhH7jmLcVAB0ulYK
X8pD/lTCTURXFKlmx5P1mD5TaD6iKYK64n7EOKbAm8eq4qCv9k2RbVK9vb6sxQB4bnN2sbhFRlxE
QcTzeAyc4q6JJUZpb02x00Oo4ntwZwAyd93otFezy8yfRHJNapuQ85vfIUYTpxKoeLwTAH7uJroy
8Ssd0FmV3+019oM/JYVLYxTcuVO9D91czAnOwhCN87bwOsxithS9aUxBun4XDNm281wo4v30QfCn
6XtFhoDFCfLkXTaIIGO/7XQ8CZSIWnVw+jvmvTTm0fWf47aAEmm+8cC3s4b6/Lgv009lUMfG96cQ
Qr/0MZOzoRoFfmqutlw/E/EFj7fOxBul/3X9C3w4LyDenRRJEZdN0F7Mn6CKgftWJW4ORVLoxdej
0wRZPq7pnn44M5MVRqeSKyLMh++MgffKLTjaE5hzH29Uqd56ZkEUrnDf/n45kKK0wGRvo4M0r+l1
dhNlbES2YCbxN4Fy2WjF4XUTHwIz1jLxeKHujy4VmQNEisawc1Q9UNCtvgz2SzOC6roPSBwHBf9E
3e11a0s7h4oqnnGY4rC8OTOAXVRDNlKJNhWXnyiJ7/xEfmLxGqPfghsgQZ+mc03MXrF5F5ZAWYyL
uET2Y9qfvUE9KWS211eyZMKiBHN4U9D88Ew0e932DEcqTKrWDcFR2iDSrNFgfTg4GPBzcLTxHgVJ
/ofytOQYNAZHgAhJjhRcv9pFE8b02XDscLRXGssfLjTYonAFcIM4k/zp7JDySHRsyB3smY8iwm+D
bMT42Pafrm/bkhUX7Dcgz6AoXbLJQc6uzYFqFL9KOpVv+qfU/o5JpVNV+FBQHFeC8cdqNBYEZnHU
o6YjivLEpanaiV1ReDAlwdjctzedjW7MgZUHw7klNOzHrYtiSaq/pN4tQEt/v0487NHCo2jKgDTm
0jhrwVNadaIAEXcZJt7e8494TwZoaawYWvJDqCfBAYGcxuzyLEPwbcjVsgGGAPAKoWN+38fO0/W1
LJtAuot+pAWW09larNKUiQP6QgjHxsdKacxMdtWP6zaW/GJCEePthXcCJmgv9ytOoKYBsdUCTazv
PspZ3hcJ0WLzr0Xk4BP4JCY8D56Ox97MTJtmmrkSu+XcljU7CcfbYNZ+5ZssRLkLK7NkF+0ObRMO
K7LC0D6XECtwfopCrPRbFvcM75CJ1x+10PnwScNpysoOZmL3nUMdMo+CWm1Wh/c/jsVNm/b/dnAZ
XW5a5TYlTTXs5IXaGPV+7L/a5c2YWEHiQhKV3ZeoTtRhvkZVtHA1XdidubZVszzuosmu02wxqhYW
HQvS3N92vRM49rOJOsFfeyFIhAkFxgHkPqiaXa606CPe9A10WxC7wEtWBrzRQWR/itYG8RY+3YWh
6cidhUEXoHxiDzCk7Fy8eNy2jmjvlreDrL5moJteWdfCTjK0pQCloB4Gx+eogtbAyDixESRUlX0C
r9mmids2wBxWkJrFyUZRLnKsFZtLS4QoEt7HyC38DwWVzCNgRE7bIrR7FyRnXdAlG1ZA3qFeqQwv
nDZE+D/cz9O1Mq9y8k7L2vcQOlCjv/FFkQQuQS/A9tY4XpZWhOTVg+g91OpQu738aGwwq05nWNGA
dz+HFi97siGJIu2VnVtc0JmdmXMkpuG4He8QCyNvz0kcWp7YZGrcXXf2pQuSna9ndhf3UYJKlcB6
orHYZNkIksSd8rbuEFbuDbTVezD71sZGYXizHW+5/bcgn+mthGFHeAgSaTrvGxRgEZ6myYuQYYyA
GNnWGpwtscrn68tcyKHOzcwHFiKnJbmRw0yc4BkUfdV2/eKY5aaxyKGs1pxx0dp0EU8lRDQRZ80Q
3te9of0Ri4JbmFV5azrfOf8Vd2qT4PVzfWkLFzNYntEFQj+IOs7cIYmhTKCFsDSbF4+GsO+8+tt1
C4uueGZh5oq1OchYMFjw0i4s4i4YSfMMhYoVV1xcCKXgSID6DhL32a41vBhEB/mdUPnxk+n1LzZf
G5+bDufFc/nPyxwKTS5eoAwyAZeHt+T4z6KkcPY+eo4mXFX56qHY4VSB/1IUW3Bdes7J+2WCkL8Q
zf76Pi6FDijwgFZ4SnGsOUd94ag6ogNI1FP/IUUtqtA/eLuNzHEldCwFentSbsMyfdDiz460pEIT
iwOSlNreCajoTV+6QTRkAWP5vvNJwMXaVUYW14YCBMMHZB5khi53NodSYqEdpwC7pP3ZifujCxW5
r15u31YNPRWtcsPRSV5d6T1z3euAZgk5SkebN5Goj9SR9q5qahHExH67vusfuwv46ECjIC2eOlCg
K7/8aeh/oe4IiYywrlVAEzvQrhO4Hbopuk+PVhntqAa1lFG3AU2zkAAxQ4tThomPDrD1rtZBTX/T
em2g7UM9DD8L1zmevxSH1pqXbuD/kU4TJNRF423QK8XSf2eV2pfkrRhDozxVYnN9J5bOsUeB28Tl
z6CNPvP+yjMadM7zIiS1SA+1mTthZif9qbRz919MYYHInhh4E+dn2fG5igqGxZVyPLEBTenefHU9
/XJ9RR/Bm7DhwQqQvOhwfAAboeHpCnPKSkdIgXpZ8tY1/KS6X0P009b66CdNEtDWDNHLfSG831LQ
o28My4S2TEtWEv6lDwqGcuwr+uCUzhHTsqJE8yHCU1OTwFYhCA/jegfZiQiQvIG9tslKwFw6c2Bg
hyoqrk6Qsc/fMeCp5a6M4UFWHETtd8/bFdUY8jV83OLCzuzMXjJ+7SWGXxoo23dvTf/YFUeTYtwK
7TF2ItWu0v+Qy4HIEcxdU5hGf+XywHJESSPSCQ6sD25xVNcNQwdKkpUwuXQczs1M23uWfjtNkyoC
VVAQDD1qrwwaDFr4a5iwpViM0IPPNAVGa978xjkQgrUcZ66/j5KTkGC89g7M3DXFNlnT4F5c0Zmx
2YdKTFkqkae43hwzqOtbi+8VKCuvn7ml5OZ8RbNIn6lYAcmGFQ1yZ3htWGCQMCnvGv5mdf/i4P+t
Z67a2GH4TucxTMXkS+Uf+uxJWq/1mhbp4jE6szK7H1yms15RWGH+kVWfh+oBWPNOr1z+i4cIJQ34
Ad5gGL2aeVucdykXeOzFdrxh7S/T4qi2fvYUSBwMviO2GfrDWiK65BATlRaDMA2eRfOIz9PSEtKD
QyCL37K8DlIZb/01erg/I/LztOrczCxBbAj4cgwGMwbK5W9tRjtgnhVv0m1HveHFwWRgtAM5dUED
QERasakI677hStabgZEYQ3x+lxshUgJSPvuW0XzqW8InMJNiHiDTEq42JEA6MVl638UwsufOlXmF
ggPxX9IoZU+9C1aeTkTqS42/Bd1YIDfe8xpKvE1SxtkuNpyuQbMJ/BlB0qDf9SQ1Cmob3E0KJK5p
DRJuyzaznU56u9hqrR2181TugrR2tDdKetVjFdUjBErTXOZBWzVe6PW02tXALYi4wZyrcsoiD/qk
rVgwoC94z2RDxsB1++KnAWnQ98HMGh5wDxDGAPwkeFX1zoiUWtVxGzppZbk3WefZG8uLzRddd316
ap3BfSSJYP0WpAs63nq9lT+A+LjdALccu0HiYA7NyYFhwqytGX1KKtZ7p0TguRim2vYeiBTymMTS
2/Vph6A9OFVq7p2CQeWNDan3ptM6boK27fI9kU25E45fFbuUNQrdRu7oW6Ai+2+RmaRtqHujgtSQ
VeUrCcPSITx3oVnMl6MeId+H4yHQNVPRfRs9e6gt+dnr9ej1sSWIjAFNqImUGGUCSFNdnkOVmk5C
pjrm0D8U5QGkeam5G+o3kNIGVXobeUfbOFy3uXgKz0zOLpre75RXGCi8SMCQK6tOUAWpnuJq/HLd
zuIeou+IfjRgazjzl0tjqh67IoedppcHDex/Wadvqe0+V61e+VzL2/ifrXnnux8KCPdOFefRPRD/
uzk8NQ4PB/+bU23HcasySKWvacEsPDImWDX6Ri7q6ZgfmUVqIDxiCYAwaoHsFNePpT7J/kecfBvK
MKW7AQeWv+KcB5hqtaomKK0Nz96b/Pv1bf4YyS9/hXW5zZhC8qMmwa/oMiAdoxc5ZJvC7MMo2ejq
c8JDrlberR8dCBZtOqGSJ2Lh+boLirlWnjQFVAloWNXGzuH+UUdrZhZqvLCDBwm6yS66mvPGXKQ7
t8rHEjehdl8cBo3fLpGHJmE3ro1msbAyHSY2HnkNl0deQhwLnNz+37vW9CvciUEZjzWMIF7ub0SA
USYZcnpRf+LsV5YMgS2xq8YXQ3zrhnuMEQ/jWqtmcYvPjDqXRk0R5bF08FF7Oh5S4r43SbsrpbOS
BSycGyxu6jqgnI6Zs3kFwkSPMCpBpgoKdjALinvJXgVufvHgQ/dCboU6iWgNLPwxLkw20TmcthT3
4OzYQDmnZa2E+yjxS6oMlOX3UTQAS/jr+sFY3MMzO7ODETFWDrmHtUl1U+bfG7El+um6iekzXGYa
l0uZ+YaEhA5gKlhKI59Gswx6EIhft7C2WTNH8C3l0aTAIjKgqRG1jxn3nzxw+GKuZsXUYiA5269p
P88eIKLyU3RVsJjCfzC8n4Zyg7EHeVgUROROkyhQoNP5+9XhRE3ofEiBQJfh0iSz67bXPqq9VuNA
cudh4PdFx3f2Gq/Kkiuc2ZmPo+lE2YOZwE5CilvI1mwbN9+MebwSK9bMzD27zzunNWGmBbkIw7hR
IuSmEmuw84/D+BAYQSTyXGjGToS7MzuAeFXc9FEBrbgeN2nf1a9VB5K3AhylelN3cW4faesT0CjI
lG8xg4Vyll8b99zk3daWQ/HV16K7tdQkCKkl4EDXv+viRpz9QOvyu3q2dJBX4wf6UfdSRuSn8pyN
V75ct7LksOfbMDt9pFBjNUTYbk9/Zk0FETvMo9ZPQCEk5ohc7R3t9OsWF9fl4+GMCtmUbcwsxhXP
qsRCTZhzP9qltUlvSrvL0HPM1/jCl0ILhqgmiA2glMgOL7cQcm9NXE6m2ta+k1H5yAs3vL6axeiP
LtXkTNB8hfL5pY0kytJmNNEYqEHNH0vM1h8s89B0O9C4EfZouUnQtCtjP0sBDdsHbDzKoMiZZjYN
g0FloUc1mPZx4JEmzMfhKBxn6xbNytf6WOwAHwvq2hPyDdbmEC8vY7UcuVWg0yeC0diMXRwQ94u0
ToW+KeTb9d1cXNiZtVm1wxO6GYWAtQTlLx/y42aDQoQKyjX6nI9zaTj+uDaReqJiiyAwi5rGKHNV
TOsaqAne5mZnM7HhAGI2yghTj2z08Bmg7nCo+1OUe7soHVY8Z2mt+AEohwGlNXnPpeMIUVZQyMKt
lOBZGokfrZ9sBMD4JuMr3/BjeQdxG+VUdDehp/sBpjf6Gav41G/nSp1QMU/2kfDbTTOAJZaNA3ru
NLFer3/JpVMOTCDBtQSLSHIvV1d1rGLcBBo4dqG/JUWuwrjW0batyK/rlpYi2ITWA3HBpI85J6sz
CggTMEOUaDfa3bs5jFpC9ph4UL9Sjv+tdAf1QHmsgeNCtxKvQ6SpKxu8mGV7LjbYBLHKJKV9uVrK
OzfuMw+18SIKbFuju/tSs6AvvtLhgWcPlfPguvuxbnbX1764yy6KQNCFRTlpDlknvtc6sXaROxnf
DAcKQ3jUF/HKU2WhIk+QWABJjFK4hxnOWbhxZSQsCmhp6FlJIId9WT726ZMrUAraJ+7BVHeWtRu5
E2qkHeSLMFdSgqUv7ANs4MCfgJibhzuMGvkFQJITTumh8/VuAuA2j9S/s9Oj7nngeXLl7l2Kemi2
gRzKwdHBui+/p4+vSVSOFff+t5HgnfIogG1X4KXy+k2s1jhgFw4oAgFegVNAQrN0FgqsuqwwqlVP
SHC/vq0Hx4donEzAsuwg9bBRc9o3ja+ilVUuAAVw9aOVAyAbSG4Bz7pcZplabS4E7BbDrnceNA06
1mLcuMM7GBIrJ0bD1v/to62GfsWG0L/mZZ+mrQAZxfgqBg1xfC/tRyBnMXQD5iNh3Wj+w6mfkvjn
9ROyFOjPbNhzkNPg0Yi6EjYUc54sqw0EhA5680dKszsAFA5osX9t4uELyp2B1ZJjla2xkS4408Uv
mAUHVHWQKfv4BSUEghno05S6B/nOrdv0GwrQ3cDTtXg0ncjZmwq9sz9aEpgP/IB3qnM7a0filKFR
xaO7N6iW7+0YR5MioG6eE1Rzn2rToGJnUai+BhH14viOxE528Kqys3dt7pg3KfP12tTQQkoG0l4b
PVIKODdey5ef3O27si+negNN6d4Y/V3F10BRiyZwljCPAPaMD0o+nSuywRsQjEGzdawtFIEB0rju
VQt3N8Hc9aQ3OT0gPjz526FmY0vxeBDiYNUxRP3uJLcClkQrn3LJEgp/E0UdYsMHvKlbpnlmxYjw
PNUo/sabkt3Q8im2/sUOcjwwWdhk6sBefhc/9x2FOwDfRZi3xPxh1vVB9Yi0KV2jbVk8kg5a5Og/
gl0QRZNLW5ZhV07iZRPb3n2k31CeCczkQPIMyioPRvnmtrctvRHdW+KuYKGXjuK55Vl+2RWW5IlE
VmIOJ68+keJoESOk9r2XvJHxcN1JlrIC4O4n0JCHp84HDabUSWIxmGUZVsy5c0rreeheWVdt47jc
VWkTNLY+mWZ25xv+jSLRl+vml9YKUC8UFbypevznK5yVInjb0BY6c9OtzT4NNAms0oZ4tA89NvMd
znrbxGukVcsrRibiTmV4DB/NTrfRD3YSxVhxn9HXHnOfxkA2PWmyMHPjO5doDLJAgLWyQxr9FM7a
FMJSpgIVKjwr0ToHIGd+odhRQryuwWkp1Z1fIZc/+lqh5zwADn7w2dZnexbtcpDSpagK7rI1Lrql
1yBxIcw6kXcg8Z1PCknGI9VCPT3U6ZGgL9UAJ+AYvxPEBtc45MPRiU6QQPr7Lw0cL9gZ/uAU5gh/
AJHjOpkuGIykp3dZIwU0fZrqxASY2Ft+76XRty5jzUpPfyk0YVgGlAWYZEARf36v2bLIudWUoVPb
kC0uAs9FsgsgkIn5j+srXEiQQAyBTitofQGLnk+9RpUjTa/EqFxHf0ArZA+Ku02DdyFr5NEDZ/51
a0tfEe8J4FxgChXdP02Ls6PT5hFo3xmeFEh9Xv4oWlvQPTGzLfHrvVaPHTPDro12MbqS100v7OmF
5VloNEqI3+jpMaOiRx2lYVMAxZTHO9tboz9disIwhctrEr+Eu85yXGMYMQUjEB+a0b5x0JrFzX+X
GPHGruQ2E04gqmRX+s+jm9yO2t0rc61YurhYz0J4Qu0Sh3YWLYqR11ZSYLGj8RWIMmWooGqeFZrO
1zd1IRJiUgStB5AC2uhGz1ba+ugh40wizSXtjfS7LUJ16Nbkh1E0B0P0xzxa095YQKhNylC4UNHa
wuNp/mZxKs8DCzBsZvxIQf9Cb0i8l/kBb8/CPyTjRnifqXFXsJ2VvkE7KoCQLvUe2r8m1UVejQcF
OFVwezsQOr28a1ub9Ykx4HekqC5ke8d+9ejJlxE687csX9PqWPyi/1mjs4mCrh9qjr47dho6BY35
GbWGTd87QbUW8pYCAooZ2F9U3CZKyctlRbk16LYd8eg3mxBgC/Re2ueCVLeJnT33TD5d96DFw4Lg
Y2EyDGN16Ltc2lNmb3K8FcuQsAGovgoqHbusNQOnOoEXB8S+EX+Oik/cB+cdf71ufCGfRaXqP9vW
pW3oeRNToocOGGMM6Hh6R5I1GOt0AmbvBaAoASFE7QPkpvP6BZS/qsSPwCyZG/7WByiAmgOyQH68
vpKl+xngrwnah8nWCcJyuRTaYvbdadDbVZKVex4nTjA6In4Sfsw2He3zfdKWp9RzYRyYGjU4aZDE
AxLDmL6Bbb05dqUYVpL5PxfVfPWAkf7ResHY3xw/IAYkDWmLjytRye9yEmgIW9f0J8Y0bx1zGm1H
AHa+Me4GFZV7p5UhqNYPXDxK3z1ktAkitFJTl99GvrtPLAMI+7WG3/LWUdsDnQcqVM58hKVTbRoP
DF5QdNCWT2/a7D2NAiBLQF38ljrV0eHvRNmB5epXS+S7NJWBNNeGP5YcBe4B0mw8R5DczkIpPgjh
Gbp0Ibcxt8Md0h+ATQZQXcmVVH3ZEt49/p/pxT+p5tkdjPpdnbfTEzZ1rINPkoPq8q2be/vrLrkU
sdC4RSOeohKMKfZLj+xN20gxtwqhH0BTKnXg2U+OCWNnjblgMYJMWGo8B0Cl9KFMWQyY6mpSzEqX
dRRZ2wSyPztqygaJhNG9df7gfSYtIQeReNWd8hS5811Jbp2iAsceYfFaRJtC8dzp2VR+Aa4Vg6Hz
Ai00my2bTsoVSgYdv4vKn63x22q2HliUrX1d7PO1c7a01ecWZ7nNkFRSsUlDMy2+1GaYW6gLDw/a
Xuv7L90N53Zmj7xIRGapWtgxrHxn1AChsT40enWE8jaEU5KV8LGUXZybm3mQthPec42NzJv3UYIU
oHrR/Nk0NmVUBiXbXfdXQqdw/+HDoWmAtv9EZDXPLMZUpF5h445FCQRYTSH7Xu5VrXy1xZFxb2Rj
1fY2BsZ6N0C8+pNZSevRoGywbxpPdOhVVqTfuZkNnY8WhZJ454zD8GQNpemF9mjb+SOiT72vdOF4
Bx5l/beMYNwgpENsb5MxRhiM/Ti7VTVr9MbCDKkEXX9XJtueGvImN0tjyye3tQsrAuNPa5KfrDHV
wVI6GzamYAbfdElaeKHqI/+eGnUKFCHxq0c7dszX2iL5OzUF2LkM4o/I8pUZm6HDSYTJxLJJj63Q
NvLWgYGyDUN1+A1+e995kU2D3DTib0TyaoOqp3yxa1tXm6Gt9bZNG/MrRhlw1h2TuxgUEnHi7mhS
Wzexhopw0FS6yUOhNE32SgAnAEzjRDJBcmca0zIPrLbA89nkrTUGrOoB90j7okZoAvH9jc4SBirD
OPV/lhDoCIfWY7+zuCJHYTO+R5Vg2LAcs1k3wNiD+qkBd19Ql9jkIFbpkG4g4NeGgBNCiLA1HfGr
rob25I6sVKC2TKMWHLMt2DUg1EJ/CxY13whvBj/MYiV/tIoULyWEpKKA1oO/aXyD/c4ptvfZK734
HqoaZhrGQ15iVsIZ7xxwHW87mUFXgeDaLzTz910RWT3G3pujaNr0ZtS6OKLQZR3NBmXwuq80D6wi
gfqtVPAwQwJVeUPpYItTQUt/axkdjzfgcyzATtdFJ9OqDHkYCuLFm8wyjZNo4bvBUFrluyUHYGIi
wAedUA5jXW80VNjKp6pPk1tXDrYT1tVYY5qnr+tJtaxUdNtnSbxLE63uDTqSF0f2fAQmGhrtgWWX
FnmsaFdU21aTNj4ZjbTvem2prY0k+Dtm4Os9+DaAV63gGWLlibEY3qfBD/TZEFHt+QCylA28R0Dg
OAXjWmTtk/pk6S8Zv7ezoEgPdvlbjpvBvnP91Xn4hYCAVw1qPJgCnWjdZ3G17BpWqwyZAQaH7zA2
dk/jnxnEQEABs7dgbtDdDl3w21rwQOUAxTvlSlBaCIEg0QK0HwAzkHvP+wiFYY4icdsSmA0SWOGe
3rXawak0QQexpsy3EN2RCqOfiX8hFZ+Hv7xSjhg85AVlpkDQgJJ1BLKJDJOOzMpRifWknd1i2CCt
VuL8kmEMQWGoEfNs9ANnBzFyqkhjoLbVAv97XwkX/dTDEL1GNl/xpqX9RFUFZIUW5DwQ5S+TkmrQ
iNc1QNSRclBHq53yhph9mwegvQWnEsJXuxljkhXB2Lp6je1mIfNCJ9MHLga1HZC1z6w39qD4qGHd
gTC0MltcZNEx52uSmAvpAJgDMbTv4EkAMMPcDEqRfpVUSAdIs5X0AGUK3Niv3tpTcSm9B1QC+Sp2
EhWAuXcObl/ZVcwx/oe9eq/Rp0UxbsB0UdgAog69VDfGr0jSbACwWzuRGwy45L5GXdvVQR7H2V0R
E+82UR07JLGbbKOoim8Tro0tcfIORQvlZtEmazT6orkL9nBLdsnaxM5SUQq7BdS/NSGBAQe+dArW
8YKaLRSuKxfVgmQMkrzY5uPXxC4CknzFTI2Vb4RDVtx+yRvOzc4+U6YKYckUZluqt5V4tYdhn68p
BE6/fZbTgG7FcYHDmqA082S0yW01dCaS4w516thOHrK4XSFVWDMxueP5e6KUONgxTAiR4QtHyZPV
8L9/s0w9ajSFQGc6VaAvbcja9LpcQVrKN6tnAMm+xVG+g9jASu4+ZZQfduvMzKwg0PJcuo0PM1BT
r/KHEtMKCT+lLMjZ1u4+C3d/PedciHxYFpaEIVcX9L8zFxA1qoeCKvDfD8mmLJuHdPS2Te/cWM3/
kHYey3EjTbu+IkTAmy0a7ehJiaSkDUIiR/De4+rPA53/G3WDiEZIs9CKEcquQpmszNe4jpEMK7fJ
Yjh0Lyau69Rdm4ULR73QG4n83aXaKo3xVit0mBHIfCn+bb7mnrRw1qr0oP+NNlsXMDJ6IRyIVgr3
Y1fZsvxeRbe1tvPp0KRrh9HSp4O3AaOQHYzw02yFqBGKnH43ubzo/6jG1jL2ffczDj9bnesUzXuv
rrXYlyYTbQgAThZIOEpU50tSVXrq5l5UgLaDKpm5uT3Gam83UbgZfGPYNHrz4/JqWTgwqA6Qw8KV
n/Kh2edL/D6zskm2IcuAivX6vedpe5ns2L4cZ2lkpIcK73ZkkT8oDpnDYATsNaC21bYdr9EbtWHU
+CXJ4RoNdDkUvTROXzQi5hBbxUXsYIwBUBnll0wUgaM9D+D6cvcwrNVrlxaIDqfs/0LNUbZ6EJFH
SYDWYXXJ5V2nF4486huD3Reb35PKqdfUWJZSVz7Y75CzJRI0KcI2PSENHPeK/NkibxP7ZKsK0QMo
VDubGLd0uybnC3EfW9amc+UVjNFCMjDBppDZt0g6aCmdL1NalW0ZjsxwjHtqgJq1JZS3tSAeTRDU
l9fNWqjpQDi5CGKhlRVhkgoq+uJgFpojkLjWfQSLb+XKWTpaQOjDvcCYjS862wlKP1ilOQA/Ddt0
62Jb4MhC9knou21oJFszFrZ9n61cQUvX3GnM2XFmeKHutyExY4zu01KhQvjp8vwt7W8DCQKVOiTo
ivlmcMH1qdUAbjHXXAQYYyTuAdyZK3q6i3P3O8p8H6Qw09qxA5c8NhbFCuEliKy7Cb4rGPggeeq+
9da80Za23snA5jX+rM4lfYwAXOv+qx4/mO5PuT8G1XaMH/zkk97+c3keF9fhyQhnt3hYB7IYTOF8
99bs0S/bjuXLqnb/4no4iaKcr/ZAo5uoTPNYGnQuupCCeuQrK7t36Xw8nbnpR5xsqYy+j9RZBIGA
bcv9QWreS/VRC950bfsXkzZJ2QGWMzn3Z8NpwqY2pIxJa2kKhGLtKMEBGyXLfbkcZ3H5ncSZjSis
rIZmNCNSpuXWRG9mLm46KdxFsfVVc9WrPIr+5rQ4CTk7LYy008JxJGRSUxh1Hd9/qgbkNGkham9+
u9bkXlx+MJdh3gHUoKt1/s0GrzJj2ZgOJ0+w4/YuB4nWBo9atNYyWFwcQCEmhh9aZvNtNbrtIIsJ
gar4VUtuhXgHfXmTWtuCetJffLWTULMtlVKSM3qFUINwI0ayLSfNNo6vPGojUXSjrfWVF/fWSbjZ
YlQCxRetcppCsdhFvnvtdWv24h8tKhCeoODw7+zNFmISWEmgNtPsDd9S/WnAYdzvbXO4qlH7H3ew
99A6jPNDHR5witvowXNnPen1w4CCWyV8vjy/i6nC6a+ZrVHwomjGq/wajLKa8ppunm2AGG0rz871
a4sUTBZ3RXXtp9tVaYxfHZ/5swcICDaCyGNAZ5zlKYKOZ5RZDUghmPLXCFVzuejuhIbcRIr2g5XZ
Y1o6ffkttWK42O6aieFyfIoyyICQpwBsP98xLT3RLhBgejSSflSUFkOz2E6bZ1FvbTVRkJ+EBZy4
31W9/KKKK6fDUv8PjCyMf/r4k4bdbPSZ0rSgSBl92712qe64cukM5qSMXry4lnykzLvN+4il0W89
LfpC9Xbr6vVNmaw6lSwdHac/ZbbNANTiOVMzEakF593fitY/vMzEwjusLLdpTPMvfhpoNuO1mYgT
O4tUzSD9jV4UEy+B3K6yz3rbYO24L6i+hLQN/LUe0lK1ZfI+mfiqsDMQrjz/2MAKorawmG5PyWwl
BzLyroiPibQN8YWIwnt/uEv+AoN5FnO6lE6u0VFlZzUFMQsK+cVWDgYldvQw6QCOBP1XKBXd0+UZ
XrrmTkc5pUQnEf0xyJNWIiI6lqFwHeXoM2S2328U8TaM1yrV0+nw8XP+b04hS5xHc6ViCOWcz2mk
2VWQVYccSLth/XN5TEv3ze8xfcQyjCXg5WlMQ99sMrcgG8EvL/iUWAxzXGtqLh6JuLJBZKOAZVpz
gE0sS3rW4I600Xz8eMaNKD5qamznxmdT/wFmN84GO1C/ZO59k67sj+V9+G/oOdqm6gUtMgdC10W/
6+Rd0jROgl9Y8BcKC5PH1C8sE6fPh+6GUfYQpmQiJdmL7+7KYSN7t7LY2ZJyFYeOMW7GVbfkxc1/
EnO2G4xxjFMpI6ZO6SAydrFIfZhaf7gTtGsdtVJ3qwtOIH2/vHyWSBFnY53tiaA1hSaWiJsm7aa0
jmV9p+kc7rg/3oDoFIXaoarnZ7tGtl19bY8sflMA5WCaJg8oZXbDSnQCQR6Cj4+z8rnpwseg6zad
/xILa1JTi7vxJNL0S072ft23MWLXRMrc2Ml931FgDedCur08n0sDon7M6lGAnyJqex4mk9oe4A5c
xViA/mCEIcQ+j3M0VdVvkdSsPH8Xo4HcxBqCf+q8DWcWZSIJIlQhQYb37yogRP1NIhSPyEVuLg9s
af7gDv4barY+lVyO0f0hlC/AUI6UmuYz7G8n17X95Ui/Cqzzg/M01GwODS312zYhVJZeV/I32XrQ
87umuPHztwh71fGbKL1I7kFuX7PoCVUqa83fdelMPfkBv6zLTtYKTVi9oqVM6pO9J8mVaN5MjpOm
/JAEa92npSvpNNQsz2kLV60sEPKbajR+Rv5LlAZ2prdOLrBwQKS2arwyvYsfkkIl8EiwXx/E2IVQ
F6KqdfmQqXYEXfzc5D4E8L9gcoC0/R1mljUppk8PTSUMWeR1nam7kRBBrx3A9q34gy3MIbxqpBF1
gNDwImdziGPr/30uw+qqbeyqltOJCcYYnvEQUlVztLKHytZW5Uo+sfAiQtsNmqBJh5ai4jTVp+sE
yXw/Sfxso2WB8KQ0ibFJEIJa+WDTcp9tB5qGdGInmzw0pmbbYSwUN0sUHsaoieiNIwaIhyAw9M2k
whHjDySVK3xreWlcCPVTucfFEhfU2biKrKViWEywN1gFChTouGnRzsWqrtEQKdAO2ERsA1m1I004
KsgQGoa31epgX4+hXXodlavOcfVuO+rGZzGTbNOMqaRGSDJFTp5am0iOnMuHxsJJqOGfxiE46ctQ
MTn/FEOPI1WfA2pMqwp7T7KR0I7D96R+vBxnaa1pUF/5B9flg2uh0aYCVSz68X291zChdP2jBwIR
HR21Phjs4/8WbnbqZlI5isY4hfOeM8u3JesubO999zntWntV7X/pGYDSNbBA3G/Bjs8JtkleBH0l
6tCYOyfGds6q7TCSnEoG6mtX2nHMbrM1WubSl5vUvAF1cCR96CJ6cqP1ftxBdiidWok3afxPOnzu
xDWe3MKh/ks1/H9xZgcS+r90FyS2kWYeWvSAdFsTVFsaN3G+in6cXmrzLcvJOnlqKDIvgPlq9Pqy
VANiGdJDrz4IPcpsrY1eXlO3KM3vINxn+Q4VJgRu9+ZaqXXxMxqg1iai69TGnKbi5FxKdCPUk6H/
tUhr8S0qvhnaTm5Ru8RJCl2DZh/3K/ti6cg4DTlbqH7t9mml8xX1qtyMo/UpUYSV03bxA56ManYO
+roydFpLCKHwbwoN7UbESdsyuNWi+LVdlaJcKoCwxf+dxV+agSezKOtxlZs1s2gU3Xvp3xuYl8S+
d08N7CpXmk+CZ+4sCpW1+qX6K5jTWfTZpWZlVj3kFqP1q2NUbIuwB8n4JDTvrvdi+jdZ/kkyt6Xy
OVdXcsqlF8FZ5NlGCQRZTgeTyFhXOEKJpE/t32h6eF/q2XOVx7uhe4L4the81onCT4PyIrVrYnqr
kz+rhUSKPmRdzuRHxXvsPoJodGprk4T37S+HhnTkLfZarVn/Lp5FSBrjeAIwXppftcPgiX2qEtWX
nLT+ZFQPbrcL05WFvHSHoHf7vyhzUdAJ3JgJGlE0lTu94XbdjdJB1r7JlV12ny/fIAvZA0UBEXow
lEz8cGa7JjCGFNI/R5FlQryJ9nr+MljCp1JMbehXWHrIdqz5Kx2SlaDzp7oK4+j/M93bzMnaZ829
DnlQ+hr10hvDC2w9Xbn+pwN1duBOcDxoDUh+kAnOdguCc5YHAI8cSXrM0ZySy+PQrrXgF1bHWZDZ
xtASPXFrhSBj/1DzSo8tJBrIwbSVS39tMLO1HwimBKJgimP+8MuOWrhrm3/uyQSAEYDf9Eb9xaY8
vyPSAkNNzC1YhPFGjV/ox5njdtDQHc3XPs7ivEFc4nqnmPJB0MKSQVVnIqFy935s/ym6T4b3Sav/
/BXAgH5HmW6ok+N6jOgoxQJRBINCaWwX5lZ3t0Xz1VMKWvgrC27pjkXbWYLWr3NHiPN9Rafbq+Qp
nJHcl96PTimwrX7RtUdjPEjdtmuQIVhZFwsXIAVaw4AcD56Gisn5CAEdm2o8JYOxVuPqipqNsc0A
O5s3hRqsjG9pBxucggBsScmAEp7Hws41k11zwp3iR5xFR0t69rMvZt/bWv02KtuSE/jyQbW0Slge
yFaRMAHfmR1UQ6HHXtgRUQOwKNTuRlDRaBhdR4ai9J9Czd/39BwirYimUEK3ifroIMivCrT8MTPX
+hjLo+IJZWFZT09wlopVnuzmvadlm6Eu4/cUtvgPM5eELyC180+VIbvYLmexdw0IP76Jx9G40QcZ
3wZJsvwjBvG872R1zCQ0yxOpwRPaL1pHVJJ2JX9buJOAN8iSNUF9aTfNZj/X+r6CHgGmmXYsxVW9
etCy1o6hhimZj+Db18ufYGktT1ZcMGHJ+VVrdpZ6epO3eUU8vy7sKEP15WtPOq6LD2bwF5QVEFPw
R7C8QYR03twQ1DJrlGlsY1FKr73sD1vZyG9L9GsdwGl3+CsEBwa/gulYekYb6GZMyhw8FT/sVz9W
oIeGIIu1UndfzFQcnoBySJ/GoJeljdLG9ddOV6KDrCbaz0JrrO+wV9tt1TZKaPf0fI5qWmlf2PHe
YOt1Yj6ZYaRFeyFTu87Ri9b3t2WrR6+aL6BmryuVg46O9NMbFeodkuRJaw+bhZsJOxjqxfQjqUnM
7c1az8e9fsBZGvHYu8zLbuJUAQxj/PlBh9oI4Ev6fmgEzUHvkBZNZKejnFq4HcPxEOVP1L6t6IfS
rSz7hWOO05Tz25gEK+QPNMM09TM1mPhwhQ2hNR8wa6uuyp4iar9PMv/I97i88JcyW0JCiYNuD499
DigyhbLMC6wdIZ3+FKM9J60tNYEdJ5u2j3aR9TXLXjzlJUxXRAWWONqngecYoz5vIrFWCKwiNVkA
qa8EJ7QeNPe7HLd20UG4ubKKPeqxgYWr8UNpfAm8r2N2V61xC5a6u2c/ZXa79DU+OY3OTxGEcqMh
s9VJ9LcTRxO/h0a1UcqDnNx4owNR3EOwBGxs+hd6k6hn460J5B9U15xSbSgu7CsFgLSLUEao3fu+
bovZyim3lCVwi7JloLFOypuzY1U2ajlx9QnpTZGs28XydzfZm9NCLnfhcFViR6QbqyrTU2dxlg1P
EpBYU0IjA5c6beOTVMjN+SldNCGms6+yeitbsaPpj7n8KMu94/dXlboFOHB5XS9cIGcxp4vwJKZq
oH6umuA2BTg3Ywzjf/g+dQq0OIZCBoQf0M3liIur6HSYs7u1HzqvN9QpZLkVs12m7pNxPyElJOOQ
S7Ud5EfLu6UaXBfYijzm1svlH7A85ElkgRXEk3n2cXlg5HEbQ4UUxds8c6r6yazpno9bECMpR/bl
aEvvcmb433DzR1UUFFHuSnzVUPQ3inzIrLuhPTbFRkgwCobQ5+ovuXig4Zzo732prsVfXlW/4882
bYbuAsR1huuNR1yG1OA1h2Mnbobg2VcOPSbNXrgSc+m+OR3yLEvoAu4GeZphWX7023/E8U5tfl6e
1qUb4DTELKnO2zYee5FZ9WHnZ6CoRGmnAYKwkgO2WuX0ZVdugIXUB4diyNGQgFBynCPEhE6yulEB
FD9aV3AXxda0rfJH4O6N1W+2FIraKgpFgIyVD4ZkVpmo7uB1+aYXvmWpo41gqaKtAluuH9eAbwuZ
LvT1Sdwa3g4KHLPlodaaifR0D20ioS+f3vAe34bhW1scLn+wpTMV4XHqJ5xtPE7mSYjUirqLbAH3
WKPhh5waKlQxNVYRr69qHNGGSuRG6S0xvdEFE85uEjZd7BRen6w0Shan9+SXTAfEyZmH3q4qtoqI
b7nfP1bjWxZ8qUEGDBG90XHt0lycXwsFMXTYVDTuZ/NraopXItsAMmjEccU1BNVBlvpLZhlfhBjA
0OVZXohGWoTyB5Q8ZIHm0lZigJCNmYUFkpDJq5nX7UEOzBI+dB49tu5QHi+HW9joIOENKIAcptoH
IyjfawOzsOBtiOFo2k0RgeaSZLwba3VNfXJpZDTrsJzXkEHASfT8owWYsVr4DBUbScn3fplu07Y9
9oFxqJtqJeWaSg6zexhIA2QDXu3Y5s3bKU3X0XSsCGWG9SEx+r1vrEnzLU0clBAan2w86YNSi+sL
YqEr2NaGNc9kfE7esbrCWWU0/rn8hZa2HYoR2KByoEBdmKcyBUW3PC+7AuwLyGexuQZQsbVa95iL
xl6sy7tILrDbzHeSa76vxJ7W9nwiDaRmSfzxPKbucv7N6No0oW+MxUZ2h23tjtusjhEca3d6Ud52
us89X9mJgNBZou3TwQ9XqiELG336iBSvgIOi4je76csmraHWi8Um73R4If2AdEDX3tHm8bdqKCS2
aDTS9vKgl77sScz5dY9MBouylQouJtyWjG8ij6E0Rij6cpil7TCp3MqTWgfsotkZlkDhEwxXnhhT
1l7s+rdC0g7aWB50RdpdDrX09MG4hsvI5Pwik5lvvdKK1VGjHJd18iYFTqm2quOB7oTa70Qi0Nam
cJL2JSKraFtv/x/Dz4Zq9qDFvILwVdMbWxSpIXQE3a7LVbAlgTBsOMzve08Y7CL0fhhaeOOa5Y+V
H7GQRcErVHCZBB1BZX52jENmHIEpaMUGzseDjiE1tZV+Z7nFd2mQr0JX2TeAtxvf8myOj5Ukfelj
QySYBFDA8MGuPd9HqVkOZmkZxYZ30W1X9U/opT4JnvilGK2vlwe6tHxPQv06Tk7uxmHITbAsJqHq
HE71kCb3Yav7G71U12qxS8esSZsTAADzivbZ+ajkoTYV8P1cHhREedJ97VTt7fJofhUC5ieQBR7C
ALI6ufzOPluCsuE4RHI+WawVqiMW1+Pw3kSHOFbwUPji1/q17j0P+dHtPxXSe2jlmyK+FfJdMh6M
dK8OgDG3ubfHbqtTVi7Pj18Vn2+edJRMTNTH5zKQVa95atbC+JZgz2HX1STeZpDfQuvp8iQsxsGi
ElP4SXRy7sLSW63S0hNE0weLdo2mRNjRvEJNb9VmYDESQ4JL9ssQeHbe+0Jeul2A8R+8dVwNn1Dp
Gdz7Pvl+eUAfFw5UoV8V7gl4gADQ+cKxekw1TZc6U93FOh7R+Im5rrtGZV8aDDuBYvovUdt5vlo1
glaVPi+MNu/ja9JS4TYrZTi+4By9oatW+iAfN95UxaXFBkl0qq7OVqrkol8yupQcSsMlf2r2WmNs
9GxNSWpp7lDRnnQ/FXipc9oyuilKFKc8vnvjkLjvcvzl8reZDuPzDccwIJYzFtg6ZLfn3wYn1HbQ
E4jKiYZEo+0mCEH418ia2aF6VJt/LkdbHs3vaNPfT04rSXIDJY6IFnTadhQRb40N53KI6Wz9MCDk
LSxJ1eirzHdpYSmDN2a8j8RGuRNicytlX63+yZBf5LFBvqThCVis6ahdDvoBg67EZqFrNQ/ATjhU
zc7X9gMyQ32yD3TAKJQd8zWW0MLymxxzudtQjKbePv2ik5k0ez+02l6h9lQV2C3shFF0olUTqoUo
gL2gh+jqxFqwZovc7bts8BrS3lhLHD3rIfMK1CXCjTyEr0Oof26zF02Inch9hOHyhuX9NWSR0lKc
Ah2uyx9Wkj9+2bMfM/39ZMhVR1XcnXJwy3oUsI7LazSPAyfiCrRr8zVtsusWCIc1Ctu4u+37YeUY
W5gMHoTUk7n8YArOmTpyj/RymPUFsoHmZ95tHsL6bbWJqngtg/uYB8sqvU7auAhnI889m/Ysl4KA
tly5yQa88lpMVO18FB8Kw3vT9OY+KiJjBUmwsDGBWKIcAMSZ/s28FaDVeGzKZV2ygMcbkGvXdVps
L3+/helDnwCwNjwr9uX8YdMFWmCGsozKYfY5H57idD/8Oa5kkltkVyBZhDLrfO+PmhkVbqSVG8QI
nB4BEwR2kUb2/txuljh0wSeMG5qT89kKmrj1upg4BWriqJm7yqEIjqawuzxjCzfa9AzUuV4mKcF5
16RMeZBCcyw3nnCjp09ycRhxTlzjeyx9F3Y2NokiSReKuefbykJBry8MtWRvNxD8zENTW7ugU/+4
0sGcsZQnsBz0UGN20USemtARZM6SEXuNR8MtbHi8JjWyv5i0kzizK2ZI0OXOfOK4ibLzJxcCQ39G
Iiy1s2Gl7rBw6p8NaZrZkwMpiDQlNBtCDcgK6DjXdprlZAWK2VL7UupvcYnn9ZrA0UJ9+nwip1Vz
ElWoU2VsS6KOoH5Q27PkfwYJwTIOosw21COKeTyS61oGSX9EqOzy9C4cFAAH8IQD5Dm112ZHU2lV
ZRqmbkk/JdyA0wEh/ecfECKmQT+SO0f64H+cUNfQ+6lhlWKMMgCLM76G8adgXMkTlgZCygMfRjF5
LM+1IVo5avIsDapNUNQQgTYdadzlqVrYWCRuvyPM3sH4Q4yIARIht45aFdtCBdjtb0bBkcpRNBme
irPFUCi50qGUWm3iFu9h2lzSmsvmwl3Eef07wux4EPpG7IucCJ31EMRbIUUVD7Sya6fKSqNpKRLM
FwqUyL+DoJu+2MnCVvqeZY3I5mZIrsua+hNJxHsWOLV7uPxh1gLNPkzdJH5QZgSyWGGdhLsmz1n6
SqAU1tqfCyQbWNayQQlCne4+bRaLBj6ixF1R4bfXYeT2pcjudAG1wjdtcNB4rrs3VX0bqzte64pW
2kDAG3NlHS6t9JOfoE+lkpN5LZKyEYeBnzCCM2/1RzVbqc8v3FNoJtDb10kdJjT0eQBBzNII7+hq
U0uy3ZG2lK4tS6UNG//yh1s4cE8DzVvrpjBUTWQyEnEA8o2a/bUaXE2vY17GmrpT/JVyxFo8+Xxg
WSZIracTrwkPae6UKinYLtE2kmDnyU9jbbEsHRgn8zi/Ik0NvJRWM48jFg8ipPMfXv1weQbXQkx/
P1kLVa1UKi7sfCrUuPuXRLqL15AXy6thAnRT3ZJ4g52H6IowCtKAUUxYg+Km8ba+su/XzIgWF7VK
HwyiDlCquZkCHShDGBsG0ociyOnEttYasQsR0ApDw4KsGOTKHL0WRaUbF/JQbHQScBuQjoOUeLWS
FU3bf/ZapbUG2RY9Hy69+ZtCNaKxDi21wMaudAR9X0ZfaCuMuCLmzb2/hhBdGhJVJR4VJt2FD7ii
Ilb1sfSp4OmxOH7S6+J58K3yzwsjlGF+B5mdeFAvUiypKH52QWnjnnBV6yoXhn64vJIXZm6CXEhT
R2ZqlcwOnSJ0pTDFdXoD0c3fFa0B2AZHQjtNs/uitMwnVy2Kz0FcaCuBFw4FinL43/A444WmzbZQ
3fpuYwK52ATi0TO3jfVQ6nspvC2ib1WNIsjj5XEuXFZn4WY3vOoxfEOdaHaDvm3EbSTk27AoyfYc
fENWluPCAsG1AzKaDvyVwsJsbJ5q5U1iteSWxbFNok0MquTycBZOh7MIs+EYcazhUtYznBwASRpt
qvBJTW6zqncuB1qat9OhTH8/Oen8DgFU3NBJVMXHqsvs1MNvvriWMhSZQXteDrY2qtmaz3WMejOx
KzfNKBT3iR/120YovMd8tB7FtJZXxrZwirPBpi4ShmfTCXg+tgGzuXzQCNdaj2lyLIN3q11ZCUvT
NwnuqbSLESGYgznbIuqTQR7LTYW/rWZ3zaGLwBp9av+cpQFD4yTQbCyu7ALqjAhkhgfsYULxwWgd
tXEG/8lvVxKVpeX9OxYZ8/m8mU0bAkQkVt1/Cror8y9KHDSckJHi1pvYfbN8YfD8vtcbhaPBK+lV
voZw4EVhpVSz0N6DY4LDDluUWs0HqbSu9ouRlJ0t5Dlu78RV4ni6XYkvcv2ljrdmfwMKa7R+Xl7i
S2vuJOo890rQMJOraWxm9p7H2qtcyluzSr/8tyiz52WXxVaedIyNNHIfQZFI4uxKMdf0EJcuD+jE
U6OJNhPd9vOF4Fop4kIqgzHEn1l86JKnMYvstrTHjon8cXlMv3KR2SUP7PV3tNmZJ/sqXmUB0WgP
69+GJtKuIyPG6SLR3BEcvqIgQj6WD7XkaRstrbIbA+jmEQBAtRWFONjgXl4d/TDRna6szW0d5e+X
f+LixwU2+aucPDnRnM+HEsRq3Vk6vzB56KK7GDqx+PQXIZA3wt9Do8g0D9GasWdGCZOgjRgTtxH8
+yq3E9ddST9+5WXz2Z5k3DD/JD+gOnc+liBT0iHRB+6wSN629WvD+6DxZScMrV1XvMmGZRdts+lz
oClie1srg2p3xbirmq+j+RD75VGQ1CuKD/ea6Dq5teYCu3QInf4+5fz3db4hF24I7zaLXmv1NlkD
bi2t7dP/f4p/cvFlaqhGqsohJ3MIKclxrFvH8K/C8MFtgdut1MCWVs5ptNlOwpBBCGVwDFC0vg3l
VBx40dYAoEu362mM2f7RG3PsipwZQ+UtjD4rvPQiRx5WFugC8kamEQo8fZKfpAE9+zAeSvt9EjOU
UX7pPANe5rEE3poZR7Q39OpKpSZarD3IlsZ2GnT2tSpLKUxXY7V27XMcfdZiXku3f8HbY2ikrJOO
NGn/HNQWGE2bINpPlDzaBkUCz619GdM/N8I8DzO7/8zEdMWo4ENhJTVmjjVgAjOO6GwNNo6Utqqs
3OfLn+xkXLNPBmu26sRfK2OocYcE6QKahFfBTaKETjdZj8TIfmdApa1iTS9iaeWfzunsy8k+yHZF
ZE5d8TFovkbNvuyvLp+ZS0nYaYjZ5hJkIxvFSCKf6OOn1pTtAff6yig/l/Al6AysFOCWTiagz1O3
D4GPDzi6YhS0oHIJp8fCP0PY/UixKLk8osVJU3ivIbAB+3eObeg8t8Vlhfs9KMzXADU9KdNvTV9b
CbNUJIe69zvObCVKkPiKMiaOnwTPVfEcNNZRH2IkFoaNMrz2o7CX2+ZTFXRbr5sMAoONOcTPlwe7
9FI8/RGz1akaiRR04nTlDcp94/o4W1XbMFZvBN27okmy1fCzyAh/OezaHM8WZhvJGorfhI1Kxabi
Y+cSMCz9eDnK2uBma1MJshqEJ1HKeGMyjP5ZwaddAUDyPY6uXdrAl+MtHpQnX3R2CYiZHhW+McVT
t77rAHFKrVeoXn8RBcoVS3OSmplbMKexL+KZzqsxVW7Efq95TtfcKtJKlruYwsMvBWdJW4+q6Szf
CjwDTuI0mCB7KVXZDq7Kn4buGPI9QgdG7PTt92HNRXbxMDmJOeUNJ3mBV1eKMeTExKcpCn/2WmN3
w6sV3tWrOodLKQhuz6CM4RyCxZgND2lvg3Iwu08zb8v0tvFvS/W+zl+U8REk4p9/sdNYs2E1sjAO
TUYsNfZtX9/mrqPiyCV0K+t9bUzTfjiZPkSWgkzHlGrjN/E2601Mlt4DXUa2oIZnr2zIUrb/aWRz
ZCpmKU1RetMs5veZ94/RPgfo/ljiygQurYup7w8ODFl9LtPzgWG3K3aCQT9RM9D5jO/07mpEgdWt
r+V8f3lESyfTaajZt+rVuM8anVA4RLnZd9E4at4//y3E7DOlGShTXs9kOhJqMMGDkL8V/Z+DeSdQ
xr9TNn8LW5UaJa40rbmgUbehiEKsVOEPENC6vJcsV9xcHtTi2gNoQOUMMi8VjPNPpNe5CZJtep71
8ssI13Uz6r1TdsO1GKcQMZRXOJ4rMZfOW9Q5SBdpxU0V9vOYlupLXtnR6E0ydOimE73G28GJ1U+X
x7YcB/i+Qu8PLNpsbB7aSyoEiXJjpd0Rs/YQH09L8Db5sLL4pv9o/i4EvEkGDFFnQoedDwhEQ1hV
I5NYtN+rHICgAuV630dbBJGUdCutmfUu7quTeLMLK8lTr5N74snjIetsRXa8+qsh3ab5H6ON6U5I
CD5M1rUGfjPnA5MTQYrrIKw2mURyuO3qWxdTMPn4p9+JKOgGyKSGVIfnmKREjTR5GGN8z0NIaDeg
cMveEdaeeh8nDdwTJf3J3J6y/tzmQ1atEP69Sj+7dLAzxvgryVHFfMjXeJQfj6LzQLOv05meDyJG
oX+kvCFVnvBGrn5cnrGlEMCkVSq01Dc/8BYlE6i90JoVS/qmkn7q7Vu2pt+zEmLOru2tJqrlkRDy
cAy1oyLucdq9PIopWzzfNtOHmFD0FFNAZE9f7OTey4ViEGvJpFQWYNNR05r3spWSzdIoTkPMrgVP
CcV+BDEP+AzxrNw7IM2yLZr0j19TjEQRRQpDCGBIH6CuSlzXWc2JlnXa98hPSI4hC90CFnrqutrc
pZq8sgI+HjlEVBVAzzQSVah053OnDmiKozxJzgDQIPbuRkvfty3srqPvK3Zd2slat+jjaXoWUZlV
uN0COfGmnW5Y2O1Zse2L4BsOjDej3q4RvD5eSoRCBRC5DQqHFOnPByc3ZhS406WEeMt15NVPekJR
Tyj0z33nPjVi62T68Hx5MS6Q68+DzpZKJRZosYrcFoY3PrQ58gyJ+WaG48Yyvg2GgW1lsBtKMwbs
JTzqWXWHgcpeNJ7F2HUstb1KNWOXR97Kq2FxAZ9Mxew7F8CIXDfhV0n1uHOb8q4HCpz5xcroF2ec
s5FSssKtPKfUqWbQNGbPPkn6b3qt2ipGDvhvIuYx9ofKEOzLk710FvNImcrjMNw/SF7XIqKIocmo
4uRrraQ7Uyoek/Fn2irXMN9X0o3FsZ0Ek89XU2HpnkETl2pKhYlNGh2i6ihamKZcV/VRMte0Sha/
2Ek45Txc6ZWBVpZM5ei6dtfinaOJmz5Y69WsjWr2FG8EXRRalz3S15YtKN/9wBHE71L42prXhvB+
+Xst7v2TMU1jPjmpWwzqrYDqELwR2e4D2Snqd69PjzH1vv8WaXZ5VkJaBuKUSunpzyyi1SnbUfU5
Nf8cEMNu52QBnAoTBleu8xFBjlSNULJI2RTVpnZ7V/ex7VfR4fJwFq+4kzCzrwSxk6wq52LI60h0
3CyQDmgeKNvLUZbXwu/BzD5PGqhiZTYMRq9uIO7tFONL2x3zeq8Lm8L8ejnY8lpAsB7QEI7N4ix7
1/p0tFyB9Y2+8kZoyG70ylYKw/bTP5cF5iOhXWVODZcpNzz/SIXeS4qrM3tygCqt/qQUr0YvIPL0
FKXSRspX1t7SqcR7H2YjnBtgdfNpVEa6ej7ZblpqdlTelVh1ZPnj0H4p1yQalyYRRLQChQ9a0QcX
91RtBjNMSXkzD7JmW3ryvSyHwT7NtQdEtOrPl7/Z0jKcGpKIWKH7D379fCIn2Iya1N6kyxJuE9m7
G7x+dznEwuSBZ2IwQIix2pp/q0zzSnMMgaRawmPQ3oYKGh65o1O9MIOV5b5Q45o45jwa4I7Qq56/
t8qMmyzL+VB+iP7q+GblgoP/op0Hwy6gimEoKBaL3UANbHxKtTWAGG8T5muWuUK9hJ4FawMl4XnT
I8zMZNCiCOilTLNfC0P/q+EN0VaqO3HEdS6KPqeu0G1F5f+R9mVNcuJAt7+ICHbQK0Vt3eXeF9sv
xLQXFgkhNgn49ffge79xlcwtYvzNw7y0oxJJqcxULuek1dHInfJbV4X+RgIH+hlAXeYLaCymu3RE
FZZyo9uFRe7h6RMaJ+U08q7vLIURA6+CRgiH1t8wwt9+pmxwNl5ric/o6Q+zzWAJA9g31fBhGob3
1NZhcNcwkgCRsswOaC8cfuS9Xzp3Q+IC4ziY4zQ2mf5Pf+iqNnZYZh/FNBhblU7sOJlZUAKhkwLq
0aVZcfIEclIR6laeGXmys8d4HEY/QNeBy1VE/YrYe+Ciu5jsmko32xaWALFrawYt2mxVprYMPDPb
IEnkT9kPpI2yoMjyDSl64mwSkKQcR8sZbgvLKE8tK9VLSCfx1hr1K+a3HyBKHoaKB2jUNqdJRl1A
gA2Z2eXMNWU7u1wq9rUPunAzWYI99Uh2H9KWWBhjsIEbyQek/9FQkDdi6/pUSbT+mv7e9Ziz9Quz
OFqM21tm4VXrg3LyBpfGAI5A0x6NRtY3npThcUQbhkTeasi2nTT67htNeiu9AYIfQ59mKUJQ1/t5
ta3dJnBuVDbYmEDAlke4CQC/67mJgR7WgKQElWDx7DZ5geCVwlGDVP2tFA0wdQxCdoNM0CJQB34f
hW5rfh3GAohCPYg4/NglKToDrSIpdpgBx+RmLWT63E9tFz4zNvTjRmK85p2rrjwIF/jZG38q6Q5o
TON3M0jRWNNg6H9bGlS+gnKI2LHFE7/aT7ULmXbjZe+gTazDGzetyQsi7/IwAkbBTqKyTpxPE1DE
SAQ0MQxvcKvvToMtAn6DUo7rgs3HNre8NrMqqghKjZHDwREfVZwEGGHNhcBFVJXc9Zy7b3mZ0gSU
WpzfGKVpHmps165DrP29YcLFg4naAY9omrx40rFiCUSXT73TDTsUte2bNuP1ITE6cnIUy21ITSlo
PMwuPXRMFU8AYp6O6FdHwnsacmtbJcAyd4cpjRpBJDCoPE+lsWCBPIJEHrwAQz5YcT051k8nl0C9
aWWOGEraQxL56ZCcHMNgz2ZQqR9k6vPtSCb6OKqqO6AP2/oBtDahoqEIp1vKiyQuU895rFvL2OQl
8CQiB6vdebWkaCA10uYroKtzOwpKkX6xiwKZUJGLUD0knJc36AU1kB01O/boqpY8d3adPpToNPii
xnYMdiZ1yH5SdsIPU2C0p8xiAby8l6fbsqP+oxQMlNcqNJh16kwmnjzMcdzahl/8rDxEiJGaCJLI
rtuqbZjynkQ+DaV67hRnm6Kouxt/CsbYK8tiSzErNK5Z6wVfBxooYC/MUGmgS9ZCLUWC0gvbElYB
NyI2JoBaD+VmDEiMVg6QBhWvXv3DBVtplMFu9hG9+RjTKubVJ88cPq57qYVJP7zPzz5GC8ha0xRt
SmfHy1KAF7yUvIyL4OswOPHUpz+r+ludeqcsQczZAX+qXXvaLvqu8w/QggwGWvaQD3OySxU3Be/j
vuYxb200m7ogM7IOrtttfZbFJYoBAOp5X9mAJdeF9SNPMaMXA0vxMhQwjLpAnwpcl9980MyNszbb
Obz92rP3CvQqUSOrbedXacxEFhExrEQii8qAdEWAuBePPz0Lh6YzUHEFaK5Gi/C9l/QfuCo3kt9w
1DtWVjonJHQnjRasf0XNn3L2aKkM8B10PbrFDVHHOdmaRb2tMIoDtthRvvn5fshuensl4F8IxTEz
Oz+hgb0Dzgdte6nJ3ATJYMSQ8IDepN5AlXeYJhMIUTzYiIY+GWvDo0uRFwZbAK2CIW6A4WnBXZYa
xsR6iMzbfKNAyJzaGWD5jgnbdGu8KguBpAXWKOQeLTxdHB2XXvKsdYUzIvJyvnWpioK1qaMl/TgX
MO/v2aHBDNp1FUJA39U5phPd8o6r5DMD2T2ehKyOryvJfNt0HXEwaQfoyF/5be240NMB5422sQ2X
z416y4r31F/JDS5u2W8R+oxMNhqjMBREDM4Q+0Mbt83+f7UIPbrnyeQq34aEvvkI5aEPXv+iwgE2
iZmeA9UAFDl03BcH/RsjpRYeEHmGFh+QiVR1GxmW9Znb4iSz7nHKwC9dq7V62NJ9cmbcMbAIYnZL
H+2lDsPkt2m3G9lagBD4MMstojUjm7YtexnMlQbYJe3DpBsBYRigyaDhl9oHMru+dWZXRa2Xutqy
6cMIbhGnXD+vJSmgu7GAy4X7ikTDpZQ+wyvTdHBeBb9vMeKZDFHtwKX/974GBw3Dv+Vod8kTpFM5
NbEaIECbVXBoJ3aqEDIybq4UipaUHBzxIaKf+SbpZcTBaEAGm+GY4P5PLJxOQFo5XN+1pasKjEb4
jfmNjlfs5a6N0nThulG/MfogxbAZD+J6yJMNt1E2+gtRs6ojCQ2cHd2IK9JQxgIyBwltlA83nP8A
bdV1GYs7hlH1mYEPw+ve/PczQzdarK9JYWA5wwM1vSixVzrYFvfrTIC2X2mW5rIbk3aTooaMaarI
rVXE1sgJFiA8cVkwJIoGY/wPhevLdfh5XmcV9edBNrM+tJwiXeN14xgbWWEcs0p1p2KqkQoVjlda
mzR0i+epNtvXSoFDJSmt4VA5E/8kGuDlb//7Hp9/m3YBuilsgC0IlWm4RM/qcKwMtXKXF/oE5/WD
Y2mGLULtXvMgtVnkjgoBeUsnF09D59mqvyg7O1CQ8QmOolP5QwjzUXrZSii7pEBngnVyEzRCh20+
YuOTwtqpINtxa41obP523Tuei7Avz7abqswSvoepQW6+dcI+pEm7n4JsIwI3jWidAnTZf2iF++X6
uS2p7rlc7cXAnAacaiaWVhoPNfuojZtAvF4XsWSD0bM689KCsBW8XJdLA3nCEAYJjg3jTwEemd69
j5YR8/N1KYtndCZFU8AeUBu0GiFF5d9DcezXul4Wfx9eGaZ37qz89dg4MyKTz2EpK9xxab8Z6kTN
Fe1ePAgfeKCol2OoSc+SN2jeCQYbReC+Ab+dMURj/SgncyXvuiwlCAA/C7eL18flWSiVwT4orGJs
nyq1rceHhq449kURSBTCdSDYA2r3pYjUCjvZKVjbevwVvtyhTR7gV+3faNWZGO28w6nE7wZYSV0c
PZdiBuHg+m9muVLVXlTeMzHahhFmIptRpuiaGQ+lONHg2Bsg8tlcV975Y/+4/b+luFrBV5GcTyyF
FDvYTMXJbL4CUYlYx3DYWmvQyIsrQkMf/gOXDZpoLs8HYJT+4LR5tymsUz5hVKWgx6L5jonElUbk
xQQAOPj+R5K+Kg+JohBGG6saN73Yhf6tJ96t8T3jR8orhEnHrngswdmcrhUGF/fzTLJmTSVSDWnH
KQY5M/QJPJXdyenfhv6uLE5D/d9b7+CWALw1A36i9U6/uQyjnT5HtyRaWe8bECWbD42KDLBwr/nY
xZs1x7EzEgHSCfPfz0wQgoqiLBKcXA6M8ta1IkU+ZHa8roqLdu5MyKw+Z0Ko33Q9KXBohpdE1vCE
nNF1AfP913V9LjQBQ8ac2+C0NzQVsgQyNs5mwtu5G7PNlLJP1UA2qWj3PGhW3oRL6n4uTlOFtHPQ
dicgri+SiLnprm9+IQ2u9RyvLUs7HDNsOnBaQg4J/ymzGwxfjQzp2ENf7K7v35IWnC9IOyDSK091
HQR5qA0DA63K9rZawxJfQLxwACc0j4DPGec/e5vbsgca9Gxe+TY1KqTmb1P23rhHoBn2xa2ZPRlu
BHy23D0V9gvlmyRbCaqXNvT8CzQDbyaYsVIdvqAr79n4jMxmhOw6kkERKfK/cIuoMOBiYRgTORct
CgpMWk7hAPubj/e28b0ud85aOmfp2M5FzPfu7F4ZTSttYxYxVtYjL0DN6ye7DiB617VjMel5LkfT
QwrqG9FzyOnInrB/emOLEc+0+ul4GJLjcTZuSnI/rDFyLxhcqIljg1YM8Jp/EERMYBRFQACpVlNH
lvUhe0AMA4TQeh4S1Ab7lTuwcKkvxGmXWlY5Y6hmIUeSNg8157HbFTuJFlBEUCsbumAPL0RpqjEh
JAuVP4czstw2Hb1JW397/czWVqOpRiONwBk7iJDl/WS9j9ZzOD3zv4jLsBAgeYcg8MBRaX6/Vi7x
qwlualDPKA54+ZF3K8ey9EI7l6E3rllgouKdgIcaQxaj/zcmKSiZiPWlC6rITuttBwQoMPoAaG18
vL6JS6/jC9maXxlB10E8Bdmm+7kQW0VvmDhU+dtUb9vsNfUOnfM81kclYtd8dPwVC7JgrS6kaxpJ
ncx16wG7W6buJjO/N+CfpVkaJZX5Vok1dJY1abpSEpYxOsdwwK2wnB+uBOE2l5FZ3qLGvLKv85dr
/hrPbQQx80Cli6bhS8PlFMKWYYKVeWN959XGyUSKS3XpQ11kSHclXyqOEnhnPSma3IduDtKEz9c/
YcF0XnyB5gmqMjSIRbHaYkDFJAyVhcJbYwE8qF4bOVvc2LPFapcEuD5lb3Ists+928xId8L1bhwi
I2ozTKF9/5uFISkODwvIez1yNNMpYxxw3huvPgLrcKpQTN1fF7G8oN8iNNvCcpCmGwNEWKhUD0Ek
6IQUw4nKfUHfrota9AFzowamtWcsdk0pTRTC88aDqJEdQMRoOrfgpXPtbc6fhF+v3Lfl6w7INzTB
zAR/OqgplKBWtslgzkBO3KL3r/Lniv0UFaP8xLw28tA3avvp1s/TDbPsqAKNdu99Q0vNSsS8uMVn
X6Jd/SyzhnaSc4SJhk4FCh2OUTqMEzWxylYM7Joo7TRNW5HOz7BoIwChoY/GrI7GTdNHhfwBrJS1
PV4o69kgEfh3j7VYQhTAJPcExI3G+wBC0h6z1DOAcQpEoBfiP2BcIcrX4DcWvWEIuCbwqSPPoncc
GZPt91UDoUlPoxF5itAXjxgesKo1vN9Fu3Imaf6Ss5DM82pMt7mQlCL/lWNCQRqRGay8P5aFAOEF
pN0h+pc0i5KHbUc9s+w2qkN4Eopd0Ya7zFyjtljetX/F6J6XtoMx0QBiBkzXGzFPHgAtpMhKbmdN
iuZjQ4ykZgPj2DF68MafHXkoeJyS/85uiUhyRsX5v3vmaDcqRN/LaGEcZgPX0x3NNv9mSF6/c1r8
sKSTba/brbVFaXarZF1IaIKtS+hPf9yS/AUwASzdXZcyX80/3ChBwWse3kdPgHaXvKANSTbiXc3S
zNm6wk9jd8z/KpQ8kzKv9Uyl84FkaFKBLcpBloQn3N4GwVUCVjg0Kl1fz6K1Jy5e8XMlHCMll5Iq
VuaONVs9PwC5kI1SEbBa/+mgGuTeQIf0/06aFgJMbp8h0wSNGJru1klkG9WiBZ6ytNDR55hgfFR+
HpWEVCs2cFE5zpapXd+euujumLMVzfgsSgwHoqmHT3tmO5vrK5x/SNcPYBmBmQGeE5MY2n66gew7
nuNq8RB9UR3Iaqs8Gm1jS5EBNKc2LkOyUQ47XBe7dIyA38McP/orAYOsKX+duymgCaD83XBHyk3W
PKfWMS0/MjFGTbHGVbn4QDgXpzmwCiha0pQQF2QAQfPuAl5ElXlInAdPveb5ruw3nP6F7pzL1G6e
FEC8ZAwy0w4ExO6RNywavDuEBmbwGK51CCw9wO0ZhD+YIQd9GLHLizEMGEgPvQqJoPwV4whOt28N
5DvTqHBOM5Q1IA6HMA7StfL9L9bZPzXot2D97qs68Q0BwTLhcwq5CP+pxGuNd6UBhsGwxv1wjOPY
0aj3BfpJm7jy+r0snT34iyNC+l0iitjkzs431nCj50Vf+zZNu7u6TbljQLsn5Ebt5In7n4th5QYt
BUdomQB1FNonUOfVZDQNiGObETKMDENZI+FG1GZKon7N+i0a4u5APatWgHOsxftzJlQzTLIMJnNI
BUKkoHotBrUPsj4W6NrN82qH2cSNdNE3XX8RZn5beD8dOn1yrVdmGpEDhDQO/FjXmU5NwvfX7/Wy
Gp59mGa4TD/tBwnUuo0zAJDWeLf7g5R7Nn5zvTziAMwQnwK0g/XH63IXDxoMXjNyKPjX9IYLXuAR
jPZk7MfAD17QHewwRal6rRq3bEhQT4TNQtvFHxk7dIqW6LzDpZbNuAHD3QbT7tsOs2MeZnSAV/ni
ZlUsA3SSTtnK1i558rmU+T+iNRvmKuS/yGzDel/e5HV9BOnHiiov7+JvEZoN4WrGtaY4PIKuXLBT
woTQSCDj/zeH9VuMdmMER18ZQ8Zmk9MhbkmxZX67VQBuvi5m0bWdbZh2R1Ck64N2dm1hfvSmXVg9
ERh/eip6UEYe+rXpybXN0zW/A55JNeJ8mBW36pPvn/zh+/UVraiA3mhWFIkiYg5QjeplcO5Xw7jF
3wcopIfZaTRj6eikgPdFuDjNS+D3XfNck8P171+0WmC9AT4QBmMAQXjpo0AVUwWsxS3tTHpS1I8c
q3j2xIvvikPjs1s5rI1Rz7/4hwM4k6jpQF36Zk1sSPTHow+Cd3QbGAev+g6AiutLWzz9M0Ha6Sti
pugDgKAsvO9bD7yXaCtaA+dZXA06ajFUNNfqdVdD1WQU4EOGCVBwMCUbjuYIeKrM/GwCaribzJXz
WopCrRA9PyAiQ4+APi7l9lWSVGUzL+rQuu+hFfsExYMV272oFQA4RPAJfhR05V1qhVEl4ETxsXWp
z+KmU1HBanhPzESkB541kVGtvCEWt/G3QL2vJusqkZcKAutqH9p3TbPtqh9m+GKtwRytCdLerakR
gtC0nldmgLCiiwFpRumHbW3ItFK1Wrq5TgDQbDD3zbAR89/PHmBpy0gdhBKtQjZGe+XWJmv1+yUJ
KNyj53lGmsb9vZQgACVJCMekCkogm0lgsOAvmibRgoLvx3ATeHB9LZB0W8uZrAQSCJWbVKGrLc4Q
yRpqxf0sOnG0tQBrHuAg4R+DbEUni6RWgG8g1lvAkDj+4QcnSV+o/VZ4cUZv5FpKa1ZhzQx5CBaA
2IRHKxy4pghJ05bZUIPCfvBfK0CUlPfC3eORFYYZslv34ZqhWLBGeOqjfgpgcJDO6VlK2wbWm28B
6NmsS7kfCDCL0bQu4ZfYWl14QS8AUOAg1YuXB/qH5ztwpnksF7nEcComOIm5C8X4z+SaK8q9uJoz
EZoR57mE5fMgwmrrCOzBcafu5RrCy4KtC4FhBO4QGDsMB2tH5Nd94eQCQiYHb8MUg8lYDt2h0HDd
USxpHwThpQCEbOQxdCebWqXTYtRsBhm6GcCIgYqNdPdOEgFJhKP3hn0S2fN1mUtnhIQj1B0D+Wh6
1tYGjAxRUNkDjzksdzwRRxY0KzZ1KfDHsn7L0JJnk5eheZ9CBhXAGADrrINZcj4Pxu2aLp4woDXF
WbfL0v+e6ERHEbBrCLqK4D90u0S4yEmoGiDz3SXJj3x4rtboxxdVA51laLXGpfojWWEOYMYcUebd
dOKlJlaUOt8CVsDMvl0/piU9B+vcv3I0I57xHCNaHeRUYkMd0KjfWd1KhL/UHIUWbttHngDdvOhK
vryuRpCzAeyD0L6yepyKRBwSoH00kwNKB9NND+C/m/aNKfipsrIjyNi+EAXoQz6l5dP11bqL24qx
jJkNE4UbPQdkudxJLDoAiJwNKYtaErRvqsrSh4AN4tvockxbFkoEoGfwPRrLlod3Gc38jdNjnhHc
XAU/4MerPacBRvtrOKfTELYqAIecn1ZRPk0P6Uw6nBti2ANysD6JLO1ePaBXNuiTFsqMzNTLHzDT
0D5mhk+fQzKBO2a0kf0Ff/BbTpQl4gxAXY95Qi1ocRMNoHIDRKld3Ff9/IxIxBiCqkLmu4qO1U+V
GWMaYdrB3KaAxnqweI1oprZ6+8YGAMdfdJDgOIFJNtNwEhDtXB4nAISq1AyhMijBn5jV7E2Dn5I0
/QsLjPo90JvAkYnP1oy8N6SlL4ppxq8L7gXQWUaUgiMPZI/XdWLJOIIWCtkrFENDoN9o65lqS8mg
nK8aAWMB6RkyRaNfx3Ug6+cmbcdoSit7YzNLRT4QxLc2mk5ern/EQtRGkCuf6bPhQlFTvNzTLBkE
A6gQwCIrBNnOcyFoBPhnqV6HdFwxmwt34EKWZjXdJJPuOEKWQW5Is/ey7hOILVlgrMTYi3KQF0G8
gyD7D8LRQqLqNaXY1zyzw8fRRqHQM4ArRXwgIEy+x1+v7+GCxwFKGpJi0HTcJ50Lgg80x5Ay1kXA
c6sc9EKqtef9grW8EDEv+SzwkB2w+kagBG8USNMKEGETa4w7ucYPvywGmSUEU3CgelyQ5qFVjbPq
u81HU2KsOHkujB/Xd2sBcXYGlfstRFODMs28tpjVoA5+ZSswKDTQz9w8Wtarw/YewFGERCnvrkd3
1ZpuLLy/IByhKeBS0IqmTxdOmcE4/QVd7bfggDuotgSC/h31b/wsbjFpf32xC7EwAYy7ibFI8Itj
Vy/PrZTg8B2bWeWFOiaFu7eG4StqAbdVKk+uyzfm5B49R71dF/sLsUGLwSF37s5F3I9hDk2uMroZ
Jgz6woGZElav8EiA4ix3E5kObWhFzogJ/yL/SL2fZt09h6MdZXbxDtMblx6QY9B+wpuvFOTubqsO
Anh5zJYred0lZUMWH/HnjJeHecXLvWFo9jVrD3tjd/mtQmW9qoabIXi/vhVLJ3AuRbs5+RTyHoPX
uJytUHcucEkBfhpSp41MP5+OJm/pEzXJPg2SciMG9XBd/JJtAEmoi+FZ4JTAyF8uUiSpgWki3Khi
aPedXd053l+8GDDc9VuEFkkxWZSOP19az8wfpVk+FZnazE1g11eydFy4N/NwKQIYTwfKcceWTkHP
8TBpCNpopp0tpiMpxxUxwdINnTmc8ZjD7KKj71gdJLKx3QoMMZlVVxEjuDrAyPBUbJa08XYy8/xd
KOvhOeyFvBOM0ZgBPA7/yMBHRrmZd2MUmFlrR8XQAckHKMVVbHqNMW6arKAP4OF1PgFBosVEJJBb
RatSoH6Y5nBKZDDduEVSAvfaLtKoJkn93iUEQFuZVXZR53f5SbXN9EhcJV7agkw3EtXymHmYzwZY
a1m9V+CpSiNHiKLYILxGSy0AcOQ3x2Op3FZ2VR0MbpE4HbLkIVR2DQdvB2oHIlYO/FpX7p16IEVk
t2GDjFD20EjARZtWnRwNnhxpZdjHwPC2lpicHRfBuJuUIKhzk/EeOMPT3vUM9+TVeJ1EGesrMPZx
ima8Af3zgENzncM4tdPb2PhWGamgEA/OhAR7BFiQLolGoPhsMc8pXwY2WPu+LukXI80tgB3kPoqW
BoiFV0zkYhgUgoXagscB263+YLOJ0XIW4CGF9rjgBM5pcdeDvePoIgX0htp4ArAk3g+xMIbwzgr7
ggOqYvzvjDcOysK/v0LzSgw5SKE8fIUi02mgATCZ+v31G7RkikIfsKCYLwRhvc5QrhBNt65sYJRD
C8x1GZ7eIoUxEjuDVR+VWWH2LTwKfy2zuRTjhUBpBeOvje5hvV5ECNAinRYJEm6d7HxTGSn6RDky
jwdhruWblmKvc1la+qLsi6EMJLZRBDVAX3pW7gDt9tKxunlqifEXvAY4trO1aY4uxzU3+grysokN
Uc469E2OxinM8x80Y5/GIBMxUDz41uRATKkD1fy8fqhLZhE/ANwY9BZ6SA1dGvhqBIQM6/ABVi3x
FnJItU1G9ZEY7VpD6pJhBJoXMmtIHM/TvJeS3KGuCsSB8GRu8s6ZlBtSowm3c1Ds9sAZYaItvPGA
fXJ9gUvacy5WO9GiElXizOm1ugnmbGsexC5FiMCRxFmji55dlR62nMvSTpM3TesVBjYT6HwR4zhQ
cbi+muXj+ncTda5CjOUabQE5mzy88wHnrtRtQz+uy1i6A2er0OG0wt4kU9Jhx1L+M2+MCM8QNGCk
910tV8a/1iRpRgvIBoDUnverw/xfNcqNq56dcDu2K1HMig7o/Nqw+s44lFhR2KTbYNpVhMbTFNfq
GcBSK/5gbU2zjpw9dTh6q2RHcUJmmUc9GaJMAFdzW7crz+9FOYA9Q8c15k1d/SXQp6Rz7NkqOl0W
VzxuvE/CDaPAWtG4ZTnIgyPNileArg21HAFKJOYkFJLhsv/ZAKjK9bZD8vMvtG4umP8/OZouNBWG
UpwA+2bZbEf8+mR6yVvBwhs4tDXYn7U1aVFtWtZjywLkjz2SfPjI/UQp2kHahoWRqoKn/93CNIUY
MURVtwoLM6B1ZRo1Pt0K+yXJ1nzXkn8GW+C/O6ibcnukrHchiA48CvphC5TVyCRvkzNu2pw+lI0A
hHy9ktNdkzrv9Zm+4xWSeZgPh30tbhQzY+GfQAwbjRYQVkrEkbusK3fXd3TxOp8tVPMkZqYCE0Rp
eOZLO8bjLsqt/pnyGkGysemqtbn7NW3RPEjeNxJDcBDHvDFykqMvAS4Gdpk1gsRFOQB3ByMVuoD/
INNQY8WtcURW3ifVbZagTwXjRAYSWj5fo/9c3MEzUdqSSp8SCRTBuUqDaO4ffzigvQOkA3zT+H/R
kE6QiESlE3DvgKzRnGJvh0qUHIbKc8B4PVb/BBm7qW0bmFpwj407rBisperGuUC9z9kLgPUnTXgV
vKuPpnBv/Ly9bVPzyPvPoFS89z0/sjKoaWnimrDjdeVc9NB4BVtg+7UIyhyX96EeWAU6YZwiM0Rc
1A7wGD8SL1mJahZ15UyKdoBVaVd9V0CKOSMN9/JoZsWup3hvetXKBV984KAFBJhWeNMi5aTZlRCJ
hyYtIcvotrZkMbVzBN+xDQS/xo3CNB5SJ3L/YpKZIFeOFzRQK+dE9uU+2r1fl0yhVlSPyW7wlYgs
UH35RreSxlm0X7/l6OQrY2aopDTmQg4lIBH7ijy14n0kw32RyI3XfPOIu72uIvPh/BEmnonUktZD
aHPPcCCS4cBIFiP6leWmrb8WFkdaZ+X81qRpjnUKxQx6i41057bK59R48smnzH3OMLXrrkAhrG2m
5liVz32Xm5Dly3o7GfHId92E0P4NiC81IB7p6hTymkTNu1JhzF1lkGiNxa7zZFyQdKsmK05xs5Oh
fGX5cO/3azya889eO0LtTlgYyZJhBbEpWLHKmqHw5K0Ekkt9owSxHYABMQKP8oq2mTYPYF1yJEFz
45TJt6b+3LW3Thpb9qGokFMAi+5umliUFI+hmUU+cM2926A/OgKEsfnmus4umrWzj9H2ucnLVo4M
C5b+U9mPW0FvkaJeEbK4q2dCtF1ljio8VWPFlN44zQDskb8AtEMB08bMkIuO/T+Y7wIcFeskko0G
ttCS31s3iUweAThn5fQW9+tM0GzAz8Ii6jrolK4hCL1LUYXhy9R5s/wV2/WnEBcInibyzzZy5eCG
uRTSYGYNwFizIXHVxpD5vupdPG6s/3wsl2I0C4I6dOpQB2cf2rbc8tBMtmPesfi6hv3p0i6laOpu
oAkIqDBYTDjZcVm8NSyP6uRDeV//Rg7Qt+f+Y5RxNDnhILyC+Yh93A507qF7aEggIkd1e8D2rbFr
/2mesCjgfaB7BBiNYFe4PCF7RlEeXKTve6hBNj47mMIN4gzACMDBxkset3ZF8f68Q5cStcMqM8en
KTPhz/zpDm+cqCPp4/UdXFS7X4B8PkhvPKLptgyGKgAPOi6Rwz44V+47RmCSfULJGujNn3EqiKlc
9DTO/duoBGnBFBPGNFiji/IDrW4A4yU7tFogMV5/QWnn+qL+dJMQBcqo0AP+lG/bmoGbzLrt+8GD
tbVumubd8l+s4giW5NGBNVrZwIWQ6lKYZuhy004rY4Iwm8WW+8nxAKCRR2a4kw0mLJ6bZDutkUct
buXZ+rRDGxUo0fPcRxjOZOT0eTQBaxvxh0wOq7ChS3vp+JhwIaiD+L7OVoQuh0RWRoBjq6LBcKKB
IDUva8C4yLhvbsv360e3EPHPvZS/5Wk6z/PAFUUAeZy+dm7EzLtSfMULY0OqT8YYDcMu7DctWTFY
S3cb2Vs07yE6RaFSU85BDEZGGQD2EGEkBYDlCah/tlZGIioOtvkausfr61y6d4AvA2QycEjQ+zZ/
0JlPAefHRMcaAjsMajdfg+ptSL5fF7FQ3XbNMxl6grH2bGF3jTGX0JvniU9x3/8DDu+v7py5GK0H
S7i3wgPbfaj2Neaj6PSOXsMVh7PQ+XT5FZrZLFie4TOwUqXERngfdcIfy6HaWQnf5GDGUynC5ZNh
5PtG9sAYZys9NEuX5XwXNIWileWVGA6a41iyrYWIJvd9sk5e8RAMK7nJJS06F6W5owoJwzposVQT
+elGNFEaxE7/3Wl3COhoewjk3xifc4mapas8pwjaCRLp+FLUe6B/p1UZGeCH6ORrG6TbzNw05n/P
jV8eqWbyhgZOb5qlDsFrhYybu+bX1zZSM3BhaXltO5O7tHzKIkCTghpURi3PT9Kpto6TvHF0cE7c
e7p+ZZaM3fl2ambAaBMh0NYLM+DIyBueXdpFQQd06exHURzz//7yn/cR7/DAQsMwuoQujcDU1UWL
2TC8PMqfqpN48EecxKX1en1Vy7bmtxhNSVCQllYw34BuKg5JO35yO3dr2vVKBLsU9J2vRtMKQEGk
ZutAjNk+cTU7pbkqvAkK/3B9Pf8fk/J7QZp6OHUyFsDmRqcYEvID67Ze/u5PsR3sHYXJsN38TPQ2
UxajyLsSWiz6J+CBYzwDHWozy8zlmYVDa1WTmwJ4knnqR0ndYe/TqTii/h2iylgm8skQbvs+SbeO
ZdNXNy6qudumKI3d9W1YNGwoOgO4CzBY4O29/BIjE5SGFF9imD/AGKWanTBuKyTCzLV4ak2SpkBz
f1aRlZAUknRTBVsuXirzc1pn20rQFX+xePXPVqVpUYokgNuLDLlMtsMsFFoZandE75CISi/H2Pm7
lb9d38fFCA5th/9upKZO8M5GMPlQJy/Yg5DR6LcmCAMKf5M0sewfyYg3er+mR/PpXGYdcPfPhGqm
htRJ3oOkA5hW4jFAM6Dp3bL2nU3WtrXSHW86DCgg7fKILteG3NC1Bsi1I50t4Vn84TC/z4MG21yC
3DkrXmagGDxjXHcb5CuVwV8j0NeWqsU6yeDJnLZYatD0ca4myISwqXitqb9pyJfSAUmGULedR/e1
7X8JwI9gAlxbDupkyp8GmudhO4/M/EasbIMazN4ZjH2RJ091U9x2bfV/OPuu7baVZdsvwhjI4bUb
gWCmqPyCYUkWcs74+jOba+yzRJBXuGfbEm3v5e3qWFVdYU6aGEvMqZdI6O2gGWYhnDOw/szOYSmN
wLBtwLqkCFsYPNqrLZGD1RTtcc3BbKqjwLkbHkBYrPaPvbFW+RetXYIjuGuPwOL3n0HMDolQTl2F
jQLCPaqkidi/43EaggxmNFu+BA5qbQ6toi0czbvm4ofQ2XaFYhrnSQChcUWkEjNHTrJYYomDqrx7
Af53bvPndAuSe71TIKZoYw0cRoEcg1shrFEYHwi0QV14gFJyUToIQZ/1VOuDZl23YVCTKA3bv7IQ
yTKJvdH44EFAuwGKvbHjm1RviJ8Z8niaBq95y7u43Apd7aGzTVPqB6ALtfYIJrLAFvvYMHMDT6cm
HLiWNEVhtBhG6YH+RU/KtR8pzQoVJNIm10qElkpOOA2AUz3nVRsi4gT6rJUXFPpLWvfeOq58FKDn
vdeaY1sgbCf10z7TjMSJuMFw6qzOrdpTYooQubdLo1ozESGrzBF9fk8gJOrXnmqAegokDQkRu6nf
GUWdHUGSrv0BAKC+S9upaEmt6WJkTkGK2HaDwpaXGmAdVgL6bDtDzScoBNHM3xe19BY2cXvMayFM
TQMt60imTZk5NWnwyEWdSpIg1Y9N0o0akeQK+H3qNAkrkFYrGaogR/WTxwJugtJnjbxay6Oc2ChA
v1wawbDSDeTOULumAfmU8dy0hlE961M3PoJwoDzqwxAcanRmrvUuFtwSLTlW0nf8d1iK3SnPK/4N
tFeGC9IL/IueXqV2MWrlSKdRaNwKEfW1HwO2DaCQvmQixK4/AUai2QXlqBZAweSzLw+MPTbInlqP
+iixWAl6WqSwfEklr9toFFQiBo2R2bE+oiW08jwFyHRe3A4EMW1xJHokCg/jUPsn2RMD1vqRePsa
rFtHvATB86qWevquVb5XkzzyixALX3E6kLk1Y8XLmXzkvbhZg4+W2xlqw7BreD2yAEkwfqu1KtN8
Ase887uhumsaQeopq8CLRt/GzOCPCc418DtAHNzkMmnGcqfKk255bf8njfTPuGq3WoZRK/no/i75
vtdjIJ5yqUsDoMW1uQhLCRRLQ4ouRKG2PamOaa4b4OMtZbuSOh8tpBw0M7LihE+APMEJeKrnebbw
lGOG+EYn/xjF3FA3Va7ziF5TRJb3wDlzZM6dUqeMevP3+d61jj8EzfRuB+hfDiFyoHOXbUuyNu5I
EXlbhefe2lAn3bREkHjXB0FttsRKt3QdAcbrBeaS2ADaUgT4034jCRc8n0o7C1BOjQ/n0eyGXaRZ
//dZMmYJRvaH73nDhYyGmzYZIZOvPhgdXK+8qOBn1NsXZSkffn9+iHWAL14HhND8qeMHYBRDUQbY
ifhHfwBKxUZJdlC7po4CLk22QxAJCcLCBO9ZMgA1oyAZBArCDQ12Z4R+0TUZ2CamjCjAsQ2a0Crw
APp9He+KQf0scCZ4CJqXJPntmJadB/8mn1ZVDBYwbic237/LYC72/OgrP2TMXHC8LiRDEiHD14rS
Fip0g5egdFtYsHsX7KcUNtMfXqE3jlJbCpDS9RWwA0uw7Ma0F81q8Bfc/PsHQsKzF4kvBPDnDXGh
mhURx0GU0lfW1CukhxLVy4mWde4qZaOSDJGMoNJN0CItXbfLlvy7nMjB6UgXADsHwTc02Is8g8L7
MVGgyedgZk5TakfndFeQPV1tThvz2zBXS6U8F7X8ryxdFAACBiEou4drCs7tmT81aFzelyFMZWH2
tLbAJm4OJkc4gmIXK6eBCZZrquIb70XaWAPtTYF6JCI8KShn9sSzNFMx24UduMCq3YxLVJDoQe+/
cJPP4BKf7znd6ElpsXF1ZmeiAJzWGNdE/h2XRkMKP5OOdm/+M6rYzKhvelQzdVosaN4bWCO8qnk0
TKG3GYBKt5UzQg9DjPjPQPTRDRMi+GZlEOgo9Vzbwt5bcelGJS1W6Ckg56+lRRHnN2AufvYu6vio
y0H7MRAuIGAPEk+6RjP3/ZBT+JUSYFdJ6Hp2sfrsaEIygpMzkm9AJ9CldAlA4mZXHlDcrERbhPuC
sCve2NdntEynupPKSCWmaW5Mc2dudvidzb5sm9iuSwh+2dm2jd8RlzgNcR2HPDj4+M8PPJuzD/JA
HPxnF78+4O/h71rsv+ODsi+KHyb7oJSY9HQyV/jarCDLZB/4pvhif4X9VfYH82vzfHrefG0Ks8Cf
Nht8fW3Y/wXj3CyciEuT49U5RZsxz6PkCKdBEgVjviVKkPFDkupEITl5/+dwSofG1MhohSR0OhuV
62ZK//Z2SXXJ8s7TOnH6TU9a8lyYPPn+0qlva+a45hbGJtwcF9wcRnYCwj8e0HDqTGEm4lClOZcE
dPOakpj4bKk/X6hFTwslojcAqLijQEyQcRxU9HtD1vVpCADd4CkZXgiiU5nYdMfZ1mZCsB+/G5oL
IP/1cl8LmlmaXhKHeAw9gP2S9KKyAGyK061aEv4kYZLsO8XPzeuruTOs3cEm7sAm7hw/ZbKVSWkq
VmEp1ic5wk0lSOKQF8c609Xp62uzRMV1Y0jY6xxg4xJqmkD7jCW6Xph2QGu4WCMOVXxGMkUfG95m
3Xp87T+Gt2TB0t/sAo4fzqKBWg5sOjZitt8AohG6icsD+mp/2O7f46e1P/uLqvm2XISV8YDvC4ko
8DFrN0k3rpDaYEpD+qwQ7DUhW6wuodZq4VRd0rs/N5vNB/4R2L9AtczAfK8XT/TEJBfxvKFQLzv7
dffPDxtaZQflwr7+URRMWTCN4TD94eJ/Z9+XH5ZFrIxstxRq47T6Pq3MzQnK4et59fu5vDEMGCoo
0VXGXsS6afmZGU3LRpG9vAURI60plF540Vh0tdQneUmLzdYEIGNoDAVcEsITc3vN93kapyMWn2kz
6FpM2iILt+zeDgO5TkAMEBxD8AlmL4xKMtK0DEHEGJPN5nlj7t5t5wXX58Va2GKBvRxupvND0kx9
8pkveEYASZvdDtsG3fRfbAw6jgV49iBKBhn69RkKcyOP6nBiAkzzdWf/JQ6OA10t6NoLEvB8Ij/l
zCYidGkexDnk7N7fPx4fH324KY9QPMxZmfB7/Amira1FV+fvgp6/zz1hP79HMpKA/bKQfbuUu96O
CJgiaNdCC+8c+7FCgyJoOwWcFHZd3ANMMmwkDOVqBUP5+zLfRlFx/lHO8L/CmCn64bL2GqygUjJh
MP8w/A+w8pjqihno30XdmAB21YDorQP9/WJsZo9RHmGRsTHAecq8DuZtuOzas/vPXICLO7Ak8/5a
/pApXk/PN+KhrcsGMlFpTvABBDx8PmO2MTzQv86Lc9wet1trYRNvA72zyc4Ma1t2YsDHEAwNmBPb
fnTe6H5Jqdy97z+XdKZoNV8Qiypk0zN3GjGgPY8OTurT0jG5zY3NpjOzUGqYVALaTiHo1bRdBy+b
hdNx8565nA4VLjrKNFDKM+/hk6I84+Lxn53aaOQVNOSWacP4F9bnRVXSFbsDC6Wv96//D7Gz6x9L
XppOAsSy8xGT15a+PgO+EOZgpI3J3i/wCO0HAkvJvI4GXgdxXoD9enlTJQQPSvzE+i8Ypgts2Y0W
+DGwmWHSwUc8Adjhn9uCQ2TuLh+4OOzyMIsKU8kuK/vAJ35s8evlMl2cb6wWrvHCHWb35ZdRzWuh
udIrW/5qVGxkGNA/1puNgo2FPQKsiyVdGoHEjvR8BEAaQCEWcC/gx8zWJc+NRJErdHkywZd3Cnuq
sFfIC2a/p2umJs2TveTUXOJWV4LRWaoAbMPA2xYVldJMUzZRxkWBLsEg5eTgE5+kNKUd+YvfTWTA
p8+8KQtjIBiKsz3SB/fBcS0LQ/r+Pn3B43Jt6B48cjZ4C52enzenVUu+fbzFvxb915tYowg/AEA8
gKOFe48ipGvFV3KqErUcH4NPjEyv3ndNpNX0kXz4bu5GDwWpnPhxNPuPJe6LW4OCngkDVOEoPkAz
PQKA14K5BB3zA3pVmfU6wJ4+PjKTgjU4jwRe1WppX24dK/hUcDUhDgglwCeZCfQCuUHfqMgR1Zk+
w1Xi2tPqr+Rw6+I5pB8g3aAq4RFbAFrVkt/OlPjVkWDuHIw0vC1AKsJJuZ5rrwYqp3YaRD+Jzmtn
xs+J2/eO4MRu5tSrckEn3LwLxZm82REsM6XlxQLyOls4C6/dq0gfYurVpnjc9ltxq5m8oy1c+f+H
UJTIo9mCRVBmQa1Kbrmo9yE0Sajmm+/hadp2q88aVCbf2QYa0Eae5alccjDnb+B/5vqv2Jm3EHpG
CEIoiDVEOj6c0m+eAnuahvymf3sZzdR9Qk3LYkU90x43O4pNReAKqB3oQb7e0ZbHnZnYZCeDlGvl
U3RGR9+V3435eIwSMh4CrDGCRyR64jeq9bt2vXl0Xub8Q/rMWymNeipl4G+TUSETyiCeYXCAUeVZ
nCO+LCEQX/qMbueK9ADeuiLi2LPTm6chak4ATkSibfldPotQZ8lGdQVneMhfhzVAtWgJIkKypCLu
CoZji4uDBwSizzPBdex1bcFBcJpaqIqw0ExTOtlGeUhIvx1t3TZO/WpwImsx+sXO6nzKPyXPtCKn
eZ7oyWx7MTcirgtbPjaE+NvaN1Wik6d6lTknyVWOS3t76ba9Eg2sD5BtK2B3RNAJqFvXJ6sDzRAQ
0lPEdAYEOP2VcZAIOohMzwYKoh1uYqvZpCeZ+gjVAuH8+dg7gJeH9spIeqwPOAMbz5L3+8nJaO6K
xDefkoU3l8imPx/j5ZbjnYri95ti6qmuEylvwahoqs8D0SxwlVrS/r2AD4QaQKfZhuuOpm5Aor1y
Sh4MNzWhBhzuMbcUd+Ey3Lga4BKAYkddNyvCxyvwesEMdBHweSEjeW1rIglrIlqeWVi174wi4bCG
09eCxBt1PpM4Ox2+gSqsBOQktOLs8JlDBSItabbxtyWug/yp/H/EpZlxmq341SRn3kwDohpUZENk
u864XZFC4F+DDpR/DVNwZREhNdEj5fw+0dtXkQyKYBhnQ8LSKtjx66WVOHXqskENaGeWe59oRF9r
h/QBaAS0t6Nv1UTJASLT8Tbbf0tWT/YJ5Ym+T8mfnvgfvw/mNgIzG8zMqCFNXytNDpLqEfFAhXW7
ySMBxuQWFGgfjeXZQEMpaY7MgEjUnHj/5zqimfzZrqNvQCzrCYsxIhaZknpf2aKVPAJL5qFZCavJ
eQLqgJ0Q8K2YzR6IXet2lVFjoczxViliGDpwh5ANR8zjprug8uF0hg0CUc1nrZAOleJuuPEt3Q0+
pj1/UByfpoFlGa6wdNHYbs/O4JXkm9OA+omyg+TaQpFI9yp/t850QO2MQJUd915u6xC3fEkh3vpt
cNcEAYA0CHKD3HZ+CPmxUyMO3GU02kpm5KZWbxkWtp6DIy050bf/qO06nQLpyBw+W9o25PeDd+cW
XA9gdvBCQ00lD63G7Olnc6spJMJW/262r1+6Pa4H098MG/lbtGSCCqxsEz/KwFui/HrfIJ3oEeB2
L43oxjxhSZgTi34+3EuNn40oSaYibjv4WYFEewvN8VwCVdz/mYhuNiCOJKMdkef4EZ6IT794UKcu
jODG/WEDYKi5QK/DEby8ln9Eg2R94GJNwQC6EFeQ6QD54B97suh73Oq9a0GzmZZylCQi+Depck62
GogXSJmQYhO6KX0RP0VbN4i3YN1uQzKzyc0MSpxmgB1WIRMJiEd+zVP5rcV6/tUPIa0Q0Us/siWR
99YTcDZocIGXw5ysa0WrNSVXdDxcZfV9OKDVpURaCfa+W/mOZiD/OVlWb444Vam5dJju6FVBUvA6
QWsU20x1Zlp0tRqEUG8SGq+ilgznzDYoyu6sGninlENa2Pg7qXTa+fYwkXqzlPO8u9w/5M/fDXwU
FpI8QD44nU6aq1Ywp7o50dzpLXdi9X8CPf9+pe8o0as5z2tPwqGL2kBmT5OcoLKexGvtFbzDHzEt
PwdM3gyswfJeit2SZ3nbFYM7C9wiOCtoQlOgzq53uglFdJ5MPvJFW+mrsqfXdC270q6CSbNQh5KR
dvX7XO/ozyuJ8/WNmhqXCNVwlB+p/J6vBjM6jDv/oVslJN0NFNqbZifeDp/A/aStF8lTbiIM1zOe
r3UWCR4fqpAfuNzBOPt4+5bPkRlv9cfRt6aVFpOMlo/ifuIWtNTtk3QmmmmXH2pqEII49iQ2dafb
8tEKbzUa/h0N0qKB/dCbw1rc4BVhSo+/r/kFGOLaVALLFg9DDelzEF/M73PitSonJlVMZSd8kWGb
MMdtvpPwVNpwFjhkXGM7mDKUNso/zIl4j6+ANnaHdfjovZZf8sIZuHPHMB6GFcxop+Gzz1QaEHEm
RUlQN+ed5AfBzte+1RmoqhBt+At2bBY9oUuvhNtspSzCK0dSFPEw5A0uQekfq18BnlDojCym0hnw
2aOjoLRDfssdYw9c8Oi53gKsb8FJuw10M5kioIwQEEApx+X6/ZAZeYEm1EMZQ5l0Jv80hKQjMgpb
dIIDvtUPPLQot2lsZOiXDtvtqwCigWfHSDoY0cnMP8yzWAYqMdYYsRUSrnxLfPO2rW04aKh/QK/9
8fczdlMrgqw/uL0A34osLXZVF68PtyQnQ9XHHPOFoUvs6rVxD2Ba0qnqREfV1GiAZ/Jrs1aJ4RTf
GS2o8QRSH1QYhUuVbrcBCYwFzTeIezLU3xtEtjqqpVqILmMRKbpCFZ9kK1SqgwPjEH78PvHbHMNM
2EyF5hVQ7fMUwgIUo6+qr3QdU43Kn7wZWYOzhGl890jB54bjidAHMoyzuyPzZel7HJSIeKrggSbu
R0j9HTqzUjyDxKNn1y4AJfW9f1hqsbn1Ctiq/it5dqKMagp8Tw1iWiU20Pu//S3/WT1Hjrbwprh0
98/U1ZWg2YpmRhx6VQBBgJ4wzvmzPTmIocG/lon6le6UB7wtaLUHVKK6r56WSM/vWGPME6VgrAkN
JJxz3Mta4ypRLrChu/yhOehHuUDEo6SSRw3q0+g9P46b3lURx3tZOEpsBW8m/kPy7A4pRpAbATtK
zauukAM3EcFRTUkj+Sc4Oka7IqFZb8KPyOkyuvigYv/6b9KZRvmhrEIOJHUBsgW0fEbBo786CMD6
e+7NYs05ob3oaN1TUKgnwHsBLiYC77Pj1EkJ0K4a6Eb1lP7Be34/rThU/rU2mhtbWvxZQtu8awB+
CpwdqzhRdF9MIbCnAogsj9Pq2G3QNXGUHARl+e2iCr59F2FeQG+X8SpC5oWfCYySVFG7FGbXO0UH
VP1DDXVrEI6JlvTlPSycHfb0mO+eCnxeVnUAMoO5vh/VXB7ECPoecLcl6Lppu89sgAJapakeWhe0
uN/hY3vWl0zc7ZNIhHn7V+5skt2kBVwRQm6G8rN9c0RGY1hH5IvfiogBCdDzi0mie9fkh8h5s4zX
e00cGFjXxJ220kYyS2rsDVpYoVt/8p8i0bbjSsGtfZgWrNw9z+XnbOcIEVHdyzWIG2IaPxtb+TSY
hu3BX+7fmo1nJ+vuYSRLMtkC3m4sqAgMVlAlzhW+0KrhoCRtTKfXfl/SeBsfp7VEwyXlwwzHjRzm
KKAOh3F7zd62XaTFShBBTo3o9nRGKN8O18VLVlg+GtM2o1ueoyfwIMFjc38/u7MCZBxXmNBLdZcm
ocjiBogr9QxxypoBvgrtnfAhMRUbmAor9dkGTRHtdupraAc4VLpdb59GUq/o7wO455lfDWA290EJ
9Vz1MYDB3KEA+TPcVO7feKu60V5C0FbNyHoJBmxR5kz/SWI4NGrZQ//tgo4gRWUcIlt1wlP2ouwQ
V+QcNJMLVohazYXZsmzQfKc1hjoMZgRGuTu7srLqKzXHZltqLF5pqWa65f4q6/6x3SyGTO5ZFYTB
oXgBGo53/Sw1FQ94Yo7lBH9lXXUU0Nym+FXptIPH6zdEiMzKXpjePU2oaWB6gjcKFq+5o99XhTCK
mhTTh8QgygHx97eaNNmK30in1Kws8QHCV0vX9K7bgPp2lH4BFQdkVLNVzeQ4mMKcmZeTYctO/jCt
GKKo21jb0dTgFZMt0HLQoLzkLt2ZryahNI9ldFX4hLNoTTF0acxHaKZLYTeTr2IbPozrRw5ZsWGl
2BWiU9oaz9uDSLK9b3ObE3t1LPkuFynXhwqhIiSUQdMHnwk9bzh0P7wHFTAL/NCpLJKAY+y+iwjQ
m6XlvdfOaKEZjTzvxLVkKxb05UReUhyDbu2bDdJXXEQAn/bHs3wa7EZnCebyznMAANDstIP1TAWi
ycytAr0IB1wBDurluRAt/0n64N9GU1R3so934MLpu1XXKFDXkagANStCkfPkupZyY+XlKgvX1c/t
H8C8f0hm8JWjDxHV8hXKor8Ckr80O32zxI53JxEGci2GHwpwQYxCZSr+xx4gBGqUaJGK6QabgJgd
0gHOuK7cGvF4g3JPIUVcdAuE8T33XpHcKpxoixg5Giktf0HJ3DRUYO6o0AO4IhoqwKY3r+QQahZp
8TAW6fAeUum1ts4IbTmt9fjJSjvCh8+0thC8ZzFbQEjJZrgtSLLOz749WZKlHTNHtxb25vam/BwT
qjSv14cfBb/vWeynB60O6S3g6FjNR8KT42gWqNQOsRIbbrWkcMVbHwnhTIZ8CggmlBXPySWHEj1u
uREmtHqN/8i0ylCO1T2jidT2t9KelD2VSfBn3WKt6jWY376/+ffF+AdTA9cXFIPQQCmE4wnoybma
GIFDpQ9tlFABNCNo33b0Nf8H4ev4OXeSTRbQaT18D7UtkoVVv3X00Z7JssdQyohlz0tio0wKNb1B
6jrfC5vUAZ+WyXMoSVPQuY52nikiw0Jr5J0g47XIuW0VtBZoIhApOpkbPjxmro9OnhfWVVR8Y6+d
YC+chHcJHUUVmo++fp/xffEG63Bi6Gg3zIdVppdyMvXIDxz4gPoPDCQSC703rGkf0tD1Hw0HkFi9
ySK73j53/4soOhbgxwhm2ljj+JQbIlBDD7ZgK+fgMQjQ0SSvS6fYlBGqNKi2pv4b/1oRY9kC39p8
4DriUQcrK6HSSGP38IceCgOAEIoV5s+tvF3+h6vJ8CBXFuh2TQX90CRdjGPfOq+QiFoqHnQ+OGiX
pNkPiakwTn0tYMP5k3oSXDhU4qn+m6JGYaWeG83knjzUu1FAypqLWuXexcLVgtPMWH1QunY92yBl
KyArCRzn7BUH7hB0NtBBTL8xsdEmH4E+guYfiw/ou3M2wMaDVybDkps5HHIxSlMgsTmnG83uXkH2
RnhwV0RkPGakPiqOem7NP2jvXnKX7+0vOiNVZuMw33k5ZaaEvp4HyH+BoMkaiOQTD/H6yWnt+AuR
iXhxe5cEzhS3Cn45n88gMNq235nrrbtN4xOQu0/fPDgzyFKoS7wnUEOXGYLmcFxvyvjl3GgroxSR
xwQKl62dDRKCg4UAheG4JS8vEyUorbdUslruxrxnLH6Knm1rlPZAeh0gWjq0qVk/cJTbI+/l+Dv2
li/dglpksPxzb2ZP8tZHRcnv2uuOIws38t+5zwm+Mx1Q2RMnJFR/F87+Pn8WTBjo6PyXe6+PwmkN
5nJS7ZYS63cCmzjCjPZUQj0LS+ZeX6Pc7z0/85A6Rhy1REvVN3cIkcou7Gwj4rm71awe0idL3Qfr
xaod9o/PjSOwmEG2B9AQPIFniy70ea2XtZ9SdDN1BsGct/EONAqxG5uR0/rk9zW+ZyHgi6LbSAVY
OfjOZp5aqiZVh0guOM7oZCOSQP21/7daBS/+qfjA0ZYe9IKIXyJ0B/QWSqcyN375fQx3Yhl4Msjo
pkSvEwg/5wgKUqgA2UTHGMY1/1d+K1mCF91qNH5UaLsBUoUFbsqlpup7pwtOIcIL4HljvYyz10oQ
cU3GiSgZGuzREv9476I1wSNMc9v/m+1RlXkwEGt1o9OSErmNGskGUl+wStDSoJeYbXHl+ZNUssQu
chL8SCqNqK6/BXC7vrC5d6aoIHeuqnC0kHFC0Ob6JDdJJpRJU8LhGYnyiGSfyT+na2+r7QCMiUj9
Lv3KaLpJ1ouO5u0xhmQ4HaxiD2/uecRR8MDKJVdIJEeu+O79QZPiFnWSZwPJPM/MXztc3FXfo/J/
nR7kffB3UW/eLjLoaRFEAkq8gQDDTWiOS/ECk2H5y3194tE4/GSgQKl3vpKdYu5AAhSYmvMirIjv
AvcczZAFspEZ1ZHgR3/7YqTw1jTD79QQ5IDrCcdzjiNcgJ7VkHOY5qiFBKiSVb4FUm2x8Va+iEQU
goSZAyW3dLVuXV54+kirGyzLibTY7ASEaYFKGcDdUPHUPuNwWxJ4/Ezenda5DT5P/rFeLVzmW2eA
cWyD5RIF7CiCnJeTd31fgnzLS+joIKkN0ByaP2ib5OAdUZr1nfkkDomIshHOXCp5vmMrmWiG1YHG
BmBDzSYrS3HjxTEUt3BWzvJatjgr+pBPH8q+Q8Cbxi76xNvVmBJ4vhIFfpjTL+nTS4Hztf6+HsPM
3434EOhJBsagfEqoAfJgrlmmNRQJH1jth7oU9b5zzq/mzIz4D38zCJOgiwLYi8Btdzm6aUxvC4o3
OAvrjAgnzhlfWtTHPEuPzdvCTt/6B9dTnSlQDiR5iSxiqtUrgPbcUDe7F7QZA4OJbTRtHmJ76XDd
uUYoLOcZgQdSqsjdX8+2Aa12NYY4zhXAGjy3+JjQkVYS0AoQ/6DQYsc/DBw61BZmeucWXYllm/Bj
kSNOitADq6MMyYF/uxpsn5BqM9D2tTyXm8W0463Ph7KAf2c5V9sCVw5TKcLJrInvoI4O80PaZo97
E5HU8WCPX8EMYQYPZ2ld0SQyGWh8tGQ87p2sn6Ngo/wx6Xxoi8YLsNYT4iYk3oEXlAZnw/orugAb
QgNMUZJ2sxmWjtX9xUYJncoeUcY8HQdmAT2uwKiMhpPOVFbtPqXcnxQvNo+wcOmiC3T3yjIS4P8I
nNnjFg2jYi0wHekIie05w6N/QgH/RAU0vvw3ZXTYXcCcsNcSjxaJ2RlugQ3rjx4UZEuHzwb7mBLN
xiEm4jlEXVdxGugSk9WdjOO1zNkB1jMAv6s+rupgy9/xprdQSObk22RfuihFsBV3yeCxNZurwZ+T
nK1pojSVqnUQyDv+Q/oUbmN3sArKP/x+M++e0X/X8uLd/jijShEGal9BTGdrdhuR2lYwnW7hSC5J
mdmVKAtGQSrZ6n1Opn/ytmIO8yW5v89lYcku1u3HXJAS9pqkh5Ro6zkAenmpTXDp2Uva5U4Q+uos
XHJgP+S0gtz40QA58kmAMms2lQXs8FdU/px+n9CdU3dxcFGMjSg8SihnBsITjKYIOh0JQwGvKL2g
6beBItVaYl052ju3U8+xma9+l3rHC4BUBogGN0BHUGC2WyzuHISlh6SSlT0i9ExTO0Lwzdgmbq2i
Lj9bSdmz5hT01BMD0Wlju/iIu91K9NxjyoYCynkN7bjXqpOvRQPUOimcAJI+xM9CR3wrEigcARKu
Q8cDQoiEAo5dZ/l2egaX6+9LcOdBdS2fje/HFpdgra0NCZW67XqyBTOx5TdhP9oiSZ703Zfm/Pla
EHirs68Ezu9hy08VsO4g0HtXBNIDVvu52wjEsJRdi8DfN/IqS3O89TMZdzueyjwSDaw65nqOET9y
lTJgmyuTO0fHct+dI81Ut8DW6cjkGO8Cjc3So5KyqHXuhNGBMYLtBQ06QpuIp1/L7tKyDPymRVjx
3MFx377mVJtQNCoD/mDfbULAIikISJVme0w/AkvHEURsSFpagtssAobBnjdAPgbjpz6Lbkq9N+R6
g4ek4dlKS8TdSD9SivekeDQyUzqVbrhFWNVd0rp3IiSIMMJ8wQUzAHs4T+90hlIFfYGgbosMvbYy
zn/RePOJJajgjqH4zOFX/cZYFa+9YS5ZlnuHG1A7QFoEWBhYwef6KypTXeAMLH74x3gED4FKpq1q
4qnpIzIDL6lDp41uL1XX3fblspgMmoIRa2Rv9rlYtR184EoiyKl35mjJu8AUXcnMNqOdmKwsWzcD
FI6SPAONo5k55p811a2Fbvs7NenXg5h5+6FWKJXMj+xxhYckbtaHsfHMeheiK9nY6aT8iv9uRRIf
ClNfMLWXCV6b9GvZ89NWVnqnC5CNAwd0QPn9HenVt09lrR/gGhL1hO629/SUPzb76UMNgQ9PBcv7
s6Bpbh8d16OYqVbwrmSSKmIUKAl7K8HcN5DiI33ads/ct76SH5oYGbvfZYp3VA1ad9Evj+sGP/FS
QPFDnUphCA7ViUcYBVwih5KEqdMAKk47PEYa+eRJ8K0+vlSEM2hlAffSRIIVVXItzqC6bzfRUvn2
nbJERIJx8lGvJqDyUpupd7VRtDjw5BSP+h6AnmTY6q4VO7GDniOgqqD9k8N56MnUkifOWewDud0C
iEeIFBcC/E5QP9faTw67UU0FFVde2cS9iQo2uyPDKdxNpyYhJWf/ERdbt+9U9bLoN1IbCIreqYWc
CiVvlFIBZgCpSbtGFreJCPiL8NBtUZJ5AEoeCqiLlQQwumpEmjmlqH4FtTr8wcU+8luH8How4vUK
xBOIPpMag4HWRQVf1OGV4EPTNcfIxv7zr9oDamEByxfS/YKpvePeXMue2b1Wz0IhziC7e42/x7Up
+FZJ5GP79ql/Tc6AR1qz6reqRqKT5uTsMb74HL59hV8PYaaFWnQfFRXbi9wyztJrh+4Baac4aC6n
g8XtTuKpWEIKuK1gRAwLFRNga0OYGpG96xVvUUDU+1WO0E7jjKzVsN5B9R7q2oqPw5KwO/NDmQb4
X3DCYefn5t3zAB+U5RoIA/e1E7zIwHrcii3hz8f4NbD8aAXfuV4y5nfO1JXQmXoVuSDN9BRCAaTl
+CuB6KAKXdVvxYu2E1fiQQHJPRAY0o3AQra/a7g7dgX5BugTnfU7iSjGul5ezZiGwkv1FI0XnlPu
Ildf+yAN/xCPPh1O2XNoKm74Fr+E58hZiiPdO9Fo8ALHGtKlAorlZw/iAV2bfV2UMJw0ezQOrBNH
Ecw2QeisjtBEy3pY463v6ACwSyyo+ZfMWfSlbj1YGHWkXFDbiFJg9FNer0DXVEnWcBhEaSWBFR3T
J33LuyLYhtasU0EAQc1/4cJey5zbMuQmck6BzGqrnQEhyDq8lAcZnfQpUD3x/KP6QVtnlP+/Bw2v
Bc+2GwjhoTEEFcLdp+TYmSzD9qZsRERodVez0P5kG8/Cc7fzqGIunLQ7F1njocN1xMtQRDpvREGr
MoMgAQ2u98Svi7PKxIl2qaMDaFw61XdlwU4BzhYJLlTSX+9pmHYj4EVGhCLBPIecNPfH6EwUHSHO
vzivOzoDAfZ/Zc3ODzfFEQDLIQvVx+n+f0j7rt24gSXYLyLAHF4ZNwdl6YWwJJs5Z379rdHFOd6d
JXbu8YUB27AANyf19HRXV2V7/Tt0CYZcdMWjhWrDnv/kGTJ7C+9rktT/a5M6OEJRTeIgwGbhhKju
FLgZQ5vQckn78NCaG52Z3WaNktqxHC+QDkGUATXcu1/8SxKgjDStgYS1DTB8Cla66dasYtJCb+DV
OGm54SLrFbUdMU6oCzUOSmbQrLDkx3wb2yft3IDq8f4mvW1TU8BgQjov0OIPn0S/b5pUnmPRiApE
2IrLHT5HO/vVmDUq3FVjetNX/fpAzma+3SVH0Hy8PHJP4ab8AJepd/9LbpcYXwIAKQjmgJgiBZXr
LZz0pVGVdQr08YprPf3Mg5pYfG8VU7VlcLj0XvLFCDBu24hgElkTjJ7wdgLPeW2yNYZk1EdI0c/H
cDe6/RqSE5bwUezkL5Afs1wRCZWuXhWUNercgGDWxw6GtdZFTL0C7NgTtvV2PqCdeUR0x5jPmw1M
zBkqiSRBkwZo0PXgNDygOj6rCksSQBDQggBoNn8wYCqkc3f9ZrZ+4WHJqvjePphhFukoXG94qeN2
oZbRV2rRr8cByad1fNT3T+q3uEa734ZHAgw9eI1t4UxxEWMf3yK7f8wCkIRqHHkxy9ejnfJAC+uy
x+45ogLc2wHhpdCfEMsknrYvdvWLuqq2xprFBHJLDUAZpvaQUnJDXmYd9qr3McLwfMx3A7avKz0W
ZvK73FXwVCjKtQhsYrN65TZOB8jwrwmAYGXNjNfJfUZvMqLN8J95oDaZCtWggFfxOW3jKCvtEVjP
rQouFPGxLOzGHR10XK6qXXRMXi1oizH23IJ10GajAI8SPLhjZSpij0MtUDNoz1vqs/6h7QhFcmP5
JyMycUOgiGTPG1Ewub3uopGMYXthv1/ZpnZAFddT1VWwDQbxP9lLvUtP0hZoNB3DNkprtqTKLJ/5
V4ZZ8t9SEw5uIhWYEmw85ECpYwYJLKR+S5jltipYb4Sdtp23hsP9buwJigImv2XWnW9HCqgOQZSC
kAmQA5W6mkJhiEatL0pSxXG7TXQoDsUz1naFtBRC2QTtVd1Ke2IMlLx1rwdKrIJnWuBF5IToEMMP
21RIIV9olXhpoUD3nm+R2t6jT82GHtL3fWu3D38koC6tUW4kaccGJEgV6ijTKnNA6PVC+I60Q7+p
V8naeAbZl9M7LdrkJK9+iOySmVkmJ+VmvKSdgQjGo8WLevurcVFEctaWSPSCip3ke9R1ta9XAXCO
a5jdxKMpvMdr5vLeHiI8S5DlxQKj+gtdbnzYRQ6mT1Fk6OHMrOmsgAP+DE6TYqPGwPtl6/wVZdJN
7k12svYB3Wb5j1uQFMGOI4xE0ynSzcAKXRvPSz7j0ySDat6xiNBXMK4TbzpVb7KrPqrmr/IPEl0O
hIQc3UNfEqsw9FMRpCYdJUgMHiwUUAOmK6Ipnza5LGFrdxvCFDCdEbKbiQytIyBH+LW/muzciZ/1
1/8dgYeBX1jWKdc1J8YcBMSycswO6bF1AT90Trk7tuaMtgpyqJrPfl9XpsJ6kS0sOB6kItDDaFsH
iIVa8DTj+kaEtjMU/SAjjhJ4/ktyOiQ3mfks4oyo6UW4o6NxBWg/MAGQL7nYWkmkqmkRCqUl76dN
8DAdIoR43DpYZ7DWsR4lt64Ryg5/rdHBrFZArynk+NJKdyG6Hspd6EZ7vDXdwJs9xauZ7+uFgA4W
wRyMvieUZNGIfj0+nZu1AVqT5OjM9nRI0a38XTuT67+GH5zLJN8n/x09nTqoFDBIiEUAe3ZtLmjj
VBzSroRajiOg8RNv+OiZPyk+ebzvShZHzG1eWgG+HchBXK4AhYi0PShYNzkka7BHXWkF2llHtiAn
teWewfo0vKOvwRKfIJm2Lz3fSWoz+cz+JMw9tLCqlx9xg7Oq1THrVPjFMUDuMXJ4gMpWOTqewKgh
i1Z15J5G0Im0NuNGWNi7JK6AYiavkwQ1ddGiBadKkxl2NVTbVkOGNrMP8YQY8yQcKjt+5deQIyBN
LehXRJdbXpnVlom1Y30EFe2FfpELcYcVaF1hJ7h+AqSy6Ax/MgsSUOqaIA18VJnzF949B5/N5oUx
CeTao3bc5ST8UAFfHOBJ0kooxsF+vIPajyc8RGipGU96Ytao1yMzmSMJ+iq6/kP8qr7y5rASD51l
2M+Sl9kZcy8sHABEekhTA24PUDzdaJipeZON2YRy90Pz0kCPBMJRu+rEoRh8kg8N81G+cCdf2aOc
NG7NXB8K2ONW+nly+H20kQo7fS3RWiWsYy/eJCfFYuFnpYWAC7UwCF+ABg+MGzSMdZ7iXpE6IM9A
/iWDuUUA3xUCLedLsJE1c7tz4EgbDbQiSPDoZryJ14j0nWwFQd31uJ2c3IMwq/Mo7qrHHJ1f9/fE
wsMZ3/T36zTqYJTZrKlZha9Tz3XoCFsRkJfegih74U5ufvAd3v5z3+RSlHBlkviIi20oK4VaNgNM
ao9vkTOvwWf7IVrhcSdYpMXfN7PQlHeRK6Hqf980c7TUCVRmo24qEaa7P9rT/NYfPxGGedBm2Zwy
b7QSFs/ZwoMW0wuVMsLMhR6/m6Y6gWAO5QRjDezwCRDxODTTP5NTOUf03b8OdvAoIE+zhpogZHgY
CfqfDnDqwKN9EmV/XGoov9PeVjP8IKzVDgl6JwWABGRCzg/OYdeLgI4r7ttgCq52jEzjwJmN1/UA
GhfWe+hI4GjVzXErOGAYPuj2UJir9m3CovQvs+eb59L296HDcFC36XWAvYlKji6QrlykVq53RhIH
ESA3+N7kBWmk2a4/0T+Bx9fvzkvAxbkOd8oJMAGnW6mH/z0LCuPAuIMulnSDIn68Ni4lMVdnCnDu
6IH6gKLm+DmqtlK7uPpzUzrd34m3yXxYQ/cvCL4JLQxK9NfWNFXNwzjoUQuqcdo1gs7UzP79rfAI
b4r6XXiahh40sCpxu9naKN/TitXFvxA5qhqkZ0jkCKQdTY0g92MuBj1E1+u3DOmOEK+yeOM/TGgO
chijJXNHbUQdaACQDoLQChwtVOgYpUnQRbWPzgVLtvrHQQYlrzlBoO0l2rZryc2QUMofDNDdozB6
MtaG1+Xoc1NNaPo2AADd/5wlN3D5OXTDjFr4SV5zRmblO91TUU0JnGTvr5BbCLfSJnpkAkEWwp4r
g1RoGQxTVRYxxh+B/Rd8ceg1O7crDabGFx+sGKX3zRjiTZ1GQez8d8ZVyq/PQ+ZLfQKLg9VC0dIE
U8Imdk/o1EWhRPQS+769Jad+ZY+6XMNuGPSsgr3WbnfSbu4tw0xQc8+PssX/KsD+CnVG+4AlDpHW
wV77B9d+9QHUgcrDulCb4ucDmn0juthjqvsVbF5xqfqayUORGsxd/+uoEUwacFbEXeBZRFNwRHFX
9FqCiGqyBLt+Renk4RMnGc37eBCF8KanDXo2Th3E5li1yFsPQkQAcZY09AQZ8FmUvxIMdK0OWltj
E4sfhLkzcr7eY/TnRw648lzQJpg5POXzAOWx8/+uCALroFRF6wrS/viNSrHIOhcq4tDVVoPrC+RD
B9DzwCxKj8G+t6QXCWcZTbvZ0yphNvvdvtRQ+0IeCV1QaMQiLTvXzjMY1JGTiqa2xD2oy8AqrK8T
67V4K9aJy/Jdy8YIigQ0dGjFpgFNo+R3ctRinjnkQ+eVYZFIIVvPDupJK6ZrunkjkKFdWKO2cZhq
wawaGFrlqJtgw5nhMbWjyFSP7/I2jxnH9hbkSpmjNhE6XipBQFEXb97aLoFQgMKElqLlBxkj6/5h
uS1PUbbU61VThRhAxQ62hk3nfI7bxENfwBvBjnPueGRmg27uHMoctUMFuQOHFRla+9Y50y9t24PM
CbAzGcQewWPr1c9n5pm8qaRSNqnkKrJP+iAUsKmfs1Vok1rYZIU7COZIGegKWlB0jh7iK97NPVbw
dOPxiW0ZFMek/gUxDsoDD+gka6YatoUv4zv55fp7EUXHzh2Rvt4Ua+Zy3rwmKXvUTlWijk9Kspzy
ngOwaECoQnjQKvC3I+dF6DFbK93rVu7d30c3YQtll9qy7TAZGVfBLjjHXD02Px8Uj/9/6D9YHh8J
3tElBYUGav+kkDwKBaOHh9uIXvc724MVBGi2DARHtdP/ita/wk23RZfU/eHdBic/4/trl9pDRi5J
sRyjVYVwT6hEldHf1Z+1IwA0lKfm85nVly4t+hzUAgQVlFXYPtRK9jMwrHkEX06iM2PXOEdhPVnH
hzcfqgGkr0Y7iOt99PxbNad3MCCYgeuF2wjsm8bTMzOXStzAVayI8UNqmeCJgCxSaFFKroiFIsnl
GjTkaHSNVjPiUtlUzmjlLgaUAKsdD6Ka+dTxLAe1dHrR3YI+MTADIBFI7axQRgmomfga5exeX5Un
RIWWox5RpOAZ0criGC8skZ9fPIEjHpoY2QhLldNDbR1vrdxgjOY2IiPziJAIwHpC+PaDFLywkeiZ
3PiaCv/3NUIDE08MTwO4Q13rOzB7zih/hOZhMAswPmhrkRFiL1tHgKDAJ6E7m07fQusqq7oRqzht
xMzuJavEA84SPOzgh8EDr4ZihpwD805I2M4NtBbbzN6s20IQmQNArwHAFNEoRnMcdXkUCkmBJl51
3/zSH4IMwPcIGY7pS3PRvP1Lmk3po3aCJx5YtfIrco2esQxLtx4UMKGNTjYV0fm8XupSDJCX7KLG
ypCfd8sjGntdZc9/t6hAlaBPEo1/uNOvLFKbSxOnzmhyWPx59YNidDgZwIK2oGGrWdWH26YwovB7
MTzqZZeVowrihRAq7J56Du3OiW0uBdn44+Rp3wzPuHA+wZYlAMuLTDZmlLrh5qxJ+RpqjbjhMB6I
q2Qm9vKIFjt1P78zjC04RTxVAR+GKZTxaHjHGKlVGYDzGI8l48g7M+gCwVgIQZ5fsRl7OLoMe8St
U27vyh513SS+nM+SmAGyA2D0WfYIs7iLHgWkp+zOMFtHOpOLpzSLXfRHeWJYJy7+nnXq0hmDoVLn
HNY7qyAPiMNn7/Iovus2/1h811b4m2Fw4RZHRhSMN+CbAuCAVmUQObGaObGAMvYewO9ho3qKczwd
UQ8oVxA581Jzg1bgDqmIf2hkJDLEF7apAzLXtSa2BmwX595EPcDyj4nXO386zWSVRJdW9dIUtaoQ
uRfTISwbMKfnu/DYrrg9d2YVfZfcHAYEYVkeGUa0/FJWWq0VAXauiJUZTDYtaGVQywfTy7pevYdu
8WbsxafwYdrGCGaSz2RibN5bHrOfGf37AZQXqLO5Gw2efAAwsdNZBTZJ90aIPPHfAF+ZtRO6gL4D
nypsQInratAWCr3xaJgvIOx3GFuLjJbey0gwaygpgEQAabZrj5vUUTVHfA3wCoIX+F1k1LpDCMcb
EC4DeRXZHcgEeY+11ksvRdAI/jVMHaKcg/hVM8Iwul/mNY/LnQdsinBY4QBH5T+oW5Bp/2uQZmDp
gyaG4DsMfgSbpjJ/56aIdZ+Bo5xsHvkOMDcx5nbJBV9aJH7kIqhQxirrFAEW4x1vdb/9p3TLfYBm
5yCx6pW3oCxqcNQpTVX0XyotmU03XAP1u8ntzDOAhcLgErRWQ0pjJb7KD/dH+POcv9096JgCHx5q
pXQpX0GdsFU1bGXjUd1oW+kVbBBoMD+hBxFzy7ul9YqtbKWIx/kVbwvvrDLhYsSArYv0BvKlQOlQ
11xojCnf6Ri46iEJYMXfIXDVh+jE2amD7tM1C8a5eIdfGqQWtYt18N6jMkLaMJGWHczXd9FsHqdV
AbL3f5nei8FR4VBTIWStfdgqHN53VPTFJSaPQjRoN18JXxMp/pz801f5EDgtXuoJ6tL8/14KBGAV
USEAVxDRANaQOqmjHwrQwJkRnXq+l/2Z3Xb7OSM+1Rzgyh+DU+nJAcKK+2O/7ciDVUUhSwrmTyAo
6LRVrs2+kEg1EKMFKG2cbD94Iza0YuYQYEPnPo+cN84si/DjFhhDDINVBUUg8PXeYL6kKhmbPsdT
QBOtcVtthAfOihx1DRLP+dyt+00GQYPxXfhmiV4tHWKgSHUDvJo8jxIYibIu/MVYF4T+ZCIB+OjG
0JoLVimOsdxa/kp+BCRpE8oIpzrmK5rsI+oYAwxtgF8FgFLMN7XPZLyvomkW8Iq2NdBX2sfGizTH
FCWn3PuODrdMiJGZ4fBCHAUkNDKioLFFbpJ+dOnq2Op+CrPSI8j7Uld7kwzbf2zc2ZrWiNzcZrIZ
u2rhuoOCA1gLIQxKNN8pP1nMAp8YHAJS3mseCC8POopx8+amvPJ3KOXavM1v8cJjOMrF3YyIFXgy
sMoBfkR5jWlGVT9rR5L/md+Ac5c+Y2TyDtGmfVXX7bl8UANT+M2EzSwEjmhvAmZSExXSiULd7lDk
HbSp1JBF3BuHAaz6r8mqXEX7epM+C1YDVa91cPId/7fRrZJPpnO+AS3gKF2apzyH1IQNbxDzvVsc
0HsDbsb8E5cggIzNKixYgRXx9dfbWIIeCMI6vKAJ+xgVWE2DMI9ZLzV4RnOIy0X83iC4kg7ixnAR
5xVeI+FSioET3mhrpGQaC4kZlgP5KbzefAZgSgZgqjxy4NSkqz2vt1yC/5xH92plIYfgSl6PTwFX
0aoDJCsEmXvi5XDYHFQ0lDUPLlh5/w97Djh74GQJHRm+hRbvlqfZH/hRb6zgpf5SHQHdFUfVQ9nl
t+bkqxg83MJmYtA1L9zH10apJY8UA5TYxGj7NaFJUDPnVb2LcGM1Llh5D9OKcaBvXdeVPZqssStF
IhQIey/lWofcenbmTAEJzt2rgYJhuxf25/sWb4/UtUHKSU9ZAb3SFAa1R+m1RcsEiI+fcrZMyG3w
eG2HCmxGfm7jboKdeF0DBrzr0S/hgnThCbvIKdaTi2qV7uQ/rz8/clmZxYVXyrV9ymMFauDLDVnI
wfGRlZcPrRu/Zw481naEnBUJNzTsYn4drQ9/xpN4FCGcFn36WGJWznUhP3b9LdT9VPB5LPktviV4
6RxklsHBjY4oaKeBdDX+bN7KF86LD4/hfrBij8X9sRAQXFun7gxDmRQlISsxbVTH9/TUNIA0EtBN
Sdri9a/knTvrK2Zmimwkyo2gXRTBAN79SEgalDfjsnHixBZuRP3I7RY0G8f6VTiUTrYuvivE9azy
7K2zBpst4iwB9xSKlHSYNxlixSmZQYLN8U2DjlLmbFsE1bI1g6aS0E/4LrgQnuFOzakw603OSIMu
TfTFF6CGeB3/GEMljcmML+BWAJlXzj5z2k90NXgpKNeLL/+pOQ2v9QezkWbh3oBdFKUlIJORhKUc
tqLJXZ1zWGDUZj+gkQatoQ/obAbrxwr8q6sssZg3420cQib7r0nKTUrBPA+Jj6HyVr8WVkFnq6e+
BdJesLh3FZQD8UY8cCd+xeTzJbuV3lagssEv0pKKDt3rSRaVcgql1kf2wRt34jNwhLEN9pgVriMP
yWUQETzW3rB9+Z+9Jsb71yp1gme9H6c44Bp0peah2W/jP+j/RbOIKXzfN7SQVyAz+9cSdVrzXG2S
SMb4MsByD+1bjhw25xRouoNIbOsxeUaJH7w3n9RK1rpfakIPe5CXOyh4nlXOWw9FgLX/yLu/mhVT
yWThYrgaIOUXZHWM+l6DQekLTAHZfuYtcTC7t+YpmJniegs1b/Ae4vmFPgWEkTcFfeAPUYmusHBT
ardvjSe+I3zY60cFKCvGyi3tTA09kghUCVaBrmVB16wy5ixowToYPEiPvQ1QebuL36C2+yDLTgf1
wPYXqJVYIQTLLrVjolyVkiCBXeErccKX3I6guSyC1FsDpM0SD/IHkq68R9rk/2XEQLODAYSw0hnU
GzdUxU6fUg137KbcCd8NpDHhgvhnwMuC3ztuP/9KwQAtsbg+loI04ByxrOgeRJ2FRtnmcTXwILnG
FjqObmhVgNMd+BOklL4q11h3K6aE7UKdFtsI+Dk0aEPfGuSt116HS5VeHiponHa/9M6pemfcgDdT
8tJNBMpy1LJAgANubemdMcNLrv3SLrW2Ql7HgloTu5vB047cA663fdFZ7b51Wqt9ZwmALrzhMVDC
JwKoNnCZNE5bqoVB47uotYyvSTaN1/BReMj2CZHoG60BfKEcylj8trB5zWSMdSEUJmz8aMYApwy6
Uak55uOwGeoKphsN7D38xs8BY5ud6QRespX+mO6l0syOzGfGUtwAUjKA0pFWR9sE5Y+kIq8SZcYU
t6DqRB7Z9B+D9Xu4N9giNMSX0r72wpRMBQjxoBuBP2OEJVAqSPgdlM/kd7GfjuBKn1zZVU6Jy38E
7yEbRbW4kf6O8mZdp0EqOjJK0iaFLCdEJbRDvnp/9q1iy17LRZ90YY56ZQj93KZQJMSkojtKgJSb
Fe0ho2RJD0RlWtul++wfKPeJ/jyyuCiBo90RWYrrQyrWIzDFYtyipA+KaggjrxRztMftIICYFK94
5aODfggIls/jibF3l+KhS9PUa6McjTSHqEWLqET5Ep28QBYqIdLjR3TnGWdIvXsBUGS+kzOd4cIF
Du9LJDyQ/EICgTo2ghgO4ijA9LRByODvBbcB0QJuuhPK78pGXqXn2Ls/3B/AMrWRYROdU5CrBW6D
xuQZwpgIfQSb7RMpAhfoWS4R+QUQuUT86ZAWktHJXFRBNuoBP9iF5rCVTuw2D3I4730Itc+qBBCs
IcWHKMfUekm2aWhmqiW2tg69GiA1V7+gV1uZ3FP+LK1DFvPYgse6mgZq1YuxToyhINPgQpgXRAdv
zWj1q9g2HoSH1glNDSln6/7c3+LmdcATAS4A2gFE6aDzvt7lkV4mkNBKsdU2+W6P+7Y/xScIaTxh
j4P6ywQbv9t9c/Y5xnPvH2wLOGMQMQIxva5Q19Gg5rwYT1lrVTWk3JMV2gj+RBCGzHb1Kl/lunUS
H3WSbQUL3mp6uG/9p+RPLzapkvwEcuizpTx1pk1BMIUt3le5GVr8Rt2oOOrqBAFdQiidrJX94B7i
zfsJKnHgIX6EALmdbhWvcnNwLYJZnEkStADMBT7h7zfRLr3kh7qW1AaFq+Mb5wQbCdyhxTl9RWsd
+BriV7DXOueEN5VTtQ1swO3R8XZ/WpZikx++RSLfhkZ6+jAmdZlLmQHtMnBAyRsJ5MghYVvrkWcB
U9BJMkXEfvdtLmU0rmxS525K/b5Wddj8DEAJvBtf+dN04t8q+x00KIBBwuPa4UbeYtZXTCbRhcvl
yjh1AgZDig0j70lCg/S5FI4/WYnHQbBpgKyKYEbg8NWZGaXFg0d4Lf8zz9RpD8Bi4ZcJzHKrGdpp
illskgQV3+ZrVz3JRyil2epeQwZeZFabFx3upW3KybcTIt5JwnxLR8GdUUlH4Pv5oALxqdrChj/x
R8OSPBlMEcnrI0RazX+g64DfufwE6uz3eVsPqo9PEPeSgC3WOg+zObqc9XP0cjd7Kz1tI4E24v5e
W553iFNB+FKFTDf94h97eWqCHvMO+jZsrQZ+tTP7NwncKBryOuU2hkgBXv4gFPWtf7tiIIyFEgRM
E8Tgtb8V8nSII378ya4IdrWa4Po+Mevbr/ylNH+jAvE0mSCat9IXnVm7XLrfoAmGpgMINhkAKF0b
V/u6TqoZxiXCLWSYKNses1/QC7CUM273GrxGvVW811DvJqLpa8bUL11wl+apLT9UUZSpIxk7KEi+
xrdkH6NruLQCqCRAuCj5RUTqs+P3fbOLTlWDIAThBSFgRionoUXSAAJ/FEJqcKyfe2QqtWMOWtFy
nawG0PxIKJErCTwcuqjRVBM74AgJn2UmScmtowGzAZhkoZoggUCTruF2TSECWYlSqgiP9ubyjyOE
qwrsONU2EkC8h7fA6j5Bg3Z//D8X2fVFd22X8q5CEyX6pGJ1NfNJ36S7+dQ487F3z+CSwr91kMXo
8M8aSPDNJ8VBzPHaeBygjopTO+0qfhEsIO1xBxa7Aud0eGWSbpAvuPeF1L7Ui6LuSol84TH0wifw
8UGuTwffFb5gWwISCC6EjW6KDxAzCUFM17NuvZ8qFP0FSOkg0IeQCSHpuz4ZcjJ15SAC+Kgdj+o7
gPdebYNiw6yBhrLabamYKLGvC+sLQaj5BzpyvJvYnJvCP7Hggwv7VUbh7u+3UPs1DQKAIgV8C+rP
SOsDwvH7w4A0gf8NNwnfhOgXf6pmTYg3lTXHTlAswLqvPoFu9y7UvopTBZ+AwnCGTiARouzq+rO2
s0/FlL4nUKKUrz5HOodQhwcfCmAtw7v08IU+bLdYp9ZgJzar4fjngNxZJIPayPKMg5Xw+CpxHz2g
s/kD5GTJxre/cjPyxGOBIubrgHr15OLJyzpGC0HK9ZxQmzQLm8LoybLo3meHPbgKH1FDns9ATr3P
6CyNz0jZaDvt6B80skgsVuZb5w1kgASiPdTrNaQ2qC06C0bSVUMIqjBuJ7eTLU3JG/qBnmMu/RB8
THyK9pSWWQ64TbDCLF5mhFKDuC4qTFaSjq9KFcjZsl75kpkIXg/JW5B6iZY6A3ACbwrkz32XdXtR
wCYp0fMo1sJVUiUIuZu4XCTIYEN6UES7ziZ4acZttGiDsGcgjYtfPLWcY1bNRlFiXKkabCvRE/ty
VZa/7w9kAR+FkVxYoa68uNXrtB1gJSLEqhP6EIrkofLHYyPrluDXPRLztS0TechaeUJfHgv0cJtK
uP4AMg0XKBq/RIq5yLBr22R6U9HQM87RFyeVK76rzLotGCu3dMddjpfapEom9EPvY7x56LX9SzS+
ttFLz8wr3qa+yKiI9JSB/kXUBalRZWEmFF2Cd1KXfM+8/p2JkwPKZlNqgl0vf/V4UUYdMEqdFG1k
EWDvDKTpedVAj0ANY/DefZe6sI/QHSe3OUORlPFxOpWXyzW1jQIfUz7MZhVtZ90DLZqhoHbNQwGb
BXZc3sdAq8IjaBCfpPaxaLSNH5CpyPXJLHP0knLFWs5zBpRh0fsgav2PGWojj7IwACoFM3H/2pbH
bkbwLLt6qlsTWhlnS4sb5/7ZYQ2M2rlTK/hV2MMin81Wq0PnSp8Eq2jHirFnWYaoPRuEaikLDZlB
7TlRDgC0m2XMgnctzh+qRnjWCSSbSO1YWUvKSGiAkvfBqN0kr0N8CKbYbvxfc+QpqGA3KotEevEs
ootHh2wBeK1oUqK07DrVJzj5SHH1SveGBirz+6kT3H9YKB1lG7SBgddYoxYqaSdxLhLYUZrJmuV1
OAtOxyXOfSuLjuzCCrVKmS7XWow+DlCil7u8mVI3aLl3rQUeTxS7cxHErPwUyyJ1CxWSL/ZjmQNy
0Plu0b1XCjDwPAKeLtiIcbK+P75Fr3ExPirqQ890rHYVrPXVmhOe43qjDOF5rge7gMqrpEfefXus
0VEbMs/mPo5q2Eub0c006VSqjSnrqRO18WEsxJRxypZ34393Ce0V9VZMNS3CLukFIDjHp7r5U2nf
I/dwf1jLN+7feaSJS4ChjOIyh53WED+aBKQpdZxzW6iB78QsQ9PGOKpODvZViy8zQCrE/g/XlixS
A9ZoxesLqongqwQy2ppzRd0ugZ7tUsgIaKx8xuIyolkO5w7IYHA0XRsyRDUTjQnLGJb7rHLH5CyU
yNvWr6G/uj+zixv0whJ1AwycZuTzCEuG+NLymEc3RxYhr80u0U3QVPzLfiE9pYTjBO2clFeRuSFt
o56sYwVLkWBnEDZsZ3GvpgOj8ry4WBemKNcS10nJlyAFsIBdeNTF4T1WJisf1HWtGIxRLd41F6Yo
n9LEXA6hMEyiHKCOY6homu8+ZZ2pRnZbhkSAdGGH8iaxDHndn+ahHBRRs53jpSKGpZ1jb1TpUwu5
nPY065bS2vc3CWsqKa+SaOHYFTWmspJksxWNwkxrUOFCr2XIFZZLWcARk1Gi+Zi0WZO/Xm/+KitK
CHPCmhKPv1PUjHgxOOpjsG6z6M3PM/SSN92fGHpJiYEeKh06InFjx5VvQ5T3VUYq5v7oiT36gXrx
PTQ5TM9peTl0aNnKkUISgKvWZVBxhaqjFC6n2qnhgL3qH2YchIMK6AAB85UlakdxRapIY17DJo8e
ZwhnO3Ix2XMJKm1RZiTqF/AvMn9pjNpWac8VwC6hwyWrtlK/5VVLjnZDZhfaM+hpUhT4I1YUs5Cw
vbZJLTLeaS0k7kmDmLDJo2PWYiJLu40fE8lUO1su9gG/SmIHtSu/3U/6Shg2YfugRU6tbqOAlQdY
OsEXU0CXaDhukkIpxec0SvAxJM23KiZeOfqMaiDxpvRWQgoIfB7QaARDC+X+hDIopKiAmVjrvFHN
3wV9Pt/frUtXx6UJyu0ZgYQEPPDClhw3ZiNvG1z+M3cSkhef//X/Z4rapKrR6lor4GDUjWCG2bnh
KrfUtgqXW03BmLnlBfo7c9QebZvQz1IIfFtwRBYPDgIOCE2Z8RxaNkIkeiC+jJYCakDJaOhRw+HU
JQ26JePQygJ/W0o5Y4mW7lwVFEH/MUONpY7Swq9mUg/M92P9pHLNW5MfirR1VQguhyD3YdxPi+HT
pUXqtM2SnPNxC4tdPlphsTJ+Y3DSYSrNTcRZ82R1fe7+w+ZARwYQmP+3Ofvai7eIQ9uO9D7yAQBu
6NnltMFJ24MhPLUSiwx/8VxdGCM/v8iHlGmQB0hs4lFUSs44RNiNnAX+f8sv3T4QTKF3ZOGlMM5V
jRTJSwcOe9Z7aXmOL76BOttBPqejUWPAqmoa/scoP4QJLmRH5nCDlY4/1KYuHxvt/f48M+1SB77U
tFAbGtit58SEkiDfnwtQyIluCZUvLs3MUkWhV7YFRAb3TS8el4sRU8clz3ouzidYLjsn5aEBoI5e
z3rRLC8t0U1C4ARdchITXSwtN8x8wQWkpDjzdtNCzUdqu7f7A1kAC+I2glzEf4xQgf1g1K1mjEAN
CMYRMsGt+GoYXs3tMvnQR5C2eTVEr2kPevHVsmg5Fp3BhWkq1OeqROZ6pHssCXCNTuHNOXriQsDY
at5SIQXIaQrDGyzFM0gdAAcOeKR2A5FQyjzmg5lAJMqnqd+3hqlFrl8CkCFBmLhd6YXDmN6lbPOF
Rfp27XUxbaYcFnvNa0VHLU5TMpt+D72/sDUlvDaa0uRTFg58cX+C4RfgdtK6Sz82JMFAPV6BWYN/
yaPaiXggX4J+xRjd4g69MEMdwLE1kkEtUHvWua+2MyttBxdu6n5lceDfBr93rT2C6o6PHTH8CKrR
VAqNcTsSEzdxxcUnUCdxlMI0jUNS/q4ymw8VN5EfJnk81R3j6lqeUgMarTKI3W8SXnGtQ0JtRE2v
4HbNeE78fR6s78/n8nT+1wRNSx10eVV0HUxUOWrmWmkP6b/kBqFm8p9R0G3ymeBDLpiMQkGHYp0U
djBtQyajxeKuh8IBWGZAjq7L1MnmAyGNOB1W0iR8x989odZXtVY6sT/vc0XyBvWcQ0QHb4mCcSEu
OpUL09R9CFHZbI56vIRS4aUcQ9NIe3OIunXnv0vDR1PNjDOw6FIu7JFtc+Gkq1BQ4qEnE2rMnjSP
njjwTlmIZmb0x6BSPVKXiFLBvr9VWMOkTl429qPEE7Oiwb1w/mefVqHZSpNbSB9CnzmDWDKSCouP
U8ihgJYWNSZUlalF7UI5M9oZMxuJ0AUWx2dhLveRUHq6DiiX8BwJ02oM8BnaBIIHH5rKpsG9oiHX
1BuoU6uDe38KFk8LFBZ4oA+gkEN3UMljNHWxoqOFvBq9VOwexpBVUyPO48a5/NcEGGqvF7cv8caf
Q5gAvmRQDngPxomny670f0i7kt66dWb5iwRIlChKWw1n8DzEdpyNEDuJ5nnWr/9KxrvXOgzfIeC7
8uIALpFsNpvN7qrpK15sA8Qf9T1luT2hCDcwAzcOoGLURU6VLocikuWdhX5sA8Ud+MTKylhdl3Ho
DoN5b40vnSY7Z8X36g0IZyuF2S3q3GE8LA+RINWdEZVHKdoBgs5NCr9jPlkzCq3suU4KzG3/IgCr
f6StPckqNACD0FnQ5W4cBtQ/NZMzmwe9vqnZV46GzWg5H2ANZWolCkAL4jHFcIJwz9pBErsI1+1D
7hFJUZTJcyB6keWTta5bkVqHKQYtw2z6TNPd87tKaPIbGM6x1MScrcQEDKQhnL56a0rQ7q0UDcku
CCYJmPDw3oBxhzfE3lnZzACr58KZs5sKDHBz+LMtF4m7lAGt7nTjpc1Qa3DtBFBc3CXjHqx6DsNL
Xyx5KZWt0XpYbGBohQMgTWAIKrp+8jB/jNR5l9ft4/k1EsOAshP04Hgg5UtawZ8c5eiKBr2lDtkC
fcbTwONEtC8Z3CcK5yiKtGpCvEuAArCjB82Ovs11vE8KW5J5EJ5koDb8ZzCcq+hjloW9ZcPHIpWy
RHsjKHwaHzrc0OvQW2QJAdnccQ7CaoLR6EvAheVNREDFN0ByV1baIhsTt1eR/4psc8LU5Uj2eg1K
P1CKt+Q/48wC2aCaIj9V56Pu69nSfztvG+JLMY4qdPVBkBCUIqc2aPRK1I1jALaPzqdQxev9LkKN
U3lTlRd250F+ukcxQTjJxrxO3F9n5SfuR7nRxvaLcKnnIcWYFw3dzChVCCZZBCIMKzcQ3Ck5D0qX
ZRogIGjsKRhFxQ4mHC1J3HRK3RnlvpBWD2UKVrKRcRuBFRBzygaYDFXYcar656XJ9udXTWiVm5Fx
m4Cacd+qLRbNLq+bvEB1zTcG6zwPIgxVNyCc6YPOwlLmGeNAVt8xlGMLL9gQ3WmxYOYEGfSLRTmc
h5RNHbcRslHNi54AsggCJNWzC+i+/DgPIXTtm1FxB5apB3iGteBza5T5Fs11EZT73ryOodvxFSAd
NONEpzq6K083VmJGY2DoCkhe2Hin5UnokgLNjRN0Iizj5TyW8BQGj8w/WNxSNXWbdaYNe8jpJdIG
k9Z4eufpaOsAn855KLFVfEJxS9RmKIMpKkBpen+lh7ObGA9TDgIGtQ/fhiY7opvdH6uASKZTbPKf
uNy6GWoKXdgU00ng43sQ9JnhUziNkhceoSfeTCQXYejoQAr0dXSW4XXZQ2XEqFqDqCPdVY3th9Hu
/GSKjfFzUOvnbJzg0g+9reUYVBb6A17Ihmqvtz8MU1Y6KsPhnLyWjYNVqxgWQaXNtN796hivculj
XyYyr7t61b8d+z9jAgPo6ZgKS8mD2AKWHT3F4xFknHoKzsLeXUYo56WPi/1nUr+VRifxHQLCCKQm
/107tNueAk+KmZlLDuC4Bfdm8qcN7HBnTarTISCpU2WfV4/DMDv2AFUWXDmrIdiRAYqKOjQVBvYw
GfXdnKuyJ+/zJgU23dPPKjpmtEOGNe6Sp264pNZ9V0YXSfZsmj/SxpRsE/H2BG+YBqE5qM9yXkfX
5gpivjjzmkwFcaI7lGhf11soRB2n4ueM4is7kngEoXExdLAxDRkcXDVOBzilASFxA6eNzKXDIr/t
Xlv9d21K7rzi1PMGZ/2OzWZR+jlJ2gBDY/WxKo55DMqq96w55MP9rO01grP2V9M/1dn9bATe+Y0q
XMQNNucXDKsmnbme6Xp9yEzUokNmB4/6vbXrQ0/tx/84pZxfgMiTlmgd4ML8dx3fGJVbQwuaSgYl
PG03g+K8QmsnZlbpQBnS5Uhp/0vriSRaP28beMk9XbNMTeyqiAER12hhg19TkORV7rJ6d359hKcD
uAvAWa1C04NwNmjZA+mSPMTbx1ReK4Z+bebqs9mwh/Mw4mh5g8PZYBdVaR/o8DH6+ILXQU33E6ht
aSAiDH218RTIKwVO1KuSXS22/Q0uZ39kVtq2X4DboEqtGeqLYNEdXB69oIASYQqWWPtnW0TvVQIq
phptE317xRjqrc+PX7icm8/g7FIPlkIfu9WXZf1FZVSXLerk8gmNPMoigRKGNBsozjhzm1Yjbl/Q
Ksh/URhOk+ByV+3a8QV0jYf/NCyecT1t06DQ1ztl2OzCKHaBZc+uakhCT6ETgUaWCclitP9Z3CIa
xmQmbISR1vPeaH+j+Kkqcy9WPdo9NWor2d3Ck2CDxq2V3bO0YxPWSh1/kObJHC6J/TwGEcp8L4tq
N3e9ZA/KALkVS9tAMcpyHV6ROCG0oZRrrSFOU97kuk9NX5elg4T+63OEfJcOjSIUGxO0SeBJwZmR
aViS7tt5yxBX32wwuKAiaFFBVUwYlJqp93Y8omkwKwenzAmoH7Lpph6TW7Vr3xt9RBG4sTy1wXJU
1ietJr6NGy1ymyZL/DLTA7cY8NoFle7cSexAkRwZYg/4r3HxzUEBGFtpVONDE3W5UPCKkVXGTVhD
Uun8jMhwuAADrC5JlTCYFXKKBz0o/Zq1DgQhJDDivcLWLCmeX0GfyB0cplGibg3DYebTYC5Om3t9
B84LUK1N96opVTEXRq1gAADnA5gAwBl5iheObApSA7aUpW7GZqfsr3I88k7RtwlEcsXBRhGygnaR
QtZ6JzTiDfD6+yaqCWNbycq11Wxm9V6Zxv0oa4EROu0NAnc2ZlFOcbBjKieQ1RXLrjIDL2WH0pBx
zghd9keTKSbQwqX3dCgsSeypHGEaRfRAaz9GRYWKGMnw40F2EAmtcAPFzVowkUEtihWqvkdrhmO2
qpOHicSjyVC4mcvDCBwB651Tia9svPzHKOcsZM1eQreJ6mUwlYIF/q9C32hEMRjadlBRoSF1Hl/N
iVuCtllvb+3MT1LwpOqSc0hAS2SAihT9bKvECdh2uc1VZUOapwyQXeGk1/RhvjO/tTfkLtiB8PY7
2HMQYhzDPwgxzvsO0abe4PLnLGnSItE+UiLL0QJhNCpjkzsSXvaaNyf357GE3ZJbMM5zg8grHRCW
rT2ctgMJ+xByQGAvdMy7/CLfV5f24kCoN3uqd6GXQr84ALHK+U8Q7YftF5DT/YAnTT02DZjPMu36
5HKekSP5ZjWeqf08DyR8xtoicTsPRI0FGUMgkeQSLrmfe09XLylF6Yh+aMxdDRqXWpa8+FuhFefi
FpXbhJY1hGRQMMOtU14vCDof1cSZQgep+OilewoeLru1oz32fgZ+KHtr1WXGxG1OsqSxOoDlCmqJ
0S74Zt4lL63H/BgUlfM+xILeJ57lGW5zpA+1p/xAy/BxD3ZQWHfltgcc4mAMB5/qQX9tduq9chnL
onaRa2fo4AS1D9TRDZ5yNzPnJU1yNAOy6SaIJ3eWHlsiB8WgsrX2P1ANykunFtYUeZepMw6PInDo
jCK2fB9IOxGEl48tCrfODTqh0XsMFDS6qiBZZ9k1tF6N6Jfe42U/U3a25tfq06LuR3tHZ9WXWPe6
T/iM0hafW+ksUDo1Z8DPdNSAtuFeRQEYzcrqQBIVpdjpRTR0e6NK3Qq3TCUZj6g0+srz1vYj1lN2
c04beOlEfSQ+QivvRwVEzqhSzAvZw6PwgrmF4e8IXa7oeQqrxpW8sXZte7WMz6Zior35e5s8qeWB
1sd6eTg/xaIQYYvK3RWUakJZ+dola9TKRbqwyzH7o2jZSzsrv84jySyWO3qaQS2LwsL42HxHtad5
eOyCP/8Jgr8WJH3WFyzEYEi6uCQmbqAvuyUrvPMwsqXi+RoXy45oP66TZuwU3MgR7vTWsSG3A/VH
7VeiXZaap5r58TyuZAb5QD+MpkFTI8CG9HuDd7NBu6fk5TyG2Lf+61f4aJhaSVvlFVYpHlGzOtRI
dyjfLWu8bCh5S6zH1ooP5xHFvvITkfMxs502mREAsamvAxWBNohCZJGWEAPFjeBjBAX6XxVJRWu1
6OJdDaOPbkp7RHrENsr+/fxIhHOnfagJoc6L8nOnogJozFYqDVKb3qw4s3odZLNHFN2rzdsQr3X/
DY+buTxc5jRZW+zT+qExboN0l85XifWaB/eT2UgiOKHxbQbHuWKmxkmqrmwI87Cg/v7YpK0TpZKa
PKE32oBwrjYNhxFP3gAJxtpH17erxjbu39YtCj0kZidbLM7dmmGRkFQFVIkqfxslK363vM3To04u
lU7ytiScO7LyvDFQrPyVmmddO1dZgHAJgvZ0Hi80sIfUMn5ycdi7QeHMoTBIpaCMEjW219Ftc1gO
eL065tcVaDoSBw+30Cjz9GPhKtf5Ts0dyIz6RLJ+AiEgBIabb+CspOsNxWhSbIHh/VZH3P2Mmr5f
378RClKb2htcumeQpp9fIEfv6hcLBeOfIfkGYfnh9hs4I0JudMrbEPPQg8/Ky0eXPkyX7R58gm/1
e3Sv+2kF6qta88/vRnFQvBk7Z1FZQWazrYELykxLgYz3dNkdyK/gFzhT8Lak7ohTv+GV9Bak5jrz
v8AifDr3q8Vv4pTAMNLUjoFPH6/tHIF4cDWinjoB8uxYD/1l8EBugsUJ384PXLhpN+PmDvbEbCtq
rtKJCejSkKWBtInit7JHIAnKx0VoMzqWou0BNdw4mJq3JLikmZsmg7PUkhvy+rF/RZyfg/k4+jcw
hLYBWPHWSQxzN4vYbx03GVuLHFX/s0QqLlcq8rayklmhM9qgrnHwBhUqhk00zEDtq19KYHhZegig
Nzpb30zkDeN2d37FhERLmy3yEfdv8MIqt5V+zZ/Obu0yhtsx+44/6JNlN7SFbuKr+ta56oNyVey7
JyNxs3vlat6f/wqJV/zgY9x8RAeaPHgs2E2tYa+M2q40XEgxfeXc2kwt55FKEF8P0Wo3dVM4gVm7
FHIdqSwklC0g53OypljLFICiJu+t5re9V0fvNPXntHYSqQC5KGW5XT7O01BlanK2elllaJ2ZoZn5
TmVePPRe33oREm+02rHuGS2gEh8nWzLOxZC+VqENgWF2/R4Jhyn7jVJqyYLJppJzJyhNLyGDCwyb
OOPyfcyP+bK3UOsHAcrdYkoyNZL9zhej0bmJ+2FduNzyld6PofxUYAsmx4UM7mxfTorE6mXH9Mfv
G7OvLNh83GDxsiPKt8kFJG6rq+7S9jMnvm53idPq7sO8e8r2w8XoUMg2n992wlj4c0N8+IYNProP
ArxlYsRK2vkhY0gFStzLan5/+1BKbJD3g3iQJ+YZeoXqBkFoZZXPfXRk9mVXP0eZz3TJUGRAXMRD
J6Uu85VzqZp3dQQ6pAu0bmaj13+pjAaEDP8OifMi5jDm0YRuYVct39Fsjsg0w1trKevgFa+NxfBC
CF5iNJ6dngNzoqtaZq5cQyhxza0UxUjH86sv3l2fCNwOntWILJYJ61u0xJnjGqdL6QbMuBpKxclC
6rUjkxypH9n/v+3hE5Pb0db6XFev7HVxUb+khOGKlxV4JbCMaJepUxc4dpgTCq7VdH6NeyNHbzHa
7M2MKSAZjxX9jfRL+95PaKhqDGu6Usep+mF0UfaA7koDZFagH3JQCRAf8qVF5WqFVrK676w/KCsM
nvtZnd+gXQm5rXoCtWuqK7Y7d6hHSM0wPIQdC3Z5R3VEbZWdXrMhHK7ZPIdH9MKBFLPrrtsupqvY
jTF5ta3H74M1Q2UqtelhYa3xO1LrBNobaY7ckEL9RJ8e1Yrl+7Smj/qk2AejJOBzVOK70o4VyYKK
kxEwmP+zGZ5eZg4WhtIAzC4ILxQU+0+Lkyc9jrnvNaQRlaulfMLbmT3ICLTFZ8EnLpdlL+ZIIygi
WzOQCzhRFCfITDf92vH9icJFRgrLClAsYUfUoDmjvRsMuyj4fX5PiKdQB3ubCrmElUHndNuFtW2k
xQyQPnkMl706Pi10nyLoQ39GHu+U9q1ZK9q+ctBtULmYwViVnJsJqEH7M66fYy0BHd6lMhz19DGl
shSIcLk2aJxryVhMwXkNNEV5jfV3A91WC/P/40Ty3mUqkzCwAZJU90F/S+ybSS2dvryYI69FZr4o
3RFvLpXsCVx4EOj2ymkIOhDQjJ0uYBXZWbZ0oMhiTbBfpsnN4+imH8Obhs0/WZt/5YDbwHErB4pG
1vQEXDah9mrUzqzEDtMdI72apDMqqmRH+/G/I+OWzWxG21IUjMxOyNFUEieyDpX9qiAm19hlGqEn
2PCx8c4vpCgqQgJrFUAFXbT6IQq3iRFqEAgqxcp5N0+507TZbi5Sdyx78AIV+yhMDnPeotFcfTkP
K1pGa9XkRkEhSJ34EsYCekaQuoN8fNDigGX3A01SOOUWFz77WsUj6Xk40ZbYwnHhQxAxqqgT4FL1
fsxav7Wekk7mJkUH7haEM03WWPZSDgAJy9+Qs4hTb8hAsQB2hfKSBKYkItJWf8iftWj1weOuqa3K
AhxcnC1jNdngGzHTyMmCn6PloH7Z0wNQEX3rcea1UBdD07A9d06gvX1hQkGuvaKDJ4BPgGaKUSVW
iWZyRn7Bz7rx8tLJLujC+dxgcItW51Rv0pUzI40IWmX2Y4hWugRR+yvpfxkyOimhiVigl0RNg2Gi
xPXUsVh6WoZ0xE4vdCRxIlAMvU20lNxBRFEfEtP/gPAneDqCfldZaQTrsn2OCrorUHH+lZX5hOAO
a7NalKJXMI62iv0I2al67lxz+HUeRbh/bZVoUJQDKSJvfLbe2XGcYG0G7blLXWImMAG8xYJEmg2Z
xNSFhrAB45ww8jILKVOA2cNjYN5pFrrg6RuaVj3KjlH3hYY9eGEbVeaQDIFAzqkhBH1RsUBbhQNI
tQ9Z4yQT9YtUsoHWb+Z37xZl3d0bvwuaVFrSFhuotG8ClCaYbJ+SuySTwIjc+xaGezzux2mZjZXd
IlyKQ9YZ+3ZAmaVu7aqUOD04nIvpVtVkDGmivbRF5XaunQahPfYrKnm1+z+kuyD2t/MGKJs/3vtB
5aUlGiD6bkL6zMY7T2WR16kAx5P2cB5LOJy1vdawVv4ClTuZC5bl3WCAT2KEJaiadTEa9LUBr+55
GOGQ8NTx4X7Ac8jBVF2ZzFoPGIqrGwq57Lu+Mv7oYblH9e3+PJZg/4LHlKw2jlgQOtGn5tcksVGj
pBj9a9bhlkBxaRxu9FhGXreuM2fkJyjcxi1mowQXQovWl+ZQLZ3TyI4IgXkDAPJnKgjDCRR2Tocx
m3M8pwEAaNp6OfoYF80Ajem3pYEuY6C8R23utFYgeeQR+CNw3BIbhWEgdFJ5Yiw7iEw9bDq0lzF4
cDVwJtO4Z1XkJMVVd1VRWZmTwDBO8Nbv2fiKOURZCOojUKI27MA6kLTlIcuPS5tKxvWRh/1rvTYD
487AIjLNrI0ApKH7wjhS4nbmPm391H5m447UBXp7DlOyp0vvdL2FgFRWES7Yatuh8nQnCNLoWBF8
wTxfZyimItYhLQ7nbV9USXUCwnn4fO0tXtb1S5XZDyaUuSS2E0/tVWsjIcES1FZFTqSNjyXCL8km
/3/A0eMLSjVCUfx+upgovFjmkfToLsBlmqLdUrF2WfxSGI+tUjoBO0JLyoH85PkxCzcKCjb/QeV8
i1JlZFTZgL6afqeFXkFcBKo7td6HpVPleE6WceqLF/ITkLNZdNgVubJgmE17jb4We3LrSRJMCacS
NVcgxjSha/tX7dVssKAKqxHmqsbdzWRHk6fWM8TtNR1qajY6WsG736MZCi9j1FhM8H6VMm4E0Ti1
VYKeghTTRDh0upy52c1KOi5oK0CoHYQErYs3Ufnz/OqJvPUWhLMZJUN52DLMayVs6E7p94zsVQh2
MXdsJOeCqMFO20JxhtKpIG0LMozHnHzU90/VfUxfoupx6vY2+sPHys/S6yh709X90h/GzEUBaRx7
REbkJvJ52+/g7KeLLdWCHiJ8HthCKv25UGcPOQdU1U+SrSFcQahqrFrQqJflrzIpno1QVE8wYp2C
6H03E8Wtyt35FRSV46Iq5ROFC4kiu4oyIwNKQnNPa71pfrPUi0G9jOp9QC8HBikmchWn1xpzp/6V
pn+C5a2VlXOus8Y7+O1XcNY6V6o6dj36hfXYZ6glHEu3r6nTRQx0yshbdpLsgnBuoe8L1gGovaC9
5nR3mBYLMoUBb1nsystaivcdRn7Sjsqyh7oo1oDWLF21ZleVWw4qS+oorSJMMIWQZO1PHnXwYuam
kIROHTzyQF18hJZ9nzjZn+Yw7+Kr5OU3tNVvyU3saXscZi8ZVO/Vg4zcVTwH/34YXxCNvE7dTyM+
rLYe0yBy9OWY6pI7i8hBoBcUCsoqW29j3Lou+jhnWaGjN7x5rlX4iARkGRd08TUi6w0RzfMWivNF
8Qwpy0XHcLrWV/FukYIt4PxekSFwLiivu2xMFyCU0ERptdpJZa9JwpNjOwjOuyTTlMfGAIg4OYIQ
IzL8Mf8ZqYcEotPKRdBeaTI2J5EVQJ/gQ/TZtJC1Od0JkJvP50RbrcDYqZZfo9lABvHxgsnvbgIi
glWgACEx3yAZGBFuDgmsAEKuF+2u3du2177H+5fZ63dQAvYCNwAFh5MzB7XRvqwUXuSyt/CcZShl
TrN5HWIMqlEVfhqRMTMu4kVy7gtxEOtD9kGzdNj76VRa5ohirhjDnKfb2PSM5M0sbyl5PG+FwgXb
oHAOWyXKuHK5wmGDFc9UDmaIinJZO52o7BohGagjGNSHKETzTscykqxnQ4mcoW3lN4q6b9BnaT0H
4XO/ODotL1P7Lge+Ye3QKGLLdpoInkBaxkIeD1coMNOewmezGUZaOaOOcVXrGb2J3bPohU7vpPim
1E60eKjusbAp9Fsi4+USbPM1fWShqh25fI1yO6JluH9CnRPVoKryy6pqL2ypjCBLhLGSpkMZD3dd
XNhOx9enQ9vNtol8WzVUjjbTHQR07s8biuBMJWTN6CF0QCbU5sahjpqZNgOEm2lkga7UX8Bd0Vh/
+thvIVIdW7vzcALrP4HjXJcZgb4gXnWilRH0W4p1rSsTWnkQ09PpcB7q42jiHAoELBFcmjq0kpH6
OJ2+CNTuTWCjEH+8KNGAMbogbHEoZL+8/qLcDwk6bUr/DfV+Dn0YXLD8QV4w9N5zL73SXdVhaLo4
/0Wiud58EH+WKnZmjIuBD1p6VH3/nlnkwWVHYHkZwuuqmb9wIcYEGCgHQHspdMG47TmEFB10BfC0
VQIcqr2Gh1G/t9+jg506r2PulMxJZ/f8KD80Kv+e909YzveQZkB6EnQv7nPug9siBBHtHvJKTnA0
7uKr5WDvhsvMmRzbt3/g6TJ3ftrHn+0B1Ha6E+7atxuQpXW72Q388x8mimIxHwzUE7i66tANPzWI
sItBnB3gw4InZVddhV73DipLywuuQl8D99LaVebmxy+wLZ3AklPYIMwUbVkZgcMWQpb64Fgv5wcm
qmY9QeAWWldHOtQMCNP74OkHtDPelDfJ9/YpdoNHihywEz4a3yuEkyhH8C4iP3X+/MdP4BY9r1Ia
ZiGUoiHY6oCh6027Mrzy6S6/fn+trul+fAlcrLTiWQ715ksZfbWoWulkCrgY0iZhiHceTIFyuJ5u
8z+Wiz4U82Ad37+XezR9BYWj/DAerUd7z+5n59f54Ysunifwq9/bJLmmBnVERozh09tbyzX3w5vm
TSitDe8huFhBmVl3wdYoI7IRnPKQ+0JvFapCcBrxHs6GYlWVLym4pgO/rXaUxMiOZ+5kenikUbtr
JbxASYWauBaKJH/EkT/JHgKEZ7DODLyjEehO4CH2dOBzxSqTQQjGXTpcrvXOSVXDgVNGn85e14+l
fWu1TgiS9ry4WaybSnb/FR0oqKg1MH6qo5WN29PKBGUrowf+SC+txAuTY2GHyAc/n19gGQy3h0cT
TdmtivUN0Gi71OUVOsLflSZ60DqZroRI6ZTolmGZYMhhqMLnhhSBR1ujqy2Bv9ztvGgf3Ft+dpy+
Wd+0vX4YLqcH5br480h/IerY4SjZtdCBntz2RbarxB5z8yncsJukBRuEgtlNoQfsDbgD42qa7HK3
RhulO6Gb0xn26m65YMfz8y2646wxj4ZCMpAEIXlxalfTjA4izUgwCR0ky9i0V4jtdhBUHaccfR3x
fIsE60/0r/qklXHbiOIupMYN2BVu4n89ZYAJSa/rGduKhOj0+T0ED+cHJ9q2JsQRwTxlqrhM8THX
TG1wbGBWSTTPkxNWJQt3kxZmUC/Lw9o/j7b+N/443qJxIVcS1u1cT0DLuu5YoNW2a3V/tgY3jcFJ
Eb2eRxPOHYaGqkAVDCL8a1PLIOPVj2UHlxOjhK29mtRMcoMSJfqhEQ3KWFRAfWRQT20jTMoZaqFV
55bl7ECBylkge2o3lp8G5eVQFBfBCIkKIz6wxnCWtndLDXq3je4SSi/OD5eIHANqIEG9DxcEwkHu
6CVDHupD33TgErH8aupcww4u8znbT8F00DKyK4psx8ZHrTTdXNX3WT8fQRTu1BZUAWhyBck+N4Ie
ZA+Gpj74kRQ/Uzxq0b4CK252PcfWCFKHDA+sTBKmCXcY2CsQH+vUwAnC7bDUIJESqvhyrf7OxivN
dkj3WkEKM7qjlTMVl6YqFdhe/QVvi1vMdTY3x6QZ0EZVW2CGberEeJ0udMUNRz/XlZ1a3k72tZZl
jt2jombXfyF9SLbg3LaLsoBMyQzwflSeuja5MK1vrdb5Cdoip6B2jPntvHEIo4ItIr/1Cou2U7cO
F6peFnJBUfGaInFpGp4Zms5Yezo0TEDvqYM/q+2cTN1DwqXIfo/zJbN/S75mNcVzk8/dh/B+koXq
hK+BEqhnT1cflaXUI5O/BKnPgru6+K4qOciaXurst2I9SvAFJWKEIclnwqEbeLTltgpNtaaOSI/5
J98aRENG9IxbOiFHCqVstrNT1MfI3nBFV64tJheWGrGmVZMxdG6bPUbDzoovZgWSLvoOupFOGUo8
k8DV2hbDVRoPdBpe17gtRZkaFUxFOVreZk6n2I91Y0HbE7qo8Y+hkj14ruvFrecJGreZmkBrzDBe
S+6KEEZznYNsPWBeaT6kY+uk7bWhS05lMSJy3BAyW6tQufGhVMso0haxJYszqHkhJWe8JGi573P9
cez/oHUQRG2y+gWRu7dxZcM1HnUtKPPj7CYxkqEzKWqCIEvZ0hsC4nVCCsdofHU8ksxXlsw1FNRt
/qR9CQmIY60fzpuu4FA7+QLOiqJ51JXQxkzrrPxetFV1tDvSSI4SofFshslNrhGPSliuJVzxEB7D
MHZNet+YsYuXpF1nfKGoF0PCsx/ajHFwGbwzSDqWTwuW0o5Vn5HFteIXLY6/daW1mxNYrVZJjGf9
/r/M9RORckR7CNu0ZOjX6jHUFlYkOwRt6KZSPRDxWqF+B/3NuBp9+OTNEaOYhjWWCQoLFVzJnEpZ
fqgyrTSBU8HcfUJwbj0gejWStQ5OTYoDEqPgGt6tZQdF6E3gZiPK9/PmJ7QMm0DhxwbNFFzn6amp
TzEKyFalOaVwBkXftcFtE++tzNWL2TsPJd5sGyzO1IfChgjUCCy2lOrd3FXXdmze94u9rwZUaupE
eSRGDD4tZJSdqc3mO0ik635No4s+y5PbzsrzJ8k3reP7y3I238TtDHuoxsGO8U1BnjxDBfRHrlY3
WZa+B+NzjgfAFFTMoxLsaZo4iwFqtyB8JybkqM9/hyDUs63NZ3D+tixpn1hrySoE3gabXmgQlgum
ZybTThfjUJTmQJmHWXxb0tIWJd6pgBOHrqXuWZgeS/RdSavDReEJBvQJxK21QYcp1nvM62C9q1G/
N+cOKdGAPYVRcdCzV9OGVCPYVPS58/L2pSXDXU/tF2hOOVqR3iQzWkxtGXmEcHNtPopb7BIP+JMa
4aNU6hB2ZSBObK19ztB3gE6VaZYsqtArbeC4RVUUpVcagsnuZ+S+O28avBL1NF+xHKzmqg0GCVAu
8hxVyH9OCcr96sqFCtIOnOEORfFVqknOEPHkfQJxnqlMzGCYE2jnpcUvgy53LL4HASwtvH5+14NR
4tHFhvqJxp0hzRi1MUpNsSF0HTdXR7XbvaI1N7Yq8UrrP/rbAfwLxB8dZQ4KPpqjhDaKX1tkzTPV
y7scnNcvdeQxK70EKd35FRM15+NoRLxqIfSA4Bi3ZGmAysWPQuQlnw4ThL40lDMU4GTOjPImBVGk
YlY7i/7q+z+0+E3QPoubIMRdbc/sc8nHiGx0+y3cqi6U1GmR47xpx6RwGtQPeGOtR54RR+nh/LhF
S7qF4pa0omVmJQag0jE8ZoMGurf+CFF3EITJyPslo+I7Wue+msiE1iKXasp1WSPjr5ODySTvW8ID
bTMivo0VVpOVLABMoGT7PjZelBIV37TzlRDUXx1xUw2VbKO5X8WK5iHxWYx3Q8Nw4lGmYSfanfDq
0OoDwwZSpVxiz1LHXqkpzLgNRzeDsKPZMbe16dXYvcXa9DhCdlLieVYz5XcOiBVRWWEhk/aXsMqI
KKWJVqlVfdaf7AYSAm2ZZAAtaq/WyeyFoUzIS7yun5DkNFoJqgC9Vav8LrNq5obKYvlNPEILdaCy
B651wv4anWbifYtho6r8SZlroxIzHRMKbqjrOPxlg/OXqP1ehcZUkv5hNEEUCElE0h9LdZB4v/V0
/AscaV/TRNHzmnw+HaelJbo+1gCv5mQXJ/QhHRZJgl84lRsIbuOTZErUcoGD7c10h7L+g5plXhnJ
uuVFqSDwiX4Ohdv1eoFVylZHnmRXevQ0RhGKgu9b4qX1hRmBVUH9rqAr7guuRkfOnkCDbb2GnM5f
Udu53bY4FM0ed5082BVJv2fQmVOsSFJgJPRqGyjOJHtqok3WAFRkmf6EGCKZR7w627eQ7L47Pyrh
HsebjI5zHiXqfItmCt1YvLtiKpXMRbSKnvUC3AeIqZr8jVrhl+bwE42LXpowbY1sDSwC7dq08ISZ
HO0odlJZmlPoRjaj4mwdkogqy2aMag7z/RSBP6X6Y6vtxRS9DJDEPT+F4tX6HBRn9WVU1iRbu7OU
Dgyt9nXK3rpgvG1lZi+KKuzNoDirJ0XcpQQyNe4wx7ZXh0GKx+juvmPj95CMN/08xm6I/pPLzEwM
2coJwVHbgacz21i7QU+tf0ApkqrlAKegclAqb5relfZo57FTto9Z9UfKFCuc1U9AXvm+CnU03NUA
LLX9WP/sO8/+H2nftRw5kmT7K239jlnIQODazppdqMwkU1CrFxiLxYLWGl9/D2pnu5BBbMbtGuun
albR4REeHh4uzomfU5E3q7gGR20YCznMsUYVtvTEGqBsjY0j4Dvh1rNbtOKaqqlt3oXDaNenyUlt
/17YE+ey5az6y4Vs5px3RheNej7LBuO7lkSuLhu7VOFdquvB4UIO8yCfNBBSZi3kxO+qQ65kR6WO
dlc4o5vdlYAWxWW3AbgpJwpeq8adLS3zXvN7POZoMYt9yp0ksIWt56iH/kn9TDfZdkzAF2VVP0DF
pXGc2uq6/mTKVNEG/KXRCsNmYe55EEzlgyFhILO0R73iqTfvzpcLdSGF2T1BbkJFmi0nqjZafdLA
3JOiSXyqbfAWFH7u+OOmxNsMF5LRPVy2nNXTsZDN7GiW6l1YCJDtN+r1mECIWO4BgLKpQrK9LGrV
ly5EMbsISAngk/sQlQn9RgBmjDxGIE9DwwJJ0HGoPV4Wx9u7+eeLfNhQeEWbZBAnGa+FdJvPfdM8
Z8ZbvfnnCxlagqQRkqRYvSrE1XCbNltfv6K/MV6DBjUU/kQF/VwoeZ2LqRulCWgs4hbKrhPBroqP
gAvKtlKkwKCJhnoYGhrxHyOjbLoipTKiOq15lmh71fdFZffT6yTUBwyiO91UvGTSQ5zl95f3aTVw
WAhmbr2wzvA758AhRILPKK18giMB5EiPvigSgWiYaL9RrViqylxBqUbDkdA5VBEx+DrIugtMxsHr
bqVy7hUTOXh3s11/Od6/FGQvoCATg6CbY5WowYhC6793IwaxLi8iTwZz+WRgMjAAZwzAU+waXgae
KY4iL2W0au0LRRg/NSaNprY1hLRtATArUbM8mTqTLiH8ynnB0FqDDQxynrpGFx+aXZnzW9alNMoj
lq2Mtvm0CfObyHtFj7fqPzQKEpDjs6zt2uimCHY1r5i/BjhyJpw52H3f5Fk4j8KqiRNr16p88Mmz
BliFwUxQUCv3kmbSjnPbrIZGwKOWVFmUEVkyGk9lodd5CKGZkD4PAaYbotDuZdkpNNWsawKSxMgS
U8G9bDvryi7kMsoOdUAHMsedE1p8xhBlWuKbHh2dIX8CNocljU8ZSMJy+qTFvAwXVzjjd9o6UXRg
AiF0iTv0Lhzy7KhrH+CTskP9qtU3pWf71dbjpUdWbXmhM+N1BH/yDUBTwwfITh3R27IlpuaVrqQ/
XV7d1WtoIYhxNqIm9lUTQFCgB7sRj0kqZO4M7nJZDEefny/dxU0UNVo0FNosZjA8s+yH50CZTAHV
faltOe8U3p79/PlCWBCrqOuXEBbJP6TCGRTL83ceyvnlDNzUu2LrDjXQj3nMI+uBICa6NcwNEwC1
Mm4uT1OAQfmI5ZuqN30gJsWDj0kCYUOV1FSqfCsnI/5/tVPFyFGx0MKk3ycYgEuMp1H5LNJ2d3nZ
/5el+PVFjE8sKoxLjhWmv7viFugTfXfqEsz7BVcaoPZ1ZSOgVkIax/A5wdRakzeoPH4JZgK3Ghwy
WkaxFFP5WvnKpiGyOQzkREYVEzi6Uwi+KUW3TTpedXRAxU7caUG6U8R7JQmuDM17KMm3nr5mtWyJ
rQwzCa46HYWkXg42TS591knl+H5slrkkml2N2seMGNKXPOKu1bBwoQgTFsrEiLVRgyJJd9M1Oz/6
KNEmpIq2P4yc3Vp3sL/WjHGwlVd0hje/PUsZXJz3tTdsxOJWak4q3hSCjrLLw2XzWD/8vwQyntWv
xISoPayjUD3ADxnbWpQwojk4l8VwrZB1ohkmZLtuPhfpCewdJQWYTWr6Ipq/dnFspW1rAxS6l7jV
gtnKzmMbDfzEGkC5MMaG3C6zooWBbj5ZRABchPvaCzeeekVg8Xi+tNG3GGmtIbK6bD+kdtV2JsqW
HMW/LjDkS/OoItolRZ0tMAmkU2oUpRGAl4DNqZHfcmPxWg1l2yupnWqjpec3lQjKxcya6jsNSN9J
cBLHv4+oeP4dzHUiY8y/DUp8R9BMhYvkSg/8EaDRqll18vIoNIFINbqXlV/VHWTbyNWJGoIGxgP0
kxz7saYgHDOOibr1y4eYB1k9f/aX7UUbLNVUvLBFlhatm2qUQUcM4nikQI0A9A4aKEyoiqGcQLYN
b19jroVzk62phfZTZWYRR/qe7SUSZB0GpUKtYTwSQMKmo+sPn5eX7mu4jBtkIYM5lwMxfPTNq3hQ
BRYVYDbc/iueFsyJDMcy8YZ5c9LA6pCjH49l8nJZifkj2c1ZKsHYXIvMgCEIEKFnJ0FvASblEH/f
1H87h3y+VkwA02M/pPmYWUN5UIbvOQYa0luqcEoa6zuCJgNkWQANQBgp6Uh6f0ywI63cm43vxg1n
y9dX6y8BLESFF450FGMIKMb7qprr6oF3L3cex3q/XjFYLdC1AyCNAt2L7dnyddAKGfNqeZ0PwEq0
u8PxToWnfSdRmz37mhB/B1li8zB5Ecjc6yT2OK+IVUV/Tj9JooKpK2Yls0jtxVyForIfYEx8l4pm
rcdmygMqXbVwDQJAjoWUgc7EYoNepmMNeE0M0L3RDsM9HgB9yO1lG/8aHGA5F0KY8IoEulA2sxA1
2dDwZurvk+4Jl47ZtjVn51YtcCGKcae570nJpEIU9fYEY5tZm1qXlVm1jYWE+QsWYTO6cEkhdJDQ
qy9puB3AQjgepeKxJls1esl7ThFtzXlLmCiG/8aJ+oKQ0Ax1BaI+A4FV/pApQCzByHcVfA+KD1V/
C7PdZeVWl28hjVUOA4c9wn9UtcZtmXwTCk7SZnXxMM03o6hCDJufipXY7/1OgLl1z42/V8RjXCC0
Nl519SUCSnr/cVmfVfOeaZqRcQNcHvsYzzpxTOnkN1bUqSBSlMy6iNCuzQsceGKYm6jSUyPtC4hJ
tJ1qYBJQgVPgXany6uYslGFuoykiMh1nZSo3PwK5Yue/ab5Zaxj6c5Inzcoscryeviv3ut2/UIwD
Rla1B2Ls5SVdaUnAaTZUOqOAImRk5xCVUpnQPRdiViCx5avBDt/IK0bct56Z7mMQODrGg1BwhK6r
/ksm40Go0KlBaWDwFhEq6R7kv9/Nca4T4zaqRoikyMPvD5R9VWyJ8Wjw4OTXbeSXCszRSkOjF1QK
EYQeBW3n09jk4iiu3hoGxWVOlDkHzNwaHQ0nkMdARlrOoDjvyDjNuC3135+D1jAwB7cE+C8y35Pn
PlCM2wEX3zy51xG49Cnu7hOPBpgBoa38bYiD/O8PrJ9LZAxgKhVf8FMMVGX9c1dcicbjZateW7ml
RowBTLFUpJ2M3y/V26L70SvgcR83XcpL8a5dhTKeOZAFXJYv3ZGjJEWYqoIDFAdb6gNTk7eduKN9
jcBve1mlNYNbimIMTggyED6VcBeFgjTOFNtK8FzS0P73pMxfsbgOhY40ftRAChB1UqmzUJYlwNL6
HSHAViEziA/6Zc6FTK1skMaYVQHRC6g0VICjBbxB51UTwKje/whhIvHKRzOOH0BIiImlSQltgoHU
OJZAN/5wWZ1VSTrGrTDnJRLgnZ6rIxfI6kUSjo+uzryYp2jYeqLT8YirVhpjELoifp2BfkF8+jM5
v9ibIR5DOURe1up01So1/SkCJa2qTJWJCXcTjG3WmGK22fNdUvO6vmfrYt81S9mM9dGxUfIepXRL
ziar1aqbyZA4r421YALIDxRXInKJOgtw5AdTkMFe5rYOH/dtm3W2WgOnNmoNdE7lwCdtKi+2ZVoB
4a1vOQWhteOFKxAGA9AXFQ73fBM7Xfb0KUSopIMgh/qA3C7o3qPNbzwEFLyk5vk8YCCw0LhtIhgq
Qk5EZJ4jY7rM73K7ASqXUbqXjXJVn1+CWHjccsz7oCAQpIg1CH+lymvus7ToRTzmwILJOdHrtrkQ
x1whSEXmY5ojjCbhYIJp1EwicUsHRLiJDjKXMLMaA92xw6ktJt4jYS2mRsIF4yNIuAB8m9k6JZM8
aQgpnnfIN6nGXVEEwHYs90Es26r0vQFMz+W1XfP66D3ABJCI55zIzo7pRjuoTTZ7fa2vTLEJfJAL
htlWLgE726FKVL78ewLZ00dJrDQVBBpJjqTwD5+IZpQjSNQ7U1OH58vS1s46JjDBxAreNcDJMGEH
mvPKXmnxWFUH4KVSgroBjz98dQWBA4KeNB2xJ3vW9UmMlHS2Tkke7Iw4oxabFcbyAbHf3F/W5meU
xLouzACjdIc4HbiCjGmKeCMkSd0gGNwZ2+ZFPihAvzOHl/4YW8AQkz/ornenIzEfswM5jTfj6RW9
t1tjqwMCBGO9zuXvWVvd5ecwoU/ZT+IUFPiceRMHL0dR+OmyhBX4CQ3tp780Zg5EmKeKDDblxlJc
7egdADlx09j6Vj+mV+2rYHdXxYGYYMqBluk+cxpeqLJ2IS7lM+bayHWJhjLIV4HJmSR7Gh69XLBz
lCoua7oC3D5rSsH5gnL0vL/nXjtK0MpZ95ioxDF9EXADxmNmkwFIWcTbJCne8G0DGj9MlWGIFD0h
tpi3vNbRVd+noykfqLlA5kPB5fwjEk+aSrXGCyqK2ytPC3cpoWZUtW4rAwkh8c1uvIkCQBUG3y+r
v+bjl4KZEAfF+BLvOQge/Mxsw22GCdZm2F0WsraZOpyrRJD+RVmBWWKxMKqYEITSgr6ZPKCXbCj5
pk0cD7fSWTDf+YCaQIYOFNAsdEfc9qraAhHHkvwbAiJaTNVbYZxsO6nedXGzDbXxnhSvGNu1Jj/D
mLh0JWcBZ2JlVVcDUSm6ZYHhxSY8BUGWBTQfA7+jSSx050a5b6aVA+rBy2u6dmPpv+Swec8hE2uK
DhtYTBbdKWHklFLxNnmi3cm+WZTfx5DXrrcWXFEcAlHFGAkanBmfrk4p5icGoBR4oQLGFGVKt1WO
5GA0eDeKkh+GvgssORc8S5ZkHkHTmrdHQ/xMijEnDtkLGnQYdVSNgGFQtG9Rf9Oln1NvDbU7/P05
0nm0QAGFlo4uYIVNs2JsQfBjGY6H0Oei3kXRax1+xMVrK37wYDNWynuQpQLrRkNzMJ4ojJON+qwd
cf1jRZFSbjt3RE2rd6XgJGkulVwqgzlJfpZ5+crVfM1SLuNchxhMTCKw2CxRdb8P1q2wrSuXvt0J
T7RywtqpnjheZnX3NOBbzPOe+I9xb2RKUI2ZJ+VpgsFcba+KpiK9i9FjwENdXDt+dCGJ8WeJ1uc0
nCXh/WOCyK4Q3/vYUnmY46u+ZimHOQz+oCsDneVkDTplpW1nJmZ2pdw2SL/Z5U3pWdrD5QPP0ezn
FbJ4unl99K81DOdZfEzM5s95DKKp9O6ynJUpSlglUhFg8wHGnMxm86Zaz4HMPODq3RBL2koPbm6p
iklP0pt/P1nRprwBmEdvTq+XBa9dRUu5TFTTzKTzOe1hlfU3v9sBQs433Msi5Pl3sIHcUgZz4jox
UfJYgIzOTWRTfgKHuD3s6K62vfv8QertzFIAlafZ/ntiXWP+wPqddM/yC5izl0S6oAgJVneS5Zt4
El0AXlkEDR0TvenKasdRmLeozNU7anozkgEK6/dkkzvShwC6atCO+keMVYy9LdmJHW6Qb2rNaTTV
F38zXWF49iN4oi4vMfS/rP4csANiE5P6zOo3oe6TKYATFzeam2+8zS61iGTqrnQsrRqgbo5q13vl
U9ph1jnbRBvySH7jjQ4gqr8+gVn+YfJAPKnh2myjK3S/ymRHeaDdqwcVPEpw66IKGkbG2aW1KpVi
PmtZfG+rH4bagS7nnnQ/Lm/tqk9diGE8XTyUBXq6IQbN3XX3DdARXn7I5QHs59zwdF0WUEENzG8D
FYixoniKhynwIMsH3UDSotJJ0Gjz3viaRXo0DZDeQqIC78r4syGhrY/dwdBqe6rUgxBRV0huBj/m
+MPVmBmW9NdHzfuwcIhqnXpeJ5a4VEDq3IIXQUgtY9yNINsmL1O5peJR4eXpZvP44j8ABaWglxOL
wTavipUx5oqMmzOl4m2cknuc598I7DCi+5cIRi0liIVhLBEUyJniVJHVSxsxxkSNvxuFqyDj+aNV
B7EQx1hr3RqNEMwIRgoyLn2Hee4EiUCQq/2GtS7EMNbak0IaWg8LR2Jp69duHok2siOWMNgFb5Bx
VSUkceBlEGkaP/E8F4bhIw6NugKGIdWAQi2JqTbO7xDEgeUAmXmAgqky4mJm4UhWJQ2iUtTepB+B
YtfIxCmqG3qWANzcNLICAlSX7eVVXDM/Q5rLOZjHk770SerTQEqqYbOKFBiMlXJM+orjINe811IE
cwsLJcB1yxBqCSFSpsEpicwM0E5K8XhZlTWXspTD3AVhCbwuMMwhgEITA61PWe1MQ2YGudPwmDp5
ohifX8q5FNcqRMVyZgMVuKhkjPFaVbNPwo/LWq1WZJdqMZ6yymICRGA8H4RtO5qNbNJDs1Mdw5JP
xTXoEe3EjC3JmTZX9BTcPUbWo2/zHmrzWWKd1PIbGA+SVm3fis1smW3mpJnTT7nbt4apSdeCj4bI
75d1XjtuS3HMQSgBujHmFOKAtv4gzMg7QA4FMkTPc1WrpglgUOSFJBwCNkki9eWkCC1ibrV0J2Vf
qAfqv088a1ldvYUUxlMZRpikcot8UJhuetptBQEEud71UKdOQW98Lub4/FL4slsLecxLIisxHuB1
0ArYf/SHjmzBi2KLt8ozmEj9zix8S3gabXErH0u3cb2Df/8b24e0lz63FQFjiLHYTgGreTBCXwFV
ixgwTaFqER6d36rjWghhTNIfSSD8XFQvD21Rfg6BU3xZjdU8HghuiI7p07l1jXEoUwx+ksGbX2TC
qcxvMh/t0+hT/QjV71V3IkDHKw6+sInFh8uCV81/IZfxLp4sTXEwn/h68kElggKujoiI9ypbtZKF
FGaXhKpLuwkJWavMjmr+qY57uU1N8CH5RQZotMTJydtlvVZP20Iis2VDXpRGVsx2UV8Z0WvYHfz6
VePd1StSgBqKvgS0ugLxnq2DdGIhTo0MKYUnWJGuuEmfmzE9dVLIeQqtDLlCxEIUs1F+DNIlPcNT
aAB6+L3UmdM2PEwb4aDeVJWZ7nxrvDZeJU61bsWdzIQrmPNDbX/GJjuPUotaaBW/R1ISyFMUZSQw
ZE9tYKrSzMjrgKH38q6tWOOZOEbJRukTvY8hrpD3qXAnRVtJuLssQuKpxNgiut16Ws551kq76zFp
U9lpd2gTG0ilyA06UvejUd2KXov0tuquteymDk+1b7dwbAFnddeelNAX42Qoh2K4kU0tS7WoCVOP
wnlh+0flBHqp+/xdte7CfbdvtsFd66YgyN7G+wzVmavgseYxa60EF2cfwByTzAOZlxbjAwbP9Qa3
COzAeO2MYxHwKhVcXZmLtirFMAk1iFJ8G8NzwJPyTfV74H7G+4/IjZ5zyQ53/g2o2/etGT4Um3de
cpSnLHM3UpqjPdTAzrep3au26tdmlTqh/6ZET5eNjCeJuRUTPR+bjEBXdbQ677pMrsbkrh7vvZB3
ccwngrl/lxvIjnGikUBRowqSKhkk929NzAmo17K8EticVTwVNIrYnVGlVgvZU2eWBBCkaN4J0wxD
4paKO2XX42BDOfSYWJOqcS5EdeWYAkMdhwJIvhLaeZmiZeDXdZGgygzEacWu4N9Az43SS9QAGLd3
EuqZUWz5BtmmxbXfHYTgGqhQo3ZNlGOvvZD+NsxCUx6BUO1vYs+O8s5B3b0Xr+PJ7XNbn/DyUcxR
3UXUu249IBfTwenQfIi6tlUPTx1wXZrmXW7nKpqlgz2oiK/H6qQ3ojsEqEOjdQFMwjwPuGI5MrDT
JSDbIRSQ2RsFCZk8FyYNcQA8oA/2HQBuxJaB8p3Gm/BfW+GlKMbZ5j24XBN5FhXuQX1TB5bSR2YI
TgDfJgXHs68Kw/QokTBDKmNE7Pwi8aceeIQKhCWdYQJ80hUB/NpIL0K/z9tjVDTu5RO4cjPPgv6S
xzi2th6zEG9QvJqEJ1EHsq/84NfEnVrnshyeXoxXA5emUtRk1ktDvyhAAan8kWsbZQo2hU53lAsh
tSJQkTB2D4glPFu+oE8KckA9wHG3lgTAVb/YhdPbCGqBrDyFksNjIV9ZRXSnUYqilQakTvb6TzO9
nAzfAKi95llj8Th6EzIDbp9xrGPl3j+Tw5hiISmBWot6a2XGaYgPifQQ8igDVhzlmQjGAJVJMUKl
xLo1nmrJSm+R3xg9UBADAn4KmVMUixlTkCeF+FmAxVKD9rnJJrsrgrss4sQMq3ospMz2sUgPdRIV
SChCSgz/pjQgjeGNV61uxkIC4/EjITDkYoKEMv0sSkcBrqSENOnlc8MRwpLvqFqu+DggrTWg8aXR
dj1V4Xk53fmctWIZqWhadrqaQxOx1U5BJ9vgALAv67FWb1ruuiKf70dVYeQYFb0WKBjTISR7bYyt
HoCSzajYRZjt51azLOjxGBdNzIyg0J1ZmKK3gw6gk7248fr7JubVCeYtYqKCs49iwvasi7LGELC6
aftI8/tyPPr+dVJfoyolxU7X3l5ehFU38ctiftIpLmwy8sQui+TZJsN+04UgNwqfQSvqxZyhL95+
Mme47QxaF8Z8huPopq3K6zR7uKwJTwJzbeSlb9BBhAQMw3jZRm4kjt2v5f3PtobxEiRMJnCVYa0S
TXygURSZdOqp2RrjzdAJjhFTdwhzs6nvDIw5X9aOK5xxHoE/SRrtPRwI8SH1KnQCW2V7SqcbMLMN
kWH1wnUmyBypq8aIrBeuftQcvlQd6ooSXxWCzkrhsbzMCVWMc6PpecBw4Du5E39jpk4BbyeA39Fg
Kn9hR6SDWhfg7+0wgdr9SKv8YUAurJUyW0QzJmdB5ZWDtpTFLGjfUDkt47CzpH2NaWLfjPfFu37w
7h/lu+oj58xOrSANoMVroRrjmqkHeDkpg7juQzyGT/p9fBw/S8MsrvXRUhxb2z1ptz7PxYmXldTm
ny+Od6HLCfhRIBWvU6f/0aWmdlB3QWIGgFjhCFtzJQsNv4BySkUuZgNkodBpZ1FpTWhpi+6ourm8
c2v3z1LOvLELnQItSuImgpxUMXYkUa8DwMv1Iy9BxBPDOOJWCiolbWYxmmjR/ipCdo2XtV/r5lha
hTY7tYUuGCHVx3YWImxRjNhUL9FDtpfs7Dp/Ue8jYoYcN7x65y0Xj/HDmKQSu3jepDp78t9B9/vW
2LUpOCE6KhvNFD6La/mhQ1f+bfL0720b45/hN5MqrCBZUT56+iQrtVmKj5dlcNVjXHQ3xpIgzrZB
Dgq6m94ks7kOr2bY5h4q5S/T1XAT22BlkTeU99zmOBSNcSi4tUkwlJCNuniZmtJJRSHeJDM7hvMq
oq1A58RIK+1Uc18aKPgwUAgCVHay3RsxyVU0EpqdixBv+1OaXMURuMNsOa3tMLofy0Pmbdt2U462
UB6jmHMSVzIM8wcAdhFTByhMs30V0wDQmyRDt7WBXvK4S+y0AHc2eqxAueyBMXU3BgScKE7KQ5yU
9Hk1z+Okc9HMycmpj3YrHXPRMbn2ddQkU8DkbuN+B+5swTil+b4qX3JlU+lPhmZ2mJ8RckcRPyXp
neCNopniEN+iPdQ0fNFRgI/ZH2jpbacutvTiAVkSkA+keWUbaKCsi85sqjfgL1hNc/InUGYUW0UO
UKDcdWrtgoJlrPf1FKNQ80YnwREaFWgDriRvo8kp0p1WXuVC5pT9LhM2XrQj2WQ26W6iQIrfVN19
PBw8BTh9melHvp1m3/3w2geCJUFUkea2Md0k0SmTMQbkgv29KLZDdorArzi6YoN4NXsC6J3obSN9
S42nvLgFvBsoDa6T8RbwNboU27Ta6uU9bdw0Vsyi22vkKvJvSb4XusdAfzZQ8J/2cXWdg/SujHd6
fpfGm6x+9/oH1E0y417vtjkx9XEDzuoM50fsAKYWftQqACpO/eRiBsUJAUmSvoj1a66HgLn2QLHg
xOQQgMJOesyieyF/V0YQ5njAsgAFGfGxXCNqaupVLdhG+CHnmqX6r+J4BP2BUIRWi0KK3EXblLow
PyvKH71yC3zbqfnRlFZk7EXvhDRWVz/S+FsPBB/gaHXlvCDX4LzOjMGKO9dXnVqsdwKGKhrgHmry
KVF6U8zphsYv6BZy09ABfi7vvv8aOs0jqTO1iyqiLMSO+6aa71Va0M7NOJa003eV29itE5rJvjYb
0RRvlAOgbB1Y2L3oY0CW4whXxBPkolTDkECrCyb084ulTLS8reY2wWiP0Virt2IrO1Wi6ZnP9wSE
ndnVBwpHz7VTchRfodBE1WEhmTmYJB+JXuFS+9kehEGhq9KcnkFdmiJ0te50Rz8UTr0ft8FOtws7
2oC2FtA8Nu8mWPEPZ5/BXHRBV+eN3+MzZAtIYxDt2WQDZ9y7+csjsN9Nw9b3sflifL+88l+joHP1
mWsO5ESAhdBRLwOQVJC+FUADKwqzVXj6zd/P+L8z/ZibToxTICdpqF+lZnpULeU6cGPoWdrdpnG8
63rbWryU0koh61w35oZLA0U2Goo1TZ/AwLXL3BIUxw7yj/Z7czgmG83iQQ7wtGSi5kQBzs7P/l3d
uFK0jTccFWF7ecPWbtHFShoiEyMHY4ERpWo+KsT/JmrbScx2BbBf6/4dFSfbSIb3ppdNPQ4Aa0wx
XoORtD7sbud5zMufssKBt1zgL0jehpHIhTGX5BEM3hogiXGzXWTHR8/+Fm8Ge7rDrWaizGLWLjU7
q3fR7W9faZF5f/lDvhixoaA7HM24CqYJ0PzOHJ5eCMZElD2EUWPlyrS0SjjXWj/I491lQV/2F4Iw
GIrWCgJIOwzAnbspI5mSgoCwCYk3wJWTDDRDjiK7l4V83WFGCnMm5U6ZkqGGFICqAtt7Qnxm5hGQ
ftF7u1OsDPyyKF6lHE/I0405oVnRp7pfRj3mP2+b6KHQ3J6HaTn/ijMnwCjGHEhkLIVabKGYEIni
LonL9FkWFBIBaHHMD3obJT+ENho4ecw168Doko5xe8BtU/ahF0dok+mmpEc5cCPWGAKTn/rqWlZe
ONvGkzMH3IvH0aTKgBIesYAG4jpbGlyy8a/kV0AC+nt6n90V19oh3mlWzeuE/Posm9dVBkcaqjja
DHlyLtnXJ6M3whjcEjucup0ums+V2TnKBnMZzjyvZHFUna/jLxu5EMhsZOuXbVi1EEgOzT5EZnhj
WNqt/ta7wya4okduOuJLYoDRkHGsgjZmvR5AYKm5g51bnSlLoKu3VDcDqQbHr30t3J9L+5ncWuxk
myV5B7AkDM7Y0oluuo88MevRka35fTZtyKlGYBRYzTusadzy7q3Vg4i3ACBf0Tj5ZQpslPI8k6e0
R2MVWlq7bT9nsTTCU3LVXBWwgKrzaKjKFhFIQ/XCwLIi2Gp/gDrDIo6wL6+Kb96N7lRIhxzTG99t
eBy768YKRiSULuZQj6V/aOnU+oRCLgpLH+otGutdz06+yQ+TpVnlqf3GsdX52H2x1YW8+eeLzdQE
OWmCIO8tXUYnSwOyTVOxwg3mE+1eNFu8/jgr+7X/YDafhUQmmNVbLyGpAA3pmz+aJfLULpA4OzNy
iS2NZn0abX0j7DAgsv0xWPpbcSXsI86E/xy2ftEaWNkSAGew0mwPYJUUNc2V2Rkle1X6QdvPy8u6
ruRCAOMC0FnWA4wUvrwZCLq8c7NUIysS6V3Woj21LQz0u6CUX2HubVSRgg5AmYYidx9s/SKyAD5g
ysQzjak89UW/i6liSn11T7UOqT4h5D0wvob5854sPpdxIF1M41KU59uN7Mhb/w6+M+IG98X2rjDr
Lf1I3am3oyvlarAkYg/WaN//7Q6Y808wmMBNEdShSjSsWDrtSvFNaG9paBn0OcOEzeXNWd18JFhA
Kolz/YWLOeq0Moxq+K8Jta5sKo7DIG4ui/iaIJ61AXIEYN4wiKtRxsiHTMfzdPbIwPLWME5+bI+u
dg0Y2vG1Mf0H7aoBhL4VupV7WfCq21rIZd5rkVfFCvg7YNihvFOLaY8qNdA+RycIPi5LWl/FXxoy
wR4oJbSp8SGJGs9h+KSGzuXfP58Q9oiiywUtL2geQNDK9J3odREA0quESfrapkbSw7sxhrs+20hZ
ckx57R5r2iylMW4wJcUU1AmkjcZz67t5w+t54glgDILooTZIswBC72coiG57ebnWgscZOQvVHQ2N
OiychySPQPvrqh6QLN9qzc6bTR26mGYxfOuyoNX4eyGJMgc1HzBWq8eQFCpiZ2VBgIxzHB1S/zuo
YlxfVtBcmjR21hnPfZhhDi5rnsQO0wwazY9eUnMs/mvHLo4aQE5VsAujz/QLXgoYjEqly/A98Q/J
lAy7QVNRbeb7I5qUkBBpRM5LYO2IGRQNQGCGMtBBw4STaqgAbause8v3WvB97AslxXSNk9f2z4X+
j4/h//if+c1/23r9X/+JP3/kBcooPnC+z//4X6fiM/vjJnn/+Kz/c/6Hf/1F5u9tPvPje/r1L539
G/zyfwnHC/797A9O1oTNeNt+VuPdZ90mzc/fj8+c/+b/7w//+Pz5Wx7G4vOff37kbdbMv80P8+zP
f/1o9/2ff8JP/Mfyt//rR/Pn//PP/zt9Vt/ew+id/Sef73WDfyv+Az0wgAPB2DHcN4DI/vyj/5x/
oqr/0GeIJR39m+CXwtjTn39kOaDT8SPpHxRJbeAvGGjpNtDl+ecfNcAV8COF/kPBYA8oM9Asgmlt
qv75P592tj+/9usP4Dre5GHW1PjFZx4L3SY/sbeAdkElA5AXMnMwpkAMorENwBs85eFWKD3hVWjV
lFeZOD/pP8WgQGBQoiqITL/MsGdGJ0kTBtqc2Mv03airhUMyDAwTeeyfR0X93st9se0qGZMGdTbe
kMhHijmW4ncyJM2BTJ0f2U0GApdOi3WgNTWAXq68ktNKdO6/f34mGqXxHYA6QcMPi8gYgieoluNM
dhAL1pshD7LaTNHEdN02w6cP1vlDCFxQu0HelXO/MzH0v0SDnXK+g+fGS+aEZpHUA881lp0piJO7
HpArz03aiw5YXSt0numI3vPGe09nTPoETffPeRTUz2ob1YeUVI6UdDxo8RXTABufClPDRwExi4mv
ogBxgthmkjMijQtSEUGM3URP0791J/+34sb/Y+/LluTGsSX/Zd5xjTuJx+ESEbkvKikz9UJLbQAX
EARIAgS+fjzUdedKqTLJ6m0eptvarK0WMUiCwDnuftxhMwacODoTOW8uo5ZwFZhQ2hvJhb7oV7D7
KZwB/rDj/tPNUHwvKDMAakFp9XPLILN5UkmhdqSQeVqNfCaHImg//fDd//1x/fgx/cMqzzDeC7wK
SwixQG+O/1YNtqBD55qxa+MbcFaudmaSj9GSsTrGDAMQaaRv/P6i5+fzPzUHnh92EFiVA8BCkDs+
4/Od/9AMgcVsp9W0UWNH+3EeJCxl4Z4AfmNiHyM5taBMBnFYRDwjakmmH35/9V+e6/nqOL8puj4o
NJLzwfPD1b0nfF8UxokzM96nVOb3iK3dHn9/EdDDb28SFRWsjhIYVZ2dlH/xIJ5Di69xwdkoiatt
yu0NsNL+cvDx6EtYnvUvLXVDk0STvtEWsJCPBPK8kMJZIw3xK4329eMcOMhhVcAAtyUmth/ZFqan
sU3tFare8XIruv4wdIOJyhZ3lLd+VxjIcP3DBI8a5If4LXtplbFg8hBddCzEkq5l15uuMWk28XKI
EpOVhgXb+027rtFrHF0tOh0fdphCVT3X2cswIPml72lenfUY33KVkL/6VLqD2aypkZuauWrAptz0
KjOXyZhPN6PuM4R+OvgRzbov47MZD1vmr1va38Tj3l4iyzp2jQ1a2URp2N6KXS5DGe99fhXYEbi1
ykbgHAAhMb6MXE2Bf/uSw1bh/YLvX5UM3RlcpFnWlQxPSpTFPIcvW9ZbHLPTk8mRiC47NeKf2ZP8
uhedhJJz3cotZ+ZAWpgmY1grag9n3XVd+Gk90NGZpyzOHVhgQWvYwiS3ASsWXY+L8a8sdKRM9IKK
xIgElN+cdL7RdpOPTkTmeYnHohkVMnqjHpMPdZftpyLbMCEmR5giuVldREsfn/J16i/yhAxHLVOi
LmO8wrOJ2jOX2jRZrJNjOu/sBEkiK3FKhxeayAzWJllYQzllLrZkm484pfPH2QUfOV7OPdx6Dx6K
z1pmZL3vYaBXMrtmzRpIUJAJ8mIia8vWtO/cRh7Ztjr0fsFh0DmQgU0ePPKfrrc0fE1Mz6s2gFt1
1s7JSRMTIVVk2K7XHVOCPFWmGcb0tLphv+x70jZEIRA939ZTnLUhcpWwgmYIg6ftmmN+rdoslHGh
rhfkAWxd9GkTIfqyJL3vhuWxz0D0etbNF1Qyep/pQlxIkkQXkxyvuBxuw6lPG/gwmhMI/Y8FEoh6
+XmNwQaS7cPEVl0yt162wfSczrG5KBie2JilpAlFauqIUXAOvHUVIhPOVpChgYZdpyAUtfON2Ze9
CSPMHCPqSq57X8okeifhwX8iGl52dKOsHhK/HTANh6Cj9aFw0DwnYO7rgcd3QdHfdt5GtQ4S0fQ5
ojnmYQjaMtL9cpu0YVQuIb1Yii6uN0BpjwvZowuuTIvM+uHTXmTLsXObuYkQTNVMA9svfbKREoHg
5+GcvOmEcDdmdsAumAmqdF7MaZHxlVP2pJL9ZQkCeSq66RkuyayUe3rX++mBTHHxnkpp7qMxwGzL
pvxFH4x3CgrJ++mcxdBZNdUh0b6JtPmSKlK6OMfPTuf7jO3Haei+tJtvy4VoXfN2XmpDUl2tnr2X
UXIt0328agc8NBp+BNZsyjxyr+MwQS4xFZ98MZ/CJYQVOaoVWsCKK1rfrTtArkR63ZjC4tNKEvGZ
pe6I1KErpuagGqh8DpE59kS6/QspCtbAzdDX40hOic397bKTz4THbTVOFEKsuI/dnUPRV87WxZhv
CXsYKWBprWtLDnBb/NS6EF9exo+W8o8k5ndS6qei4+omy8f1QM5aj+y8Cbr0IkoZRg4GmCXAhmks
VU6PQ9gi6AlKgmR3D6EfL0LlYYIBFK+CXOb8OcEkAXR4FfVxiv1grgpOsYEv+RHT+ZdW9Z/63l1u
+RZfpmzzCONwr0aRCcP6YJ5mvGI5b0+aM0hAFvey0fx22zD9qwCh14FOEa0YT8mnTAQLfgcNL7qA
v5+W/tlZ8icvR9SKv5xVyNlCMDw+Sdjl4WT++UgclzEYVJfPDaIMvDuMm52nQ7CbpD2kY06+Fj5l
MBqw2mXbBUX/2zXzIBQk3zJS7WFfV/7YdQJrod3jkNWjkPKThVvBazuihj5g8AuDzWa1f21WLt/Q
SsqkCgkhwQlogKOVWjb3ETmo/BOBBTKrlsFBrJBOrBUHtqXzDcaYxGuchGRr9ilLP08OJXc3j0g9
t4KEIBzyQnzLRzK8bsmM5CwvixUX7v2s6iDoJcQ1LF/IwXS7+IQlF92tJND3QcrANEeGs/TgOOnu
pdykrwQ4qNK0wdZjODRaxGW3GAuVDoz8lrIoMF5ck60dblmyF4/BvHqYpC2RmS92y/ZXDs+aMs63
zL9iDGRnOHTSzj/wIG63JlB6DmCNh/6qpgn46NLlFiAlQykG/hQzCPnBFq383IpczQdqSERqqyds
Zkl7TpZJkMsMN3mRvk8XMWo4yq/DfZG0MU6U1Cx4mKTYi5KNEb0mAwfRk0X7DnecJAlFtbTwsKzV
ags4HtDAPGICJxd1N2q4SCBmYgaLGlKBJiLgraiHQYubLuqNBNOoY44h+XhfL+Mgt7TRsc0wJR90
fX+Y5ymeSjv1w9OeY2qj7iBfhhMGTIIANEe9B/TKRNQfim0SGN3MdyoOOoUVYZ6xNKyiYABjlG8J
gNyhV9Sdxm2DlR6NxjytkVw0uyrLW/YlzSfD67FlCsy5cZLWKUm7r8kyYnsXZpzqaN7HuSzGEfpb
xkWSHyMlgr3RgZ0Fjm2TYNa/ZzALxP/Mx80NUXbViV2pZotwVNxmnojhOk/1eQRUJNMSXo4F5iW7
agp23V5gWcihNsvuTE1Y1F30JjL+Ay0MsTVFR/pEECGHPC4e0LTp8i657DOV6Hofw3iHmQ0NUR0h
JSNuVrFv7/UUYEtGTjxC2I0ahprjNJhLldpoLXOsgwcV8WCs2cBEXMKeG0qJGWOMceXdEjaz9hHD
A2TBXkVxprGhK+bCEtb5bMbqGvS7DIl2zzwMyUMW+v0ZfySDep33w+cNzdqrcuDrI6fSeyx5sC6G
dOl2clG+yzpgvblzsZqicgMfhCC6TVOFTSnJX5iCzq40/VkSZmwOeRM2zi5AxqL3PV5GBiHhZne8
rmGxn5cuxeZGMPWNozHmljciDXWI9WrSx47lGh6VRKKAQqphQQ/YwvMMskPWPxFSjPDoAtsHjZT0
5rrAkO4rWcwCQ6gswhGWwBDW4RtayIewLfAgHCxMTDOGyhSlFBzCdsJkdAkfrXW4y8MtgtaEREho
RGl9PQ35HOM8sy3EIHblvhQFXdaSxKy90TRw6WG2awIBN1uKjzaeoJfCtwLDkjUfzJ0EPqvLvEOG
1nFZBT1bmG3dWAIkps8+yPvxKsx8tF32fEtwwvsMEee0kH1UDluwX6AwKV7TRO/vnZZRdgjDEcbL
nZ3i9YBtIv0gXB+Yg5FiHo6O9B4b2IZRmGjNfFZOi8u/jC4bmp1op652L8mtdUH75CGNyC4pVgfm
fPHCLA75gI+Xe9JT5KHsDHP9Qwf9f+2wDu1pCjVN69RruzbzlLi73UYL0pTc0D6ofG3Hag1M0qM6
wTdTTib34syt6OBABuJ9OeHlfcH+msDJbUbbWK/wVirKhXbJuzg1jDcO4sN7b0Pf3SHqN1THIc3a
W5PuSVHF49lGeInAypfBhPqzjIdugjwQyMZfNO2Sv0Ybk64y8uyCjrTEYcb0vrJ3mXL6E7UMRsSO
ZWosA7f6B3QZ/XPL+DyW0qTxXZK0ka5DH7JPGZbIhUAeQ1eqokdOF7UWsElCFw0i97xZQYlZhKoK
I60/5DKHz4OC7e5U7ei19JUKbNCXwcjtJy5nIkquSZLW+RxBqJdN4LozstPHSfo4ruZMwePR0yy6
tuOsHgpK+Oc5IfM749C4VG1xlgwmJLgQQ5EgJiyYlqLap7NMSePOXmD44KMqX3ul4FgwYiot6lbe
mHAckWhl8TMu3GxziqpoS9NjuKzt50jtyVf4XUqLLAti7tdCkq80JRsMTaKUwhC3Z/ZYSIaTc5rj
9GMgmFwbFW/sSWDnH84JxEY2WhfElVPRenktQp19BG06P2527XQJtRxDn+AKCJqyhE1zyXLqbZm7
EEdTPkEuijeNynF0LfYxGy/eHBNYS70f0TTYmnc7bJJygGN3AE37Bx1whXMglZmuJhhmDtU8QFCO
BMNtgnMCyhd/MSRmfI3Zsh+YDUD5RwycH6F5BiVK3vH3a7oylFbZMK4N9hAw5tEah+KCLzC6r4dt
LuZq8AXMPv0M+KgEsuIb5bj9K+oIy5F+7uWjxT6GhXXuZWC491fUWvu4Zlu8130hxL1dqUW9gYMV
Zuw5WVEXZWib6q4bx0/c0K5D9F/Qb7Ve9PJhWLLiLu77JK50LkM0qhM3iCmmFibS3vDxIdIDgPRh
39ekpKmEA+kIGSS2Uhh9fJpNBHpf5H54Ws2KXmbPV5zoBIEarCTGjOo40UXxvzIxJqj2e/5CRJjt
0MQScyXybUyvbFCo2wFgxaPep6hvoqiFgZzEfsarcUvG9iBMnsKiaB+lwoxxW7zDcZHoaijYEsMG
FiDYocvsuuO6SPyB9KNtyzCa+9d9t/A3nLZxAYMIS1w48xW79++XNo6mi7Rb2GVuw/bFRBLjyzEO
pL3iOCBdA7RyfTf36a4RZNuv2VNRbEkBdsFP3jZFb0BR+8ACgthzvRzWMGqf0xU+7ldIVLcP45YO
RZOjgNjKVqwgIyK1GixpFHHH2FAFdb506iVGsjY9uN45eoOEOk+Q/BliFl+QKDw3uXl0s2yph4Wg
53uHbX8JxkOMv3D0AtjOYYp29U73DM6pqrP8a95FOAitwKxqKTn3aZmhnoNskOiNNXRJxq98UNhA
okHBiAnVS3/JmVjnu2Qdlq3EFKNu699jTW+UIsDToFiFI2kG8Rm8yOh3gf8PiBZsbfccSWprsyCN
8q8oYVSUXdoNkDHLeTxIlYRQUonwuk8chLXzqptNzJuCaZnB5zLSpbhQ1OwXeiYzQabFNFi4PMEe
o+nJHn7pMSv+n9/8N/HxE6r/f8mUt6zLTfdZy0V+W3/LuZy5mXer/vp1vXmd3/6T/w8SL8AUf3h9
Z2LnJ+rl6uvkXn8kar7/8//hXUChwKMMFBuivNDLwIH1v3mXOMbfoUWMrHuAlhlN0aH9zbuk/wUn
Fvgzgquh+PK+UzJ/8y4EbA2E1Oe/HgDcBRpJ/w3x8kubCJAfzi/Io8Aaw0p7S8m16I+cmMJP6T4B
3njew37HERqjHLXPFDV3+kjb1ZILgn3oKwX6l5cTnXZyDTPw1tb4vj2hR5AZG3wKhjZc3csPj/If
0OwzJP4jsHz+gYgrxP/yHGZvyRs0O2JY7+2wfdl5FmJwgbSJqFJE3mNebd/m/Pj7q/0MJENxkGdn
HjQuMOsHQ5Mz4fUjkGz8rnWyIay1Y+h5k8WPH2YUJQ///ioQSCGiGJ92HL4leDiqr5hHQJcYqvpq
QL74xTjl5g90189o9X/uBTaJMFEGSUeLHIzfj/dSBJKyPELTO4eiPxjERtzSnW8n9NrsauCENgGf
0WQx94fb+/mV/X1hIPJxge0rgMHyzxdW2HcWmyDkyFk2Hl3o7IVeyHAIHfqQ3z/JN4zy9/cFqgpu
4/DiA4v4hq/yE7KZlQccnYb9VG2rX0vu1asl/lsQiz/pkn+5MfAa+LZBjmGSgMIB8Ocbo6IbkRWE
+mVw7GlNVNAUyfLVof/6w239TOHgCcJAHZdA9h+YBtCr5x/yw+7fB+jREwWD2Bb9Xe1FhHOtA2Kk
Moi/EHw9XVHduj/MxP2y9gECnFWB8JQAQfrLEFObmK7fxw6oqkV6WuPtvH0LUX38aeL0H6+T4UI5
QmJgevaG7DUQQNOsx3V8wuVzerbeBmDc/4EFe6sjOj9D9NzQGuC/kDe81VqmAOuiNSrg9NSjoOBz
BNCVmuTYwQh1hi/qyGQ99gnAvbZSSp+wXE5DZi58IG8chbdXqOVtnPn736/Yf7p7uONHIDUDhFR+
n+f64dUaeN9Kjn6h7H06XYRp7zAwBk+K31/lH1YqBb0Ifw3ceYyl+vMCCnwvCpPgGQuMAxVlEMo9
KVPwIrIaYzf8S2PA788amgIk7+Tn4+St4WdC24EUCGsrSc/IwSbFx9AUV0uRXjJ0FH/Yo3/55vFi
QVEH0I8gyRZ3+PO9pRLkXKJwMZuI6SR8sD6EnUyyciBx1LSRUn9aSr9+jhG+whBVGUTeoOTfXLFN
917bEJ+joRbjg7x4RnzvJZUoZYc4KwN4mK3PHUVQxBLVvp19HQ8ISDZKVeOKFNyE4de6qf/AidTl
79/0r+sJ1oUQUIDyhYQDdio/Pw0oE3MkpgLF29gWlfhJAQAj8ScW/tf1hKtgthGaCZxavzCfQIA4
LMByXqolyNzVDoUZnJP6sbVH1nY9/cNNvR2oxILC9SDJwuvFboAH//NdxYipUlPKOtjHa0C1xmTZ
WEmIEr4lWgL0SGPGnvuU9bBI1Qsr0OYW5AmEZVLUurXy34lev/8cWNmeCy4MaYBT//nnrNvECqFx
+2Kg23Kyxm/7aXcx7JP+/dv88UJvzjPZbzy1HBeaVD+eJMqEJgz1n3aH73vf/xRV5/MlQo2DwVHo
fRAJkrxZNONulVQ9Hi8jQfu4diCn0XK3/Jue4mCHuX2cfbB7jziSNeqsu0jWHrOddBvASv3+hv9p
YZ2FRBAAped96s2LluGYuw4GyOWQE187bI0HwfIV46bmTwNOEJnhNf102+cDAa8vBAxLcbU3rzFY
YjL1MT8b6tpFncbQtFuZaLpgdsxOLKi3rqBotnaRla1cclNF+5l0AsET0i9IqCred6KdSFHGdjLA
H/ksvcPUDDGF/IRSX02fwf9s+S1FA9l2Zcp5vJcovRgwit6r9mWd3RZe5gJKm3KfughGXTbCBC6x
4SiqTY8ueETXijNosmrRcCBdPVw8Aj2ngOBYYQdSh2f9aN3KwN9y0MqgZHv8pop4o0F5R5tawYRm
qwHFsMcIfwIDBBq3774gr5FCXrgQll3FksIuswgFRmQXuw7DcaFzDLpNTBhwjWIXmyroZKvrNdhX
cdS00OoSn3z6EbVRjFxRoITRUUCeuUEMIFLwzkls7JhhAjuHKwc3At0FKznrIgvIdZlzNj5wYpym
V4Fkie5f+nkKAdHYkQ/w1DJcGJqcHEUECK84gCpX1AVhesMgbru+Qq243s9i7B7yYs4xtrkIaepe
BwEIki6ZXT2MoX83UPTpx6Cfg7za5mn4aFYhvmhNwGXFGFaba6CrvaiMbSkCAPL2pRN9iEJgky14
HXx43WWE3LXiIhx1MTTFruEt1u0x7+rEUsMvszbuXgzJAn3lJ9RTvHLwytGVQUmonwObKCSfs5G8
nAUEPq8LPLZM4PRICR4wTxB6YNlEEhABJLlntJvySyU0wwjBhIqr3ua9z4BMtePRu1HOJbxwHLDT
MGavahCLK9ukFQBBBxJy6FTHbr7ioJU/JKkotkOrEmFq5IGes+uBTZQIzAbCUobSqrDWgwBMMscA
08utgFdbCQh7f+R66kRFQlfc9YWiDwJ0TnrwQ+AHAH0J25da22hGdllu526/6XNJUlpCegMECpUV
cCVceJxGrDiQX09QtVCBcI51fiByNKRyoDGulyUBX4DSKMwRnez34NGKXoOZijeQrXMCXpaWdGVm
+rDvy1bPIVuDd0OxQ1xWRBMJj2hKs5xdJgkGyYurySAmEWQNTq3uAs3NBDM9UP1jZTnM2o57XwT3
OZwQPtmwX/mN3Duqoa8dgeQPZCxuOdBXwJvoF1jJ5JT3FU4BNWL0xwP8TJ1tSQlVCv+aurEVJai3
nTbjhHar3Pd0Ceo+6sOxTNMEw3QS+eQt7GFI1taDmae0otEabAeufO7LbIIpSJmx4vxHQl6P4W/Z
nycaVLiCqo/3BE7sVuzDKSvWKKmjpfDXwGqAFSqY0fHaYGxQ19CQLHdo6yRtZlibMUyDawxgqjzE
glgCNl5nYgLVv04smet2HuehXqbYYgZcdKEDgTW5qMqQtUdK0a3+NaQ+fRpdmNhm52a86BhYfvAB
cz/UYUDmF26tpS+DVx5Kv7Yfeb1G7fBZjYitejFeZ9ER7jgTvZJQv8SXhc7nvEHSltAHnS3opTVs
8z6adh3Dg5ohDiljuitSt1nQf+YFHc1ROA5/ZTQgUzP3GtpClQ9ZWuIp7chW0IDJDygI8gxZwLAt
K3N80A7hjpvjZdFDVAZEvlO3SyiT55Fu/Te5Zm1Rga32GwgklcclF6F4HmjgBZA+pH3CNGXCLhHz
eOENNE+mL4e23YcK7KZYj5IPKUQ105hVYxYPSFnwc5/spe1lDLkARJhXUGor927NwiEKq0KsKjlG
EZ/mGX8E1+FhGXQAUM6MvSytRSY58XmIkEF8Z374YDOKuOET6n/Us43qNj3jLeo83tb1a963qX4R
fE5XVYZGh9xhLWp8YRvK+g0uSyy6IMC1P1rWw/Zib9Opr/MUPOMlh9xlwo4z7q6ZOhl0c6URd0r2
CjYuNktr9CSWJUcaYRBNXXw/zf8/BPi/MOf5Q2HzCwT4v6f1VX9eu88/4YDf/6X/4IDhWez/H8E1
+f7//4b6cEj8Fwrqs+03ssTOSeK4zn9jfQWAwDREtZLmEbIUACT+K6zvHBX2UwWEAQcgCufWKc7Q
QQHue9N7Q102AOMvKHz+NzcuUDpf4kSk8JkUlyzW8NLeiyWBBEcIYdZvc45IvOC+Rf0DmpmofkAQ
qBRaYGYAOlOwgo0cWLyQm5izeXfVWODzU5e5633S3gYdNrW1hAUETzUGHeUKH5LR+GR/B1g76Unj
idp2cznF2ST4LSsCx6CJmLQrSuBwilfawkPkDlqucL+ZWxzToN0CHp6gYnT6S7CsRjROJNR9XhNT
+BKQuYN0C9vSDECcoUKBcsBj6GXSCEUGIdIuBPk77Qy1/MmlicAp6JKWDj32kN6qGc528YoQNyfC
4bDR1F+PDAT+7bxuS3e5dONcTNBNdEp+XnYYIz15ubePeHlQ6tlxy3kNDXXEb9pFUvs0LKlrwoIB
S+SWjlBlOqoanpN5fqAmnd/jCtMrpQqjVIRjJlujPkUmT9Rm8pS2ubtcQh8zYK5ZxI+tXs2XEdGe
65UTPLtffJtKDEYtsu2vE086uJJkhXle6aguaBIg5mDJktdh1fCQ7WABH0EX1mUVEcAGjyDLESRL
w/CDMUY7iBqSwOWVHixzp3OCdDXsK/S6UzBaDgcRiBBaC5uXS2xv8skK7up1c2SoWy/yqx2Bqilq
UGQbHyySYWqIgKcDqmjEKIcsbd2pT5fVH3cC2iN6pznWz4cF5UP/bdkKxvcK2iEUKTsyn+/IyGEb
oQICwbmO8yi6yLp+6/GmY0avdBGp4VMArdixAIlUgzUUJzcC1TRRArZrz+g7swWoJHruQCbyqctr
lQ3kbrNpVy9RAc2MA9VXOEJLTu1w793ZNiUY4FRRKMMPu4x6yJkYD1D8S1TvAQHNDp1GlC91vGuP
bHDSHobcxRf7uOknxGXKqfLwCVjLVkHYBdrJ3gP779EFzL77y+vdbBWZ9bp/m8J5RmoZ0pjNw5Tm
A6KopF3ulIvxOhsC1YZsm3iyLW8mvrjT4lhU1GsMahlqkzW8DrUgDfdCdzdGoLREflWWBVfTgD/i
qtOQXTRQODJYirR8oWPxvdhZ50Z0G34lzKfkh0yKybyKcIwPAQ/8qbUu5Zcb4QAzJxTs0Vd8wQJD
3lD2Crw6co38oWQ5Jc4bzP4FS4sSKOr1B5FDk3e/82GvlW7jZsnj5bCMq58bBWHOVwufzCfqO3GK
0pU8m20bEFAI9hm+OEaON2vkx3d0TnzVYjAmrFu68YP0wYLFuUWa1WCgl7uBRwnePEdqdBVtbQKH
oG0+s5cw/+hra5OUNhSxG6rO24l55EvCLrmcuiVuts0XJ2/tjK6oy/Dtb/FQ3CQoLYOHIICcFead
Y84+o3XUT2Pcj/NVAT3CfmLELMPBkZwMzca7GM7invuTjSYZ4syF1OQaEtrxxhRF93iWhj8pw+T7
1UWYJhkcrQdh0qDGJsGqWEdDVk1M8rCvnEwK0UwyxcQE5KWX3uzJ0WcDuzcj5l+PbINUv+qRYD2W
ZLYEDR4priW6gpsIJvcIT4M852Yx1DwVVuI/pZ3XAfGw3Ax1Hov4HGjm8tscwJMpdZvtB7mZ/Gbh
S6HqRBSTPJooVpBOu7ytzOa1KosNY+9TO7LbAqYqYz1AO3tYZzJFH3XiDW1Sp8jchBJ7R2UWMt8Z
49cEBmq5b4jYIVsZGIzgUQwHGWyMTJ/fWGXSD22B7btE5rhZapC2mK/fVbTcoJinBlV0u6cvkZb9
vZ9h01u3Q4YqNZV7mJYxBmzaa9Lu4p3M4CzVa8ipZE4xAQLlLUI6xjR85IondxNh7YepFYp882It
hnpHF7tCNCVYNmG/hTiYRyjh67Qd2giDsi6FqakU3b7BA8hI335AGdkpuJ3TAOmBCDBTpUJnguAW
KLbsA0Yt+uwUTdZgOrBLP3qZ87nCNYC3BQyw0CETvTpNfJ/rEHk9eONTyGuMHZME9n8JiWnZRUbv
kF6kefeYrTu58jHa0xdU5N0laWHzWNFW5ns1Q0L/kEEdhzitOFlrE7jgQQJ/K8Dtp8kDqjns5MXs
2EueTva9AjOfQzeiRv91WcL0mWNfUpDdYDjXIKD8GJw/JjbQAhMY+DyHpi94VJTpikVS9uvS383p
OAdNu/f8hkGMbnDCGagBTZSvMwYd/BSfqBoltJ0yx4Bn0WnQAvg3V/lJZUheOgarwOkbDT07RYOe
w9NiArQ7Mt6Au1P8vRlqrSlF+I+Kwh7H+5JC3heiTYa1Jf2Lqi0pQ84g09A6T9BlQggFzciCpq/C
T9MtsmDiQPrLPE/tXdHJYqrbkUwzpMHpgl+0YY/PpnnlG5DWQEAaz2POkde7xgfUSf6wrdgiwMOG
h1wkCi5MOSSk4SGBhvyyWJY9wrMiGbtgW8BhXhqtIvhkZYgiuZ4EDuiqHSE8P+CMD+93EUCy6xaW
2zvUTPA95f14tB7dbo1uHDVPD7j2FSLipDhyuaF596GgBJHVAH5O8aQRpg4tJZ7NgINwqjpQquN7
Ogq6N4oE21Kttu2rpIcPzgEG88MtsWJEPPrsFGb9+SR0pdtuAIPAe0h2UD4u9ogj114QhW4fStwE
fl8KfUxJR8bQlmJcTCKACVFjlypr6f/h6Mx2JMWBKPpFSOyG1yT32rfuqn5BvWIwiwGb7evn5LyM
NNL0VHUm2BE37j1hLjraMLT3GLV+kywZijNen4EBQbWa6dXCVaofUFbUM/ZsnJ6YP/Rybt2gi3Zd
UvsvSCRA7iKbcnJ7bVh993nPvWwMuWk/crW67y7NHiCEKkw/3GHj6RX4N1+lLPHbTagjVQC27yGf
pmh4khxVWR0aMg26qaoE0PCmygN89OmZddsNl7GaA5ElQonyuypk8asp8zDOcsRZWEQqL8J7y4qb
9o6JNLbxaRgi7qnejVlJUTjBH/5PyBXRUravSRf1y2kRBVUJBIvws5sRkVi+45q+2mvma/WBYeO2
7BMTrBdcxRHM13GDiywZfoCjTGe9oZhuVYD2pcMf2orKz1CiF8YfrrM0r1OAbWkXN8kyv23+MP/Z
ynL9XL2WE7KdFmOPCgN6sRN1gkl20Gn8Mjn9jNtQehrXYGVy+GDRlvL46q3COxkUcX2s5gELMEKY
3c2OiolztNHL5mj/xmjS+aGcMMFkyhLwzELQBPx+jlX1PppbGv7Bhn3Jgy84wsuQmNAhkUjF1LlQ
Pa9DvGBXVwiG3d3g9oHTA4HftngA7YuN8lRrn+3boornd4z66s8oxtHJxFI7+3EckXjqViZsnwp9
TQkOWPZt8o3jXdslVOVeuW7bHaEsa/Zv3YZjj+uWU5rUo+zLHX6V4aGrC8GlnU75+GC8sPtpBxVT
g/DXR2Lz/OLXpFDJniOi0/nVRNo9rbXJXweenujURY3QP3vTlAibjU3ag0OGq39dYrv1L/UWbxyS
24Jmlk2wnFI0XhVEH/02j1hto0HejVEhkmyK67U5oVEsYOKGpgTxJZL5F7pO5F0Xxm5tpvt2LXe2
m9IPI9MUC7rHsoOIkivYbVXR4hbcnK46eGzCG/cOIao+m81cJHjr+oaodxGF6rAubnlepzpdrjWe
2lMeRFrcRMFGtVm/TNurIdCCWu1smHlaD2Weoh6HILi90gU6xonP1zFF9zlM3YjHwp/VsSfA8a+s
lYOuusbRe3e7UXdpqovHylqEy9jZvGDnh/igDkmkJVtQ9SbCI+JyL6+i9ZNfEL+7frdEeX4VdVOF
O9Yh6uLArRyXWehU8kfQtv+TlotAc+0PYnxOSjf4O9AitjuKZ/vQL/QJF9EbYe/czSl+stBI3qFR
xy9N5TigS7pQTjjv5/KBtrPPNP93Awt+9Hkt1o5G4FJvZRre+3PSendr1WhiN2Pn/NG+JISR2MJV
v8J6aKc/LqkCu6v0EAzdritnKs45bn4BTVpP5HPqu2kIymtcS0mhVhS/hIp6nL5jE30PlsSEh8p1
5DdHbDE0Fd01L/FUim/8nd0Bcinnwa7Uac8CjWaceuiOSiC5sY/zY3IRwx7qyKTiwKlUojc5QxM8
eClooaMol7r/NgfxWL4rG2Byj8lOqtfFXZvh2rhx2e11V9DzQdNIFJQlPJDuw8wY3h70MhZ21+Q9
9V3MZfYZEHkoTmEcru9hu7nuQXu3VAIhq2p69Jc4/2F9PuTDNEnf4NW220oCsfSjZe90olr+zq7R
0ccSK388Ndvi7SsTTSSW+uLVbsL9hkPI/8DibS8EADb9LeyZyaDvma+A+yl5qYYWKMeUkDZwKgg8
e1uxmRSTQtJXWWK6cjh1s1ckl0IEGLjbRIdIoGHztMSFOouhTU5l5EyHPJTiNBiVP3hLXkLsVN43
x20wwvtjHumdaBl97KydkNEnSrh9JJrU7mLat2fs0V57GMqNWUUCz2E79WWpNgCbi4uhTyGBHuJK
pA/UuvaLMlSi6cd1d3b7db03hipo1xKagu4QWV8cqZ5L/OrJEJOFJPreZ1yCvNEtvs36OwOepn3Q
kUdLQUJErue0wTG/w7FUgR9Hij/WOvRphDGMZgzaqlPejsulcRL1u6Pm3+dEJN4Wt83dx4oU0wFL
eYwJ2+sfQo9tAQgkjaAhX91gFwu3yX8mHpAoyuVifOpiSGmSQGh7jbpweZwZ49uvLlgLWHdJf/Xr
Vci7JBmnO+yaxCqDWoiDWb3msS7C6bSkNyROXU3VmCUIugmRGrW9toS4CHNJJtYZPkMDdrXS7KSp
NO71qd06PwNsNP7ZIjl85IGY4us4dDLEvOsSIB1KkX7EuV+8WQnAIVB0L8wBQmaD/1smTzbELxc5
q/fmzKH3rVydm+y5Oduh7iTaagLPbLfMcqa07X2KMtzZxMGwxu/w8a4Z4feR3TgmDqnX6oIqeIjZ
ZYgBuppODpsInlb8M6eUzBLwSqaHR34gfkcjl+CQbmgH95aseJ6VQ8i61iTyFQnIpfGyshomsmVe
WWeuHkes6TJ31GdUOXxxbqKHZK9Kav8Xr6eKfaapTvK/rCIoPosZWfWWPm+uaRx2r5Wf25mWvNft
njrQtE+dV6zFDgfNbauxcd3r1gTuANaz0b8ZLIfi02BYZqzD0CW8d4pa31pV/0HRtS6v3GjRjz6o
WAS9TkG5C03ZfLYpSZvr4MG78QlavJD3ws1u1aDeks3v44Naly46F6Mzi2wrZ3sXrTke5GLuWA2S
ixbQc4gsTDitzJ8LhtZiV9ZsAmtTLhIqZG7885ZOyceS8nIdcG2tNdYwYaZLuwpH7CvfmX5GSxQ8
BLGTn7yuDx7BFE6/tzDU9QnGqTwUJmXPXzkV3wtNznRn/ZkJA5mx5b6YiDaboSN+hR4dvTUzfn2W
UC8jw+RSj4+UxII8VJ56py4uyGgoUTTscAUw8L89f3hxNeFGNrYNTsmu35YnxzPOHM30dnLmbu7j
yOIFb82TtKgJNmZm/lZ6KaZYHrHgJ+iQ4a6cysTfobULcfXaNXkLXGof3pbqdEsKXsJC5C8RIcVn
1swW837pLFEiUAMKyoKXXtOoYhyUW787LmunPpxNNuemsVrutoKm92hnEaDRx6L/0eRJ7X0zsZj9
OygSGD74vjtG7cFsLpajqslI/yNHZJqpGT9qSPMTd2X6JiuGaTu3qrH4K1tvL7mR1Q8nB0Swv8kN
DwP8L7ZJhd0t7mjSiv84dliQqeqKj2tOnC9Kqra5gFJo/2gus33dWl1AfR7o1h1nuEomKrj/sU4j
lFRpl1/71hV+hpzoPcgqnyK2NHV6rknf1O3wIUyt7ZPanGX713Xz8pxwK62P1baihsXs1slmBimP
W85yhO9V5ZLo0pLFZKtwnf5A5rxUFf61eB4OcuCMehRVYOp9j476oE3UtB9MVUmpxcFiiXZxSMU4
nOtxTTJdOjGarx8Pf3XbkIpOh0Qe9eA2y1GGozdOu1opP33ZRi+vdk6One6506Ex+2bNzbFQNLm7
cJPRt7WMxSO2iyjYEadzNWY6p22zZCUiHTc6kZk32zwLUCn/VKgsIJME/e9xthuhkK5K03uKfH2O
/aJdjyUq9ROv8vrB/mtiBLdACofiLEN6cjHtiXWu9ZEtAOFpbRNJ/l8qcg25MxWHqg3Cz0XE6l4R
puMUjEcLGGzlATkQa1XJWeuZgPmCDrVc/JJXbV/Kuf7sC78hkOUk5jnwV/Mh69kl4QqHS12SYIWK
1od5+d7IiWnqQgY53Q+bx3qzYWji6b6UrdnpyXV/1KMqw4Np24o02LhO88fqJfbHpJPmc+5cmLaM
xFhrV5PyIR24Xh13idCT+tl+yNVwZlq3dzH790lyLuNQkXLLx3Q9cZy23QtGMParAfAS6iXEhR4c
8BxweC9pn/ysJHILGHhTFpwCtX7ylZ6xEOj2x9a3xb0TN+u+kgRCU6MDiOYyRV+a4jnYoYFE51J6
C0si0cIVHZNQf2zf+EfENHmqq945JYFx7lsoKWfiTNElHrzoaepS9wfMpYn0+qifQPc65wmT/10F
DFGcWkn+9BSvTvS3Tbq63dWTWc92jfVpDfLibzkm4Yfqt1Y+tEu3TLtxXvPvFQbkFyb41ZmNoMAt
8nQYr94Y5Oxz8x0WaLrpRpKZSIwYKN9LBIWg9omVDItMfgOLCH/1yhkvAfIspk5BsV2uYB+wjVXf
yj7cWp8A02SqIyGz7oePGM9rRNbkZcgjWV6RNLvwWgYJwWPVWrEc0rb0kn1jqvFsksnr92lCqDnz
ZboFR+PjfjzV4URkNjf+GOxrR7LXj+H/Sm3vhTK9y5nPfyei5UBsD7cZ6c+vnHtbBb34i9DYjNyg
SVpmju/mE/h0i/Q8cJqxMHpOT/NCzRs4i34sQG6HO+TYYj72a2zQE5yAjAa9+m27ndPzytm4eJkq
MoOgd9ppPmwb81vaCIPPFWxI/dyt1n7mq1+8l72MS44tySAiwspIetBbffvMgqqKKSdF35JtOmxQ
12pZls+TN4uXSHJfPIa6aaLdMDJb/se5l39ukY27ayyq5GGqev8ZhZ2vIGic81B0Yb/H/hbLXZeH
/jXCkKq/hCTEZyNRP+Q1U1rimf1nqrUas401PgB08f2cvaCZK1wVo9scp/kmW7oj2bMzB41zvyrS
vzuvzg3ZFyPVU7wlNTk2ubZXp0+acFfGOvkZ8Hp7hzoKSMjl2l32JZ73I46fZM+gaeMCH51QZMzH
PXbDm54wkFIq4W5pQxLr3TpD2hj5z5c3Iwp1anyslyuojJ/btvLyhiqwxK1ih3yydIJzlDrptE9i
p7wjU9c1pFjt+EOaZN/182Fa1+I4jf7gAUsw1SVJt9XfcYavR50Ezl+LOeiPP7UcpFs5IMrQZhM7
bBvTdMRjwvVXQpFzX7qjg9br6OWJNGT4u/Btd956x75yriysr6xB2OeTk99HvlPVB8HwRp7Gqg/r
3dYiFBwiXEuZgrNRvW7EkMUBXMroH/vBRSYAZVxlS+LWHwN77ffNGKT/2InqvhZd1H2vCf8cq2pK
9ffSeBOaVUMA+OAuTfQyJo7fcYB47r8hjNcHpPOguwYEmiaex9UsnIZ12J171hc10LARL7N0RXl7
QRpZBuoIWTwLLdXIZoF0XO7kOEl5oZYxT0HqkC9rsd/1zxGxnJv5hoUYz2GSpCfkjiCBSIBv49V0
AF8M9N0JV1cuilOC6SVjcTclwGKjNtoPjF0sbdWQFyeDJaTgECajsY9VFB3dySbBl8RIIQ6133gl
fmLC6vvOc4Jwhw+q8vYonsaCdeb6uxtKt9kyFL6xlpCbckOJueIpe5ipkX/nGyvnH+thmjvQh3hA
9/TDCTS4lgeRI0/J7ymmJgYw5EDeAl1N3q6tnXhPQ0nXVYYOu7O5TFhcPanqTSo5e/veUR41b5VM
exAo04Ge0ADhjNDktn3SdKyTQZerIpLDts7DktjvipM0clKo4tkKKKLNYtmzd4y3/20jT4G5n58/
7cAZDQPxSafgSVb+rzQooUUMshef/Fn7KlVAbJ89TidmS/bn5hv/u5uOK8uqbmOqMO8JL6qgMGwF
1MFG7G5alvYW6CbvUc/p7NwnopX9SxQWTD390voxg7q4e3eUjl/ioZtaNoxgP95v2yju16kPafxF
zsqJNk0ccda5P7LhAnxCDiNdC/uVj7nf/QiLcWv+buOyrRxEgvY/9MoKgLzSqn4J0pm43CZTr+TW
V2b+M7QYIbMtJ2dzmBcLgWdhgsc0M2LUka15mv9Gp0Iuo2CZf2oDuejc8XFinRHzQ86uWvm4zrGT
zVw1qFJW3qj1wQhPK8FGWH/FYx//9M1Kc5YunjqT6hl+dSszFHzzVo96Zzq1VRc8RlNxoQ8P4Pz4
ZLYjcjQFk8Kh2i/KiIc6btkp2qw2Gummp+6JeYPrnQKNKvLORSMGVB5AHRm/ZEmJgqphP3Ae5NvV
JQV9ilY8i4+F0SljygqAULMLNqOnBzgvcXrxUBiBvavxpq2je3yUyucp3YrJ/lu0v/nXEcaVvPKl
hncMG7xph6POsWBqzBYCrycr977EU7dc5w67P7fy2n3lTObRSf8X3G+/6YYJwLfmuMyznd/arvEP
eDbWT90oGqO1xCx0ZekSYBoW3MzeBcqXvMS9s8ZM69ApgqSZ1S/EdedgU+0v+7TTfniKbacetigg
zWx9PRNaNeL2LdDLD4i2d06deq9rXDtZAobmS7IYbDr7dR8erEuWvKTq7HbjQouQ616M75HI1+Rg
gSE4D4PjzbBMSCdn0TJ58Lc8946JrP6+GiLw+W6Z1nTde6r3HgDheq8KXsgE5TKtqIPXNYr3N3gW
gJJwVpm7tPWHWVzHJUze5dG+ZjqkuGyi4nPpVH9HKc7gbMG8CcQm0XH94Sfr9tO1cuP9wbHwjXsP
t3vKhKIp75cudDfvTHFDvppIMVr0Z1E3sjw2ddDHTxvdFZ29GEFPYWSz5RudKjxlLSj9znmBpsOS
9ZTV6z/GcQuidc+4SJf3hV0ae6COqNL4MOaSLu6+sX4yV4dw0JMzHjevHeL0VHVxmn8JMc0tUAk1
mvDXMnQOyIUmQIMxqJ3Tiyu5J7Z9YcemuCzAy6RArTR6u4aDF46c/kUYWSyWNaHrAwlrAF8XyZs5
f6qoLHwII5MoP+MyX2tMACMtaJPxZsQtnnXfdR59n856P8b9ZE5rFxUr1rtKuafNI5JN2h8335cP
W6UzYKPoosps9V09HxybjjhYypEo+JAjTJOtsBoLTrUM41vPAEYx31XMgN69QBVEeBs1otlfO9By
asm6KArNyhbPmVx3Bqu+dOTeH6j3+lOKKE0qoYu8+RytDhXeI+Zo0f1qeWqo8legA4eSEoHNOkyl
0ZJ4XMJovq9zqgUGTAzLaBHQsPvnZonk8jxBn2jYkdBD8tjLGVuO2C+hG04YhMcar/5u0chsZ4fe
tdt5q1tbdSrIVFEkL4jzNxvdauxZIlmD1AgnVd4pv+vlEyeHoZ5mtMs4sGF1ooefuhk7+C18jCN7
uB2v7/wdSKx6BLDSmrlT17xedOdkZWkm8bcLxSA+PNBNxT2NbN8c5jaW4KAqAKlZiYS93fW5rbke
XUABhvcPfflb51SNOSQYedsDw34OtzbCOnLRfeGpR4S0YDmmZpjnyyYTk5+6Ok/TvwOmHXBEOJgI
f5/TNO6CfbhGaxplcoludqCukLT1B4ZXs7jGiwKbgbvGQRNkTIxL+ymQyy2nv6x1BWFMkoQf7zCQ
Gf8mSPt0ojv8I+WfoWI2divW2xGj6JbkjR+d6sUlRvA6Kl3gh07dgZUhWGmYxVMpmdA9SdQYjOlA
2nOAW2kfRO1ObLhdsg7oFRvQktDYu8XpIcDJHPuWuDC9MN1ZpMWynkzcuWxKUjVLovqhUMhRnanX
BJt6GQ/5ibNhdsfz4PIS7UenZxxcq9WZ/zKCqYfiGCTWKY78/aLhIje8JC/zDLPiH45nB22bt0L/
6guHwcq/qOwNE+CwbWFPRBTLcBMxqJZd1eyEdgtuIqy/+N+zBX3D+Tss/djtE3ge6lTjLxmO7PBw
ZyRhpGCGcuh6QOLW2j4GdcRvLP1BLtcpWWPnsRpX1WXL5qn0OQ1SIvAY/JVDjH7UGD/felF16T9n
jEu29gza7e7rsqFCjXKzEZrwS+n/rOLGZdgVo2Z5d4UaHZ9RajSIf2MDAXHHOdg2Bx9xGS6z2nzf
7vp6UfZh6sL23fVplrOh89L6V7W4pjviK08iNe7Q3Wu0pB02m8LrLtuCE+HdBqbJzYEoZ1Q9KsR6
/zj1DAoOVjSle3K6TqcHvGG2+OxqiqBLKJ3F+XGbEcSXkQtbfHE8asNWP1zC33JHrMPj2GsB/qIZ
vWLKkloX213aLOPcIkn7nT7akrOO24J1GtOtmUj8Y3IDvnUkrxK5HdOxcMN9PdSrw1VJAv9nEo+F
/2UQQ6N7hCiK513qcgW81WHs1LAOXOssJ8/T43bz2Y4VtMQJ5yGyUDqmuNt5IcO2JmhvXR0j5jf/
I5JaNzHtUQD/qIH8UPamV7Sczlw26uPtU4f0tdceNI3DXrN26NO9nla9XPDp+P3DZMMo+cc/Vxot
N5w785gIplDNBWmE5mzpPLiDjb/yRNL65El1maumdY4lWlh+vIWE61e3g2vV2JYugTPRiTukPmeZ
6CrgGSQ0MTkfzWPL+Cr9HrfdjYpl42kdr7MoguY6Yl3IT77HWf28xPzLWbhuwFKGyh1XFu+A1GLv
aJayZMA+m54LM9vCoRgQdVYfZlE8F11zrG/JkTfdAmt65fzAVHFizr41r5VqZL1fp9JwnI81lun7
wkkml9p7KvFPe41o7beQhFr3d2qkW/yNdW/VKydyxyRKh5B4Bs4a/35wcDcfESqV+UYLlhTnrUBh
+imGnFLlqHy0qSce8rn/2Bad1sdinUHfvFopTXhfe7MxB0pM5mdrvJWe2sWeWJvPFZxDyQ1UrcV2
3awuo2NofOX9C8Wi2S3smuQlYhIQY2IPn0QBNwOLSRXxSz5Va5Pf9u0tXr+0l0ZMlrUoxrhDe0AO
7Kefk/YMFjNqGLYm7CfracXgdF1ldYcMIqceBxex86d1gxSZ7zacJqX8rZJym6anyXZL/dvP4RT6
yFBlZ/CBT9T9wb2XqGihekG1ysq+t0PmK7ead54VsOXUBBnuoHxPec6hrprQvIay3rR/mm/j+Tdf
dcD0pOUmxYuz1PVteV46tNVXPBEc1IeknHFrQnSRZNGPymXOAwGqYZD/AFLLho90UU2NK1xi3Hgm
AMLXDVOFnMoZ+wlgnIY7vPjMfZDGcHZMsxaM9KcxplidJpEsxzG0/NAUQ91LNVmJm770XWYssIQy
eFnNB0lrSFPDNgZ/ADoNX1M5hi+NIwGyBNIx97aHO7SPwnhss3Zwq/QRGF+AYReEJhASJzVbc8qT
KAGlmTQBrXaDAmgOxGVcYCRWTfI19wMs8qAFVPPXTMh+T3i5/PnLt7Ofcv/0RQigZxT0eaxyyOPm
hGXS8tBuyvNgdq1uuN57yxA+Lk3HLoC8X8lTGAdTJ+tqnMz1cvipREMclGEvHJ7bMU/PedIzQx9M
L88gSYbHBV9Ys2s92FvIh93ezKoA1VLN22tYFeGTHBlbMYrpq69BVfGpnIL4GgVxGaJnDgHpXcf5
iuOQP547KDzxlhffNOA/QITS/Um5SapIRd4djPk5cycNqnHhJjrajqFf3EbhdXCjGi4pmMcMf3Hw
3E7N9CSl4/iAbKzLHmqVAxajeHgslgEQGlvgH9K1cBkco0FfumRq3txluUU6WvFKAsHZTRuUnAyp
1u9pullACVeo+dbSGR9EtdlPgY0YkmrJJs5GF3sNeymb83m8OqkXsaivGPQbTVOLeEa+iKFs2ub3
jdezcEj7WmQIjvVnVbWMlUW7/HNFEa9PjHYKKrShDs9S5fLPOM61ySKe8dtpKf3fdbgNK2spvOLU
x6thn1ZBxyQKKXgrovIxsUH1oykszhZvGKMPDLP4MsI1pjqYbHAZ4jbJiJTl9wAckBgJsQ0UfGS3
ds4QehnnKxC+oLNYaHJTwKDBvreXumoONqr9c/W/NxdZPUX4X1iNwaXgPgYLbeduVrl4lkQdRdaR
fn93TYRvl19YPgQKYtYuLXkQC4IsDzd6XnXxcJNkSZAD6ddKAM70AUmy0GEYNmhx6/pI/A6nhIia
k1+4hDhbgxWHS8Xn0egX8ih5y7ISjUhxJugXn9SaFEzbBHbudERPZCqM1F3VzOUJvaiSTn3BDh/J
KcR3i2hyGmIZfiFlqWMwVsspSLbkyJQMsdCSkcmWuSIRhSfjaRVte11TSbVeTTF4GxcXq7n3N15T
mrvmrSZ8WKAYJDBzRB/Vd2Yt6Xb7NtlJScuYzQx3ESolW7VYEWfZI7gphrNy2BaMBInTbsfcRzfK
osIfD0wKo/YRRTK4m/2QKYVa+2Tv+Dpx9jTz9R43YXApAzWeJ1cNksmFn19yzp6LNYM+A0YyQFVR
Jeu2sdDmzPCJebZ9K8njfCRbGOwngypMz5DIc9kE81M/q/I+h9f54G75jO0rTUHNTjMatBvH4lU2
KZayIHLCczd1zjUXS/jLReFRHC+x0OFlhWbkHgMMDh9d7tTvrjLdh9+u6dVfBv9Qjx6DUW/dijNV
K1ONfJKRvDc2+SZqMOG8waS8jbfda6STeztXY8f4xvPu51LqhxI7y2dCEMk/DGwePbRNnHjZLeCQ
nENzQ+3JOlJX4gO8hZ5tmqehNhiKEi4ZGfK475rFk/cDdpbySI5q3C9TYu01xPGSUfiVLfvcFvMI
czX/bAPM/IuIujONcXsEjNsxQE393s8m037xPKu7Mgf7wVadIDwMTqoedJ0L8mCmih8NlxPeTuac
3BLMpM6sFOB1A5SfvyNFb/eWDv3TuGF9ZarN5k7MpMUu6FAHCx83sczr6TnVCajXG0h1RKY9RkEl
HkNK1Hs23Zl9uNVblZUehfPzOJt+IELQV2+dSOZnwfeQcWv7xdHjzPm74mXVB3+jtyJxJn5Sf6Xr
ufVbgJvABl5bgh3nJBE0t7smHqts65fye8U9+1XWaym5bxxN3eQybUsFVLiDU5N+20+zmRjlx9Fv
PeT5m9RDiFZC4YLSckOJnwOmHjXMwXFaDkghhKoEs61nGqeZfiBqPka8wneBDtJ3m/gmuoxoWScr
trl72rC5eLs5DZePIm/dx4KYCwMKnUIqCMYLxMn50jFIAOU4j4l3XHM3PBXozX8xYEbRM9lH84YC
Cdy0KHub7i2168w7WiBfbmsVFvscOOZ+6Jv2b+Rt00XCSL5y/1fD+1A1YKOn0u27SzVi1D1ooZN3
gQ8TQEC9eLQRpZT81CnyIUC6ffxY++EY4Nvyxl8T60I+bo6IhGDMJi9dLpsD0Iy2Obl9KtcTiG13
+4R/JSo0yYU/f+aDZ9sy+llo/xSL9Bmr1SVzQCb7uH3cxScZUgm3vJgVr/TBCdN6nJl3dCHFoEzH
qn0yeTXNCJRppV5yl9nDrcMH2St2kV1pI3O3SIM7rrsZpFopGowG+QqIMvMd/Coj5u4aym6ofWzI
zVYCQ8jg3+QTFeNi0MyCNSphTALeI6QU4GF2+Mz1d4zkDdWKsr29owJL8522cfAcLbntXpy0DgEh
imRILh0SV0gDyVl45RZcsiWyOEByMn3uvi+SlOrJmQHDAg1D2Wb1zlDDe/ByibEO+/zRcOhsO2Ws
LXeC/g8vYpqOX2EpaBRZqRUdnarU5s9EUwihv+3NlbPL+elSavT7NbL87Z2O4mfE+MnL1XOI7FQ/
KYuJs1jFMaxCIc/5Mm9XxP7yBbAogZGtck34pU3f998TWeJo2GaHZK4cHB9x1EkYyHJP3Qj9iLTl
ncWfWe3yKrw5Dxc/7/u7krS8eJchH8Mp8re0/9dMk3KwDvD5U6v2HPvn1Iy9+IFWOx8RMzC9NkKk
kqtE1+rbuNYYbtOZKe3eFG10LPD49r/J1Gi27eQQdF71gEh4z/DFtqgMyyi8PQB50V1WIwk1HVxr
yPpnxCCj6IIKObzTlPqkn61qrwBllMSb7nrjs1zAYns7DQUCS1XP/f/NVI0I9nolqfAbPClypRIN
X8jGBH1FQStCo3eDX6b/UXRey20jURD9IlQNgEF6JQEmicqyLL2gZHmNnGYG8ev38HW9ZUskwp3b
3adPzCA3XNoE+GmLxQxuHgiok8p+ZwXsI1vyFSl5tz6pFhgVj6ij1sEzqvpRblZjVxei+c6oCUHB
Ktih7IiRpkD3lvYlmFoIpoYg+H6uWh2dcqAlh3EU1XIPtZiHD3dqXSSEzeCqAsdd6n1aps0dsPsy
eE6x3/yHAXmmNNs0w4Jixwv6Fo8jfNFl2U+jpeaX2yrWeIvwT5SWlf+Vlp4viGu+fzIgT+9x//4n
dAD78VgGhdt+wrsiQ8f6y2vmg49Ptd9nkkg86gqqFw++wcrFAxarjkA+H2D2MwBD0MfRCrQ7xnOJ
MouLcG30yV3zFEjHAAEf/zlHukicRslRdu+TbRCHppGphQ3GmRbOwUSosGZVpH+Lp3ZGbz420Waa
35bpV1S4QUVbdZiWoFi/Cmptgl3F2N7vG7D8pLVgvHDdBZ35bwsiwvZO08qF1N+MIYfd+YZhJwft
H03uyC6GoPYtI6tU+9NDb1ru8EWToMYWbjzrnaxHROFLjkUg+tsjPm7XvjLYfdRc4GFZsYBV17zN
izYWU1ZRHp9tRndHIdnCJII/9plFdR2hQ+O8X06FaqKIhjrttX8Gir4i4OELnsw0nn0K6S+e1UQA
f3QpukBgDNgq2XivdbaO63rnB5Zii8LYNW5OPKRsvjGnzHW7POSatFa3RyCUN8L0aqQkwMMevB33
cFeJmRQFRGG/2NYPX+tev4L+rMuEfm6by5jpxQfE21qTqs9VZeTPxidV808JkS2JN4SW+mwVtgPw
+Uj0Csu/i6lJBeGKcSkP3F4dNBRxk+ST1czcEo1c20dC1wBL49HxSvtqxn6xnkWXl758Z1lV+okI
FdH+QrJc54QkjcIdvXodKLAwJ1B2n+FSNhQ1kiBt/pkqt50fO8rRMZN2wPArJg9dBT/78wAZ3L1w
8LW9vROw2Hl2dI8ftYOlN98tBR/Pq2IZviQS5ysMybSSZ6/CArUT3W0/NcyLONiKBSnuePoleCr1
HWS7GmI9sJl9OKFNXfDp4yLss+mnQlWMQbmHbuwwMJFpmstLQGOFOKiolQeX0P19h619+la94RmU
aJcauYOXj7MdHRYpNS9RUmnebfGx5vO573PP2jv8fBW5CMv/u5Enr5LNU+VXYBlznOZtLY4AfAKP
VRGLDC7SFW29VuDvbvYJ295nazjR9zGPh742amHbwxeQeHI0V1UTe+Sh0LXPWGDTi9N73euKNTbl
NKmWByp2ht8GFhtVp04nd9OYkeRFqO3nR5eSgu60KgLtcYgDdjzjt9juKtclVIIXl17SaeQ1yYqY
DcG0m5qI7uBBKMV/qjZzVnVePlYRUATXLE7xxHbf7+5kR0dFPIu5eIb0l9/4vmK9OgOeFA7RyKag
X7dpz/JPi8d2REi9SZ841itOwS89HCnCrrWCi40nDwJKHZYtNzbtE2c375wwgV9dD4fWR5/fB2ne
x33gFB+ufYNARGMIpAV6p0xqzOYWGPBaH+sRF1siCwgqcbTggMcCE9X7ImTXstOhzvpDK+18vG4a
JMGeqJvesCtUSFEEiRZ+XWa36HPJrf4tyAGg7kfSOTwHh1Rv5wYssn3kZTJ/rx1ZAzI4t3qAesrf
nWgVVLAbKDS8dNEn7yYcXARBtygeqqmY4r5e5Jllr5sfUr22e9fKkdtKZPBf/lxAdS7tcf0v90js
3lFqML00+expiLvb9GbPfsCShaJj2kbSvDuIiPPkoQmMPOmidBaOz3YjHzWblCcqIYbLAKveexgC
oy6gnLjvc6Zq06jlLOBwnGej/bPn194PWEtqVTXFJHspq/6J0zFf175Ix4bec5IdP8GYlaA3huDE
rZInnFZmBjDN0u1SrJztzjcmGkHNSm3RtVeYBE+DhSPmINyV+a3JLXRSC2crdpl0Rlhvotw7BkOu
ElEwp/LSnIb/TLZwtOUM77P52+YttilnuSvZy3M398b6jHJkm1dQGHKK00mz8JBE2shv5MjGvKcd
Dg2tOfYmKOZ4njRSr8l6pqapulF0PSwEbAui8dyNtlfFEePAq4pKtjrukLL/gr7LeNk3A5O7I6LH
btYp4zVBy91UuP7zapfE+JZlbaGEZGLddaM1PqUWNP2tsprLOqUqmeWE72ikVa4h/Li3VIbLsJ2U
eVjrilwLt93AibMOKHueShV7A4MHenEwHFbPaR4Hrrm9y4IzBu9UVBdVO2ls4+u18PlbeDdhSyBj
IZW77yMPJs0mNZDHPLSwNxUFyBTk92xkA+zWuIpY9HTirEJTWrFvDRG2gjHtj2ChxcXCmsPsPRIA
PuCGweC8BSW3b1F1HeWsoU90qXQwBebCoCc7o++tpwKDOHnreQyZMhwZxZBglpMRs32o3Io9WW6n
1l+C4vkxqv38y1N4cndbKtyzM1K5gCAKoHvnsE1kx+KmX5Jc0S9ZNaO1V7imLiTMukPujUMi4I6U
nwas7avnUMiAQwCV4tdAfcRZD9KG9otaxMmwcCKz4+oAC+AVef3XGkf/aUg3qz41RIDFvnUtzMB9
Nf80A7lBSejxuV2BpzS4mds94Bd8DYDBe1BDuLQHxNynslrVkzFunb4UqKKP/Yj+gp3B5yxVYThi
kd9CZnMmnXlJy/Gv2xU29lktOg6Ac9u4P/7crul323bpPWoCd1nbwmDjEJL5hLFZcZ1MiWut2Rls
p49j0xlqKQxWCGtdkAx5GpRv+SDa8jSmwk9sNCGGn9GJEZMX1mWYo0vYzq/SszkAG6JZGMGapfg3
K23EzsrZ9e9qN+OhSnjFisORkGE+uKs4OPgGXtd0xVzLQk0clVaUuMiio6BDEbT4Ca2NOJiYwv1g
D/pRlHbhJ1nHY2M/lBbtQzMjx5WEca9iNpjpw8Ls8mseBL+gb7ycDyidDXZpNlw0Zu1cZWoKIPxq
euHQm4fXwJjs3HTKvQ8dtZSXiCxFdBg6tPudP/Wkk4RsnOEDmaRkQEWlU+fFhUd0IDjUYONFXg3L
GNsqZgUSAeKacn0MJ5wH4zc+gvpOByttB207jWS7Iy+InXTqpoNPcwp7glI+4PWgsQJkE9u0bOlg
v5my/e7cBpwya/P1zB+7D27X4pnlW7ScS8AC2r72xNUe5sjOL5arm5Nlgv43Z9fW3K9DtKznuZ88
Ntw9b1HSJIGcSWsFA7xnH77DxdwOq003kPXqtJjKs15mw+ZZVP+odeJ00S+e+rfhUIXqaHPBknGM
SGrtrHpyLqnNWPE2B0YwKMgo6/yk6dOCXECFstVMA14IrJPlqQ5V9WTJTmbHprmlLWe6l1m/kqwb
3nW+bsD7qRHwcZc1q+31fwlNDXcQPjTtYFRgDLEGBwgLActqneDhZhoRzmSGIwm2PtiFpq8YBhuQ
eeh3EZkaYCExb+35keFVqd9kRkieY1Bzu3PI7BSeNjlll221li9fsy5ee9HgEorS3/VK4uf5tkSe
f0MCWkmjofJ2+zF1qk9Qn5Li0qDY3m0cNVzRaLy4F1POYw8O7B8Rw5cj/lf6bnFSTeCEB9mZ6Y5f
EfoCJwT1Dzpy+u5stmafPOD4AwPmSIQeGyYBJsxq28vKMcExQBMBHY4zLiOngXUmI4aIv2hKb3a1
fN4+eTgWaDicyt0MaYL0LII7iucpW0hMHyMvnfPYbSfMd+EmoE3oWrpaxsNIEILGoUL9cfyxfzZ4
EqgtqCVLRy4FlP8ak+lzFdr+S1vrdE9QcKSPcrUT2GZ9wvOljFeHQrg9PPtwefMm7BjeVpojXrpo
eAlbkeV34AXz/ujyAijZulbrdp49EB5JRkPfHCMvOfe6QaWyyMacO5fWgJ0MupWlL6WIY8T619X8
YtAlxscUq90lYzH+Y4GQ+a1yQAS8tKaUoHKIy6Yha3QQk7g9NnNYDhw4ZIfiU1gHX3vaPy2lnBLS
Ujx1ZstRTbyulKQdQcCQj9GiGPH9jnx2HXGJlb+X+97jl+6QF2KIlyHQK/D0QcOqAsYOnDtyfIbi
Hnf9DlI9n9QwARVgnIVvQxOa3neYHv7jRmxz0vuZeeBY6biA0GT9EuGL/Dvbi8f1xKJ1p1rQVFs3
mSuOFsRdPaeUmwGWe9zYwZy91ZmOw7LVGHPHjgVf5iBeJnwu1qsxHpnpfMOtWoYo/qx2TJdMxudz
rTkJJIJ0wm+RcW/+W0WvxZe1Ypl0ABiX8P0KpnJyyU08BdPwSOgoPGtbsESqJgNm1M+Eh9CVRRp3
7LawswELbPByvyrONCe6AyZOM3lbHgs2wpj5vRVTaK+UZZ3qwGauGDzy+geLGJyJt4GdOPFqn2/W
g9nK+FRtXGX8Z9Iteubjq6PmQU2tvqZ84ff4hgiY1antcd0pAsX52hBOGzKiJkFomgvHTZkQCQn/
AuInkao0VQm4cFSazFqgkgLciEgB6hkDJ0mDN6/x3P5X2ecSSSkM5l3FZqU+eUFPEBfoWs1zISQo
j1jc+tCeA7fIDr0tAQhwrJkrCG5IJG+2Mh7A35ZvDykeleE0uYEOgZG1dr0fjZtHp4ZVcpfU4Fmw
vgSo6mRhJz8abOzckDeDiwNJBbHZq7Njbw3CfiJnSqXbSJ7ksaGhkRqimSX/kwg0Dn5MkhJXA7ra
0baygmUf3zyNBMRXB/gfZtmXZbk9Zsus+St8gjwEqj8WxLI35kzMjFLmfnOHrbmY7wUdLBj05tEp
j01vwvDQhZ6l7wu7j+x7tcGFR610MN2nphtOFC2ID8yq5dcSVVOPtzDEHMu7qH+nvGSMBe/uAh8f
vjx9nFsrh3xge0cysiwfaWicyL72C8ZEp7yrqL76LOY6+OuG0n+us8hzrpvdzMUd5wGMjLzdlybO
2SWweGX3/NDCmvkJ3bp41Hydz1jYDSHvoKYFEplwWae9P0o7PYN+cdznAC+ym7iOUfAZ2IkbKDOE
GPb+jOcF8aJGFhKcyIbdxOjtQJk3KeVPIFDEmX4m6rKmaDmk/IX/1Q38GlRzK8qSICtGzgLKJspY
5iYKD2vBxEfqBYvJr2DBrn6k8YlQbABP+LyOZXh0Zd4/diPMNT4a4CIxP40hUoQ576zbeVX7ed3G
j5k+vH9+ONCXRBMPUebWZ0LbBdW4PmYdpoL9IjZwCR0OqHtakr3pYcm2mU/H7XCcBh0dj3GYByyy
0xQL+3UL4V9aQV8HV2tzcbJ4XLTB0ZpzfXE2a0261fYvtRumP2LB7MBT2NfBnUftVHaFedXARxVQ
8GLsu3V3yWsjHuuiVTGSZfrcdYt+q7AU652XYvm665gvQohJm0Siq7D6+ZsiL7WPGmuks65q2Jtl
7LTnr3HkA6pvQc4Ui7s3iOaECj8/ZmV646PS/JasWdWfvLEtQSg64gR1aXV+I9aH+KorJoe8xJfM
UGcG80LDkpZ7Tv1heF5Lbzuhaq2k4IZJvq5yTKNHzBGc6PqOmO8VlKi1seq33Liho+oOwCJauEPV
q3uZLSEPpeVgqtpbaej4n7W9uOWbanW7oIu2AIiIY0UO83HH74tabksaBd0ht99I8/BgwOLgOHf2
GIUPVTotsS40aG/FboUfV3b+Kxb/aHzGnR/cQPk5j4GQLR5KBfyz4TmS3jbckRetJskZh3AA34qq
/glGO/nuNr0V4cfzvTnamUmEd/Ocwffp8g5HBZF8o3nShilHxAIAw19bTvoQhLXwrtZgcKmQhaK8
Nd2NzYaMtWNHRDXUDpKUg90qcgVlRsG4XrlRhsTzNIyieoliWuCwvxdiHI+bxUZx1wwSilDrRlVK
GZ72LuXKPO5Ejn/fEOwgVAGq+Jncbo+/wGZI8Dl3XuvU8b9nypJaybxATuXJsQiVnABGkRgAfUAQ
uNuN2PprwpRUnk7XKoiopQ7IQal4Ys8O8gG6f3E/coLIj41rWHmXE+sv0KRuMR3dzhqzY2mGAFxs
J+YvYjKe+z6Qv/oePH7QXEHCPfQjD0FC0BrC2jDbtxdO4Ce43cfgwB5XbGfJvmi32qY2FxtsJA2B
MOnuRzfDXgloh04IqgBW72tcZt8+ZSbgwI3XCYUj1z7vDVHSb/WXZuv+VSFwreCjZo2ZcN/WFYv7
ta2q4F9t2q78QIAQ2QlnA4jYm/CNV2TwF4lR3yvVIexdTruVR/NerOuxCZHXg+EsmShQpJ1eN9tB
Yeji1pckW0IxN9Edh+Bt4ncNt28KeiE5jYX6SFGliqdg9oIHlkNbFatJwc7clahfdE8OhfVfMytl
488J1AURkycZ2qB1XwfbkmDxrAmM0mtZQjY9KV35MTChDvYHBvYSF2knnXdrbPB+TbIJvgEU3A5u
c1lm5acGsYsoueJtG+n7+U3J7xJnaYeOA1+GR4jjkGP+hacW5xeYLh7NB7hPuEQH1rdBEol5G0+L
58CRqlksf7hVy1qFxSI9aXiEUyxOzXZfsfkB6zXgoor55TtyuGnEXmYsEb+V4uYjcvFSRWVx1FPW
9ADYZtYSvT1b3XnS/J47b8imCA4OkdTHEXKpebbsIMUk6fsFrlHN/+IX9s34YvQzt/LyDIvJvpRT
QxH0TM/orhOp98OGP7ziFTdxvYQb2FCPyRJ0G/buG8pL+7+dYbxtRIqbDppvRNYu7IWLT7ePAm9H
pN596D30clYnS1N5fxD4MUmlaGtgXGX16DYduGiOIcsXFJLomlX4J28t6osgpSnW4yKZGo5LQ4EJ
kJZ+8JJ6LcUvjZ+ehaKUEPsyfMDmxI0WAIfr86LBm4Rporls3qzv4RJPbyrEPkyiJJvrIwycuYq9
smkUHZ1l+7JxXt6DD68fqH3OF8rvQm+fYgwBF4E3LcA0eDSYdRKLo/5/3P6koiztMH3RystU345h
eu6XcQlPY3WrayT4tb332zQvR7+RlnypVIl2l2Ferfd+BMNlh5vLZx0fglH4JF6+ccPqzI+eNcT8
bc/BvP8I+cEXYBeCJ1zDSHHx/TwlG5tbLEDlou1pP4V6+8RUb745JFQ7MZgVOly6QJCiTKy4ZNjV
bm3I5tXOq419AcKCOBgCZmXSIKPeyEbYydODawvMcaWNqRRhJcczzovTOxgeUP1znwUFzjPhl4c2
bIfrYvP6eybCNDnXyK7lRTaSmuQwQCs7Y3VX7p1l+/CWIjd0vkooFaFNXrvtiSRYXtMf8mAI84ca
n3T5O3JpdB48jJ8QrEYdQGAo7PllMnbzHnbMfHWUjQm6TtXfVdTIwWv14diswKWk+JjzbvmTNp11
gvfr5PttXteX2vICg9hM35J3s93u51op54lggVsfGEotPIGgtqudzIt8TbLU6u9rZpkr5AQ0g8iV
emBPiEXyHDZjSpU4C6v6wBmUkcuEc9MfleEwiSF/k2xrrUg8A9C+pXNXl+qfo54XebKJel4aXPYx
/LK+4PCxbOcppQvikOJIxCbVcK3j0Y3G7py1S3Ryu6h48jy8R2C57Patw5L9E7kQeR28T/dFr9V/
i1e5Nl7bCcZGJsSVF+mEfDlEH4Ko5bLLB+xIXF1yvk4Y1y8dG8s9yBFNgJMuOPGEVkNC0J7R5C5R
zn7ybZWQdT20QDotv9bNEod0IRHJiJ4K/mkBUinJnR55g/MQhk6G9q6/XzIBt7SYyfcM7DicJPSj
7aOuxuZvtc7WRbQCgWMYpIfDTDGSRla2uigxc/RaIE7c911fvRfTiIGYDx/KmccNMfmpUHEDiyl4
K7WFCNrPvkte0cPKeMtfYBwwJjhTzwibaMAtj082UPVf2AjEJXK5sAylkfX2oFxRx6DV9X+2SHXP
W7Fuf/IpkO8WXPfgHlZja11ZmxTcLKiBLmsPcM+JJ/DYvM+FDHk5sVu5YdGm5Q7hPqAPtuKleG6K
YDpnbAD9w1oOmxXXJDKOvFhzas9EOT7yKqZ6caN77BDWjU1TSW+XRwroxvJQDqW496aK94PFHATS
kSvKArEYtX9YEUMcpTXPYITQtx1YbvRp2yJWiWKCHkHesj5zYxp8Y+5wVrg95a6OKBVM0hZDEugq
xasQvhlRmaw2nR9rSBs5uoxb/ghBzyiW++DOxQfAHC0jvL3KyfDDKePHXTMQjuNiCBDL0ohQdwgo
9dK3UQDOBthRS+CWUA2DG1oaMpFNUupAWmTZtzJkewmteXot2yEnxdaTznmuc8Nonq5reRAjKXd/
FKPzCIZhc462anR+3mzCGXC0/PytZxsNGsdWQ35l1siuU06oBRwpQwSP+43a7D6K2ick4009wlfE
eQURT4f3iwrQ99q1GdxLh6rOtQt6EQuXlQ1rIg01mXfbujYFfhyrJdvmRgTmU7QuelJ9lyS1GQDf
kqfCWRjjHTbuHmQGDslIZE77b9jC9sHn9fXlljp8WSw5naQ181yqcozMtnDgkXt0jXJTY+x/KLua
umLMMuGj8ez21+aV1Zz00zC/sk8M8peILEtQ7Ju2ENNnttlRB1wsjNAefHtgs2FGIuuTZO/wLyyy
Rn5Jjhr/5nollqpoAfwMOqeA0O1lIZF0FSAv1aP77Lae8vit52V7Y052b28sNja05fp6C041B6z+
3Z/STv2tpzAr/nDCKIg36C2rLuGmCJ0jDPHmDdD7NoyydSgPdZi14EKCJvzXz170y8tyABoo3bz2
cVtwXaCy6umNZSB3ZmJIQTx41mSnj1gOMSLSnrwiGq9F6H34YS2fF8uuutM01OvZpVD4BJehe5XF
hLFKSOr6XD1DjxqitDc7QT/9pey98KsfAFD9tCQx/rSKxyhipt+qn9lrov4hxWfhnmEZei3OspCz
gCYMypajxWPef3GsG9a/RKioKiaW7Pw32I7XPAU3yodAC3DxQ7apaY8KtxAR8ZAD5Y4i+PBS8uS9
evOqfTgggfNNubF/ciMXk0nQt2Hipj5XuaYuYS+CYLZxbrgqATDAAaxbIkIzQDBonccVtfweRukP
n/A2nJI5Z82mL+0M88xbufA/8BrM+oUrxVa/gAgOsCOWyBjqT9kCEuDuqieeEQBg1Jxj/dCs7Adf
ZYkOouhuYA6/1SPbALGIu43y1FRLk5/z0sn+YWkP2pgntfPE4Dpeom4LbnvvyPyphqb/3ZcLoYsy
y4YTCQ/zogEFHPtQ9d8T0KeHAd+Efg1FVuBesZzo6htnoR87LwRiM35IYFVMPeUfdvH0Wx7GEqMK
QVo3bPlritVLUEcpcW87LH98a27jzX/TrXCBFnfYBMc4KsFrf/Lk5p/cGJhSdj+pfBhyTk4rk5Nz
URJRBfPTJlBdZmEXIvbgTf+qYHxULN9K0BWETYJgz8dofzLsBZBY8nooYYkRKeaKXqwxjwOQwvOh
zPCp/CbEUGICtCY5PYtGcfXvHJI1/f1ICLCn7WOFSeOZXB+jMphYmHV4hmLih0UBrYsukIOkCNt+
8oqpZiA3bAQ7yuohMRR1aJGx1coD3Kp7pzsLl74LvK/98te0jOP3dCGxAJ5Umd0v5CC+6UseZJZk
SHd41ISDhuqCM12AT6SA03S95c+c03FCaVWhhulleU5d4NnznlyTOLFARUFpiQJ8d6HKtteilQ3c
V3wdR3dAekLD48EDyS0V8ewM63DKeeliXOaKbsxXW7X+tSSK0iIadoX33zSUjeCFmlYc2zCVcs3c
oJBD+kwIq6vfmwKKY6KY0srD6lRZUjvwiQ9Z2q9l0qoyakFQVGnzIwjv2R/0gdlYGCSEwveR3EL1
EeJBQBbFM5vmF5iVziuiX8m2pYDfWIkg6ncdj65ESroYdnafd8fW5WHbc6Zv7oN5IWJd4HR9bmwd
6D1VFN4T2++0SCobhu2PcfKRCwSSqG+OjDbkTSAucuidnHPKYOPEyE449mgpya3YjUZiCriNCF56
RbATpDyPbd32Z6ZKazttTmhZb60B430Mxzwrbpq9nd1vNOPYd26zyOFOz+z3r4arhy5nrSPmQMl6
Ns6ywtxz/W6/AG3pmndQjxl5MDhOOl/QgtHaxfAnX9RY7QaX1nhiHDmdudRcutNReMCrEspvZhho
5Uq4wuWkDrmoXc/dIsoFTplTJxHGb5ZnhDrOlAVBTA/CES2loffY3dV2Sn+x22X3iCLla+P1OEJK
Vza/ohqICSecLv9Gzcr+QPUUUEjmCWs2Hk6+W1gke1yRLpApy8uaBg/b5tX6q+pXfzqVC6f9ymf3
mQTgdg4ZmgUZ2DqAbhB54P1+3TBnJbMzd3OimHXoZnbRQrmmOkcl2EKnmMwXFDJyFnCXWDDdxHiI
kUC+unajxsEP20cW8QT8C2pS9vAbcAGtvicKtigO6ayWXYFH8BO2JkU120DGQU9sVFJ/FTrZHPaW
XFdqtdM4LLc5/Ox5IIFt7dllvEIUtIoXv2B58YqQyEQQ2eDZT0wda/6+8RzMEifLCUZxaDpTDW6g
z6TT0cs7tPRKrhes+IDfoIyeaGTC/zbIElGDkqSA4MztThYCWv2Rl2HhiV2G/2Bg8a5gsmAcWeY/
IZ/hes8SdgPZZtsk2nDbtxqV1XA1vG5cttXZ4EcgBWdIy+KX9cP3sC7mb/gobv9hEaggzNDyY2Qs
dS6tHwT3JRuaf5wsU1yKStfo8aZ1f5Wpk7onttvlfc5RmfNp5arsCXOKg1NinRGnszm7si9CLysz
hF2PHNiO9bVkwTdJ+WxaC1SkZy+kjSR78YQnlvcbx4z10lUOzlCpJaRdsCPXZYR8koNzRSOf++67
A9F1p1sqjDl2kVaSonFOE/6GtzwHjX8NyTfHoCMsAZ1MFnKPx6V+zAflbGSwyQ/vK3tG+kf7chNU
3rVL+AWn15XD7RtGeF8cfSKPfExz1bMWXyrQ/15QXbQ3BNaBPtTg0Z9MgKi5ZngQsRc45lceNd0P
Newz3l4i7tjzhJ/eFcEKTgX5wXl3EdLb89Jss7pRfHRxgniQXjPNy4803G1/tjMRKaLb3abt310A
2fCbKVRGjwbLqHpdsrEK7kJ4ldtbGKlCfyqQoYe2j4DSRnZX0VqzMVc9bmx86ZZS62/HIdt5E7/+
wTjEmCQGwLStj8UqHVX/JRt6kyimH7W3L2icuYeS7I/P7uKyMekYbkBeeQJPpfDUiWBt5pyVYtQY
Qw/dfOj4H3e1taqv3tqW35ZF8Byk1UAayUxHoCKez9UwtOfJclrWeR4/Iioc/eYPQTjht9mGurza
IRSaF0gYTooTzHdOvDO2JsPwioclYeHgfwqQFs/kNStgJ13EKmnTDudFLNZxw7wAN8cqxiO4As71
4J6r/6h4XJCUpyp7mE3bLN9DGWKyW3x/DSDdjPoo7bGeDhPNO0S/MOXTyg1F6XPwHRirfUdifK69
0N2xq5OPvCGC15rTK8YTNyfz0YbVHwC1wxWg96JJb2v3CYpxGTcFz+mESWJ7lUFUxasKrPbokuZP
WpkSKk3ttSJjAomFB5M4Cobt93wmrr7L/El+UtvOHsv2+JoWzvWxbXHe4+xoFb8EzQSvJBv6J9Iw
33hS5z/Q7PPTAm2G5X1VX2qsMicXmCAreNmXLI9n7xxQBZQeiluEeRcKI+jJQkq+s3URuYmxqoBV
T5OJZylD/1sPPKxx/uTqVDdtAPxidD4clgksicbB4fFgUv/kOx7CtrxhfLAp8FOyKs7/bYWs3kip
rn/ATFrQLegWReMjvOII7NR4JovocZlF+6r5sT+B9aonJlRGMQkuiFSaKJ7rafa+y9LpCQgEU3SN
xOSvd5mb+8GRoC2xlcVa/ONccPbDoQQnKyCV8yDtlsMXk0Iic7z0ezGA34W5inN0Wrerg+WeSRPi
M1I6FrMpyhtkK5FtsRTu5Md4ioqPLh/yXzWnfh7yOqLbrdavfV+AzWKeqT7GgJJJVXt8XBWGBq3d
9mqnqfzsALm85+5CAjIwZXHyFzT9Ta5/+zycj2W2ec91r8rqFHLjJS5vPbNTnhM8Dq3CduMTursf
aaQektn4I8ktfzivg8unGvTmN/PHmiiSMQeny6Llj6ca4R8smCuHDmYAJcZDgTyK7RuXLJ3QkN29
giKTaEpP1tJGTmwZ8RpGcn4Qt0MWvhGu33wGQ4nBOLpzmjJ9EWwSdryk6liieqFt0GBy0b1bnNnS
J6us5kOTB8xZRMxVidTXh5dpGkaQJvJ5WnIAcHLtLtZYZL/WyX8lamUdHPh8V4Hr+dS2dvgUECY/
bnW3TmebDvOYZ1HPeQGrdBtT/+lcCr4fCEaoB/ZOurNEiRltxgxZt79WHsMXcHd8tyhNORqPKsKP
Dh1zO0lsGs+Sl9WpzFPxgf2B6gpMz4iqAdgPX21jFc+uDCWnR/ONNVO/RWWHFaj2yw+MmM659WAQ
16MzubjwQUNi8c5/UIrypGiN2hVgMne+5udqF1hW5Wjjm+ZQFXeuCwWrCmYfAO/8P0nn1dyqsm7R
X0QVTWjgVULZUfZyeqFs77XIoaFpwq+/Q+e+7jpnb1mC7i/MOSbjYMe3y0eMDWNssjC6ZiybaOlN
niILsyQb+8KrMnJ6oHchqKjtI5qs6T8zd/O3W4iaclZ/oTecd041zWhV6yR6s8IEtVpqPa+3vxQR
ZLsQhcE7ciPAYLuoA8liAQQ3oF46WKL/sHeaY0nEzhZcnXNBTkEjGgbzeNt5Fvammtv8HGC04aOu
0HIJVmaW7lDqgD3dDoaJtgeYeiNI0HhiQQUsmrlPMVMw9U7pchymPYkIQ3cCfTCQ8zLq4SlK1yPf
NbloakUOGFis/7DUfjtIA+JeGOs859MZSzXTyk7q4l8oMmIvtcPlN/CtrtCVy5d1icIwHuVE7gnE
gwErk9rSflZcaAC5PlL63VvBNvb9bSVEeYhK6okcjfDTGvz7zFfmAi4gdc5RKjhUBQjrB3tExq+h
Pm1xx0MwRVVzT7FU3fvzzXwukVr8JJ3g+/YrHEhRGco9SSG9gL7BE20J62+hwIM5+QJoEZ/BnrmL
YeWIFKxSbtBsAYhyEYdB/VK2QQnnsqycU8i0+TMMVHuZgxELOuXwD5V781vX7WN1c1jy6iYB/2fC
jja2sMTX1FWP7aDSjxCO+UazEX1MQlnvIaOTez2lYF23hR8ZEgSTlks9934aS1TPXFjz2afS6jYT
WJ7N2JPtc1Qu9TPFLSQ5NwAXQuzO7QqtuLHe3NQGoMssl28w0kemFDYDSD7mqphdqCVfzih7UFtn
Be4FRCEqzqqA6QG17YaSPnpXc4qVYGyDIzIgABxFhcW2qNTrUA00mwQCDYiP/BsydZ3yXSv9nEPm
/9+I2lT/sZyKmp23pOJBmZUsV1JM7K1ONbR55cLmmvLmB+KKdjc8fjfBq9LZH2LinAdyXIqrx9o8
roY5hDxO/T9vFeqQYOcOa1bEVT1mtKxpx3oWZsOGDX9/qyyy3zlx9Au9/meXuMlhKMAe46inQmBF
SgRBrb5YxE85hV+nLmYoQo8szdGBDcCA7muBspNtpd815mIPtPxq7P9jOpzEQ+hOwKzmsbvmJGJD
nYrym/C8RgEUFDe06AjyHXe48+q7EyE7ft9VX6oQ2WFFfb8teo/BNmyz9rBAMntKe9Nd6VI4S6Tp
zH8kephNN65ICUxTM2rpfD/bci4ExO0A+NkNq8z0/iZX2NJVTltjAQtqF5XEVm2h75hTrIhOSe+D
lrVhmyHts5Mw2+0xa8WIiYdda3KFoaHGqmoXpt/KeSQRomhDMk3ztaOUbVFXkcjVxSPASo6T5Q3Y
HPpHd7JIBJ0irK3TO/HEPnv8G6gDtRPsm/TDTPhKoehFmHxRKmfzbOCZs2eXHGd4KoT16iysbVzX
lHd24DofzGiyTxPY3SnSkTQHUZUHCJE3+VHJ74M93MmekoZh2D5w4C/2CufOlrQxpDHEpgbuhAG7
yNUJrJt1ylk8tgdLMx70TCBfKlzZL4FLrmOE/41crggGWjA47xURyx8WuDbrUOUkV47GQ3LDrVX/
lv4w3eeosSLg7sR0EU+LEha/OMU+CRw1J8eYPzRaVhdvCvutMiGjfrgPGDqA7yRa0i632IVytPHe
TccOqTQfu2NehBgFclZddZB6KP3mv+mMMAq35LmwMZa3VMcoqooPBi/8x8boudZsTqOyPmMSiDZd
OA3vBTR6PCrzwmh9LdPhjymX1zS51QgFb9phQsuNENjz4wWm0E7qsDphPEufFCuHzyJxb6kbdcBY
+7ZrcOaM4xOPEyUX0PUDSwamGqFdk69jdw99CPmzWEr1OsGn2JalIYAVYYK46RSz15vW7w3Lw1Kf
E4YeVFNp1hIIBOL1bgWjviMIZfjBgB0ZlllpwwEX5SjB/MBd6N0cy911ep5/iUlmdznyV/z6U86T
RQDw1uoEoH+BV+erM+V0qZnOuAdKoBA8N5twvGg84Ahu89pioouuBC73L/SJ+Z35iX0Iq8hXBF0N
7vMYtn12KgXr7P2weh5GHoxwZiOwaf1zhMdVNCMmjcfM1v/x+IrmULOx/+MU+dR82cY0j2u/dk8B
zIenCdkJvZ2KBM7+cCpvmH4QNifUbB6pUpENrLeAxTnFAzR2rDzS6WV9pXH0eqYdHTc4ItfCOQZu
c6PoJfV0MfM0R18jfV6AUGrAvYFqyXpZkd0u/6mcV2ANAkizTJuQiYxrBthwNUVzyZeQm5cfsCjq
52AaDRCOtSvPuRNkMPPa/GdxMsGtirba3wOk8asnPADOtJvAib2TRketZTDA7TOiU490h2iki7EJ
HsUEei/UXkFjW63hS5aWPkA5g9jvxWb0m3NswLOhmhhdM+6QPTS7RAsrukMB48itrmp/lxe+vZsU
fTd6QfiFZU7k357GNWNUh0TGjToom74kQs3jOkSF30Z3a9Y09kGb2fvL3rQ9l67O6QAJ9hAoqJ3p
jrfwhjwmhGAPtWT4zZFrPjLFIcunjjwPvXDios2E6MACMsRYZGLTGyZANqwCxjrY/Lejx1B974fB
+onmxjebwFvlHzNUSxOndiPV46QxjxJS16PGJTNY++AC/T4vbmQ4h04vi7G6KtIKFzyo9y5gvOaV
RZa1oM65uX+/CHaO2o/MQ12AxKBjmYKvgr6f/3nnYDv1Z6um5CLBadg6A1MphZI3HZYTvQIfE3NU
8QLNhHnUll2H4NOxD8XllXmlhCMFanWL36dJnt20zNIiRlyVzYrSlgF0fuRosFLBhNRN3WuEpgLL
MPrI7A8cxSJ5S+rRRJ8TJnl9NhNyfvwrrWUQahtodO3EbUROoXNAHaCnY8a7WtTseDJjAedoEzu/
d5LEtYFTw3WC5haSAVGeyjQPyO4162prMpZUP9dEZhF9TgnHPypQnUuBnZ1yI02wgdGGmPwf20hb
/p0qOCgToIW88Dr0HJWc1DWrEpWgr6A/Jh9WWLBf+j2jZTDgXDzrFVlIdPOvkIR5jQrbGo4qAR1E
iArXyYYmTGC56+worqUiFSlF57DBKMtcLJtTBsiIpIfPMp1ve6nKMfd0uAlIdcgXVGA4TLyN7kl8
PY71tOo9wdn1J2Eadn2ySpIKBH6gMXYKuyyOdNNkJ8plWosHOHdFcFhU4IanGc5agqSzoeYEKOOc
jTvSo0DpYfHk072+gOaB/LixvE7rS60TJjho89sGxlaYz1d8TSiHGyNpoR1u9vGh1HPgH+u+iaZ9
aOWrwmDXmk/HGeHzbiiYZu+O7mU6DrgjkeNXfdC/9DdaR0vyNLFbYShonG9KYIIXkxyTPKqGYYvP
I9V7Acvrq81HxCEeeGvumtp3noLMX27MLI28aZAkp5wQh4XLqe9cme2FM1X1Hf9JqYgUVQhyOQ4k
kaaWfuutJXhGAGWmVzKKhkcZGI8/ihgaQCWuqw7NULtA7SImMsJRNPw+8jIK2sqeONuz9g/FQjP+
jjB/fgmoww3lsBwPsZNh4L9HotC/d1XWgbZl2P7cWKP+F3n4Q454XpG0EiRtPzBHdItHTzkUPm44
73jssm/cFcFwspiubmSXFo8Fx0F1IF09K/cN0Xc/UpKTQyh5ZhFzwegyPZZw3TJsoDmfE/5wfQEY
Jomqspzci9eyc5Z/zOPHa5+qdjxESx/+QIyz8VSToMiY0dXU0BK4hh1nqWxPrVe0/w3ARZgr2RbZ
dMM62RebLdsXftL5usyd9cZrS/oTaiESzsKxGIPT4CfiYaJr8faNMOUl07B/qc46jnp++cLbe6pk
Q9wzMMCyge2fBYYqovsKEpsVp9gyaBU5gcRlqtb2DYeOZOhPo4SqWjg5jpY5EPRtjnRpkkho6x9I
QigCIpw6hCOVdNR3QgjHne/L5Dz6WMm5sKcS7o1osRPKgb1lHJDS/bqm2Dr4d+ACISqU/O/YGUVw
R54CXilpQQ68OXQywwivknWMus0v32q46NOxHsf6x6pmxGkjs1me2XwW2IcAFP14BR5VfPQiCV5h
mJcv/KINO4G+Gs7EfgQfwqeHOzIEdNAgDQbxcd6Q2943nW/tQ3rg9rC6DNljnCl0n67tefO+RwJn
8LnaGPwGPN+f+Tol3aXyoQOfEcFm6X99n9XFztKTTnfWpFR1SoAz5pBiCWHDajGLF0DnsLclu75b
nieF2ogJ8DnoR8VARCSi3FYVJeFm4ssEFdqBGeeWm/RzgX7rYkPczA+CW/GbCEV6Zva38kpVAtCU
UHU+sR5t5hWN1RCH4xcVrvhpjNhehDaVg1sVM9riWnBum7VzggM+F8jNnJS4iwdO3mecBPWHIEcc
pIzk0WfPACMpJikMEhtXIvEQioPoZNI8T1/7hdHzbgSfNW4ZH7hPOeCwNlb8Da+pgc4Vz66XbkHH
intL5zbelHQt71rdUHoNDF3rz963+v4P49TmztLrlOLfmrr8TNvn7RRODX1gssazxzqsmUGAwon0
kOPfMZGzzyLl1BBZYr5FHVYYaaqV2afAQ8c2aIF/eXvm0uak2BeiniHeTCChxN1bxM3k9H8Ahsnl
PyepCQTZ1IIR3nfhGmQKlJ6uPFIQGrkZelugmYbFnF112fBtlIuYSD/y5BxB44mYJM1zGw27ZcLR
vxFQT6dtZdVmOdiTlRQHk4ehe9AW4zBH8exsuknpn1Cw397LqpvuBKKc7rtjnlwiaEh7fWI6bqV3
HYGi8uCaQkoqqAqIzMRw4VrNboi6qafkxlpaQOWTuIYINmHrBuuEmazgq5YmnewjawGdf7HhHdW9
J/GbHx3Ha/1rwbDZ3tj92K3Hqh3IGHPbqfGPi90X4YnbYmIgnt+gpjqlH4ZF47AvdW2Q6lu764LX
BlskeVNAodJvbcamO6fc/v8IamFPw4/dv1g96s14gBKyPnhpY/9DmTw/jukEVLrLIbtgfBD206Kg
GcTzBDXm3LdO8A8dA1s66dl5sA2QPYZn0kbW4EtBD43HEAmUhmJI9VBX+UPQe8beGW5ii74IM5xA
1rtdqiw4r2FEFjKlFRO4os+A+sF8j2viJTkMiEgW+8Jm3/niAlw7VSBxKB+m5ncOEEVvTK/RkBgf
nvNOpA2jAe2NABKbSunHHm4IFWVtKIlzlfuv/E3Jy+zbYOG4syMbzFxCmFMRhu34nCMVPBUrW/4b
RM1+wP6e3bVKfNiKVW+s4Tc+rtMMd4UsPLXxgbjsVGuv2PEt9xwCGUw5qCVK9yZMxDt+VF08L6Pt
A6hiDr51OHdZg1jOYwBdyMb5XEsGYa31JNCg3xXMU8ttzaBv31kFgYS33Ie+QbS1qxiTn5BLZJBG
5jo6IBtjr+9GRf2x1gZ/a+0SGXWYzGyVd/3iIlQyAmKYVhHfhUmSVeygpamOPVeyViXK2BU7Uls4
f0uFJyqrZ26ktm1u1VT4eWPFPPAZ1AOINnapLpvWDqlTVTqbfGphmTX18iXduge8u+JUsTGnnD3H
fU0Zde+SOrxRq4w4o5yC2tDW0Qf8mP9gHXlgWM30hN6Q978YV14C5rb+40wTdQUbPHPgMVHdI3pM
37SlvUMZ8hiW05KRc1HnAoZ+Rhvgd251D8UArdMS6b+dr8tz09mStWuJVHMX5WV9FzlJeRyqQr61
YcUdyCIb31EPKXgzKRzjqAXDrNhwJwS73EeWDHgoiTZKRw7QNAxEh2wkkRolOL45vfbEgJdTG9zn
Ao8zSA3EawazDJsUKCWut+78xOMmBWbwkJeZfMwQvt2FgqghptPQiwJGpmgtO/UzUm2MMXXb8mpW
FwwSlXjkfbeMV11KXv6w7ew6jKZaLgsGZd2h4hGw9yjXk5ZvT3F3LIOCwNN05dzvtDPm84l1rp3E
pqo14FkqC3wwvBsvvNbELTJaLru9CbLRjgNPdeV3uRj2CL41c+QWgLcACtREFL7mKKPQ23QGNhna
aJkB7yDwDQQB6rETkF6fIfVst57aC8HrF9N81MvHYHdZsxXrEPaPs5Xq6Y5ZC8YOiWPP49mPUDZs
0gRL6iG1bpxLTgKoVR2DFHdbOROKAIY+ETJK24sOXmeqG8OWlB+ul9R/gE5xW6Pp7G+U4iiDHdAt
twAgThBSEBHNg/1wEtJI9qzPCbpFL1EDKovIQaPnHjmS3cY2pOUxNCPNbqjRyJhFBvzxgu7zNkdG
rrTNs1ot3Ea1GBlfQTxDYY5gOm6cNHiBpsUmjf988a6aluNsCaPuy01Y823hHkXcIHh4u+uAz5af
dyaaczej3cXvhR0ZWyp+WdAhYTCMe+SW3gs0sojVHMqNFJ1f0eWHrKTk2XFms6IsdBaFEHMTlPUB
9xGvOXnMUD0zM8FizEAHxV7jeMsRb9Bktn0za/eAR9WJDi6Io1MbAXhB2JEZw+hEqeIOd4RSB12y
Y9mJoSONIpJDByYltIZHb7zlY4Skz7/VVoeST2MbuSqvhC0LUhBZcGHCfOEk6Wz7QIwMk0SeJDJn
cxKJ3UtPtqKDlavps19QHWCYm3BJvmwwZshNtMpVXERVxfbJTfpXm1DC33UZAGiT68R9j2C3pcEP
PHH7bCYM3tZU4/2h6qxw1PVQcM9qGXJSBAngc/ftspIXRCvi0TE5VG68ruTR7QFN6jVGEUuLiDyZ
MpB0X7PGcLsd+HxuMc3HDrDFP4cf9qth7BveN0thzRcOTezRpMJ5GO5osJ55vfGzBnMfsrOKiHuh
Iohyi6AaeeMDoFx4jtA6Q59L2OvwPNnlaVLgsLZmWKJPK3EsZxsUN88QStbGh2269A6rhqH7RF4K
qI0Kwd6PtBQE4TioEYi27iO999A4Ifh0w6VFgTEOIfMm+pmdbj14TU4FKmozhhUMDaOcrLwMDEd8
Bt+tnx/ZuFn2yXckCj6TdDVQQ2PCcDd3mkcIHokct6y4Wpe9TT1c/QKJ/M09OtnA8jj8OFNcRMVN
0dDeCmr8MGadxYlTCUGITorPUcKfJg93x/fQlpBpks47IV5x0xcvRFr3yKp9IGDDb/350xduq/bA
Pp3xUFahE20Rj0ifvSxyLMK3wuE74yIZYlABwW3kStDeNkN3/DLnFcGQePi0f0ilNfk7ivDe/ZOD
57dfBS2XBSE6yCPMCzyfMUKUqrwbkQGCQ6IQPpfS6n9nV99Q5vXcHCgE05cxwDCy61qBrxwyzRze
2VLkYQ2T2lRwGnzTLDs5t/BmA/SALOf1TaVKRSr/wRxmmUfl4IfnpXaSf7M/FmRSVW7+u2Siu6sJ
r2aUAuWF3331qoT8UOSUSIIitEA9W1WWLHDGPpHhtQNjXAfmEVZX5GpZalmQMoL8m5mBMUxqO3RK
iZLnOkWahaGiW174Z8FzhPC2260uSrp9xiDa2WKqH35YxM5WTKmi/Hi0smF8ZGxbZmzSdQOEVUw+
3eSAKuneScPa/7ASTDynpSwY8Hi9IeAdGuRYbuekGO/MhMM/XpCdNDtGTJ3apjj9rmgi6H6LHkKf
lfneW7X4y6VHoz+Ake2CJ0jNRNOQvaH0aaE25aDtWbaA0kJWCHVyzI6kFQz/7LEtfqwhpxaeBmSU
JweDsTj63NavC+jKf2CKEvXUOBhlN51Trw8jRcxjPxT+Q5N2rCMSDlNgNlNrPadL11p39aCq74xk
+L+eTgkAUx3iWAYDHbEM5H96Mfx+iSTPDARKRr0FVc3Y7s9NPMjrauXFg2Sh+B9cI/GLRr15CtMF
cVqB2e+A2glqrZ26JIixsIIE15M1gvcvv4G1okCOrNHcknrNE4JiFheo+05wiy62lM7ec6UAnO/K
RqJY6yyP1Wbfgfh6gZ3pdHGP2PCns+nLCaKwuzdB6FiwJRwjH/Z9OLDMKXqmQDfNWXTFh01aly+K
FKs4flUoJDnaOszCxg7iYMky1qq4EXRXR9+JyntmKHCVVnehpFN8QsWqZp93Uj5Ia/D+wMi8lu3y
CojxqcqL+cmaF8Ib+lncoS2D9dNn6SN+2eWh55HKQVvP5alCiHuSjkFygVo5Ow1mkHtumfKIGFu9
kPCzXNnmrzs6PGIq58D6QsBoXwjp5Xx2RrnrBjK7CsBTexEOy3sq9evUeBO6haLYupkbXGasQ/ey
GdA9l6F1bsLZju3B/1x5UHaJr18UwJq4AbyHNoFkO5Q8DctZJo/sYxUmmijIzAdGhXcW9uFvhdXp
2dKQCqjv82OGkpLc5yr66iSopFQYFmcdw9tN0lYVp+o47JfIk18+UKV3K2tu9KrRqZ8aEdj37pQl
W+RcX0lIOA24yKBDstpBgGAUou6wO72u3PgbjTsAupbVx5g1ClIN5/y3taHLLctonUviUp7rAkKD
XfXLE+JB0jF6i0ShMOwv6LDrS1mOxU/XpcA/iro49mQCPlpmXN8lL2VMGxvgEPLXL1r25cT9ibUh
Azv6Puc4F5nr+3+DztYXmEo32GWf/BZU8nEarv0lUqG6c3AjYZgfmiMirvFtRCLGYndQj5EK6K57
aJGWHejXnqg4MBo4TkDrLPxdzU+RBdFW97Xzx0Y0uQ196ZxgcLtHz2j3LSlS+XfE43boHdKBkCCI
J0cM5R/fL9SH64f0906L+9hhid31VvVCTpg6rMrG0IBLemeBRJGdKg6i7v4SvtLswEgwxKsYSVyM
gQuetCijfeN6THuRcB0SuAnYX7yBeB7ijQ5LhTiWUgVtmIsMLTZlKe4rZfI3mEAVYmkKRzQl434U
Uh992Uz3IF1h+o6SAQBZRAwSI6aLuPvYXTA2OUE/WBC+FFPIimcON5TL0RM3i6zhWi/Bw+SFLyPO
kvsyW5XkVB6mk2Nb1Td63Cv+ke7THfHhRNmITLadT+QzJW9tGe0thmifPu3QZRlq59AiiMBgyrQW
/9xw5AF6wi38kQ9czqKyxn/YAPGs0jNW3jw8ccZ9Bs2av5e+N8XAaRlFOTCgGiIWoTQPTNeZcb3N
OeT6rMH9Q/XvHxxPcS5AGMSt6g6Bu01IT7pWYKQMII16J9qoOoIOVk9kj+EErafgtOIN2ldCnzDb
2ahGuqiISf2madOD/2dBE/LJTzGRuGC9dFjzPq2SlgHxRHNHMBwpNR6aGiB+I2aihqjnY+dk3tEH
xUa8N6RClswNY5t0Wn9rkS1I/7XZr0Jho5rGd2HZqMZJk5VsY1PICMk0MqekEeB6m/LlRRINTgSu
lb7LXiXbhci+19JkBIKuvgp+oKBMj6XLFnLT9CsWBTxxTOTRiTo/6TD4sYTnJDZ+pwto/6nbfa1d
/Zx1PliBQd4pYKNIbWoSMvh3lHjGlL0loFW/F1ljXvhN5Ib7OjgIXO8MmH3zn+3Z0UcwIYTMZmj3
Svm1t1tTxPwpFDG4v4hm4mZNxau7KEwcvoPJ02mIPSUI+yqKFhV2AUNuRcgZFH/oQbpD6NRzXK0V
bDyE5t1JpgDLqw61gtcygZWoGBRwzMfKt1mHDu36ac8VwUEJgnyWhc6F9azeeROphMJBcBFAWz+p
JPqYfKD+mu7pmqdh/o+hJ/qJLqf/t8u22Ae5DGIcBng9qAkTZq6d/nEChtZUvOTbMJknwUcFoP5a
F6nRQKGKOUBgFCVfCBFEt8LvVeocZuhuShnR+zH53vZJpI7pVP+vIcWTQU/0no+2+cDmR+3Owqo9
cxpnX1UqnUvfm7+2QZ0AH+0r94R7UQ7R2BPBAPsE6NxWaMdA+GjSB1ZYWEFdduYxai18/ZW97G2t
mwe8KuAnyp5FypDhF20L2Sis0qzmwOupb10U3n0RmuRR+HOBRNDKtvbov4GCTd8YwLCCRvH2aFlV
/jkxWnieRY+TsIYRr2BR3hM78EhqgftUmUAc+mXOn1xLmHenQoyrS6FvWNIb6tXqwosKi/4QRUB7
KQRd/F4gJR4wluD8laPZMuNpX1vPRg1bTmrXRomzhetk9szb5FPOO0G1nBGDiGQb99waDP/KBAgY
Mp/JvbKdSTCSG3FUDAZjp9LJda1CUA0p6XjoFJN7ExAvTDtNOhJCL/cbDxi2mnkeKBO9kdMKd+YF
ygrUG1Qa8xsotTaNZUTHufFtVm06db27Zcm7e9yL7PJF6sQrQ/cHK+3EHZTJ4TLPoTrjpVDvQU8D
KUWgdkyCl68+zZ6BRKKkTcMn8Lhftud36FAZ1m1qB4uOzBrnmoC92Gt/GS6u03H7cA3upRzdk1iq
680cvCPICkJ96VjsTvR0WCK+kCmoRrXtppTOLPSHaGNQgD3m2CnPBn3DS+Br8UfrXkKNt0Ec7hLc
nnrTSBrgiyx8eQyHxj5RuovjvPSKnAza+xM9k03Z0TqfcnWTU4nT/6xWWp+INUPcJ9LsRgQdAply
3z8vba2PTT7P7zj2m2OoG6BufLEBhEEWoi+z6tb7qGelbs9Wdumj1n0tnJBPGw5FxFiJH/gG1Bgf
rb60tqWVvc45rENiAwCDSnhJ3nayCYgwBsbsjGEL2WuYstT3GEWCZvWybzUkbSymJPkwtn4AH+Y/
O/mNY1YHSXJxB5k9Vu1Y/8G1hgy2AmYajeTPsrId26+mYEjDttH+LR3CVRrdjnEfqAoidEvOhTUm
VyI92ChCPf4hdtv7huhymGhccfHA27gTol4ODZwSGkUk0g2zx9GNh4UYt3MxsKe6IffjPMndLGZ/
RHQjUk0EjFa7IMNOHC9nC12vO7vS6SGZGYTy5BTbphDugu6SWyVR1AXuKtvfLDP64M86eNOzyX+R
B6OvAOkV+xjJ/y2NQAbAmdFvNHHBhzxw3/WEuXUTLf40xbjNqytjkhJeuG9bLw5OlM+xMQaFhG8l
e9n6yUM+yQydN23CjnDjt0wrTWSG9J7QN0Ee4wQvqfjmhpQADy9GQcQGthw2NB8JQQqvtKRo4Vyd
xqgTw31f+9YhrYX4FxUTmI8bcJ0kgIzaPPFfPeLdMQE56gX5cg9dMFkAWpDIndezJg2YjB7WhtVI
5Tr1V8wy6zMwNYvufgmY7FWVOeWQh6joloAshy6MSRZMUHCm47fv1va+dbvm2uYyyrlB7CxOhWDx
m4bEHbRJS3nQ5xlU5kieiLmOHlSh+2/NVXQ3VUHwBwvWGC+pZilA4+2T8OTyIKh+LaMNw+R2mzC9
/i470uNZRc13gmHyMcdfci0yMhJj17Wbz4K16i+uymxPACZrttLWT0MHhsEps/y3c1xUUNZ4C89K
vAtyveJhjWZCKxfLe2vQvsatrsd9GongJv/rwncEHf0fVpPJyXXr5G1R40PbrvqsCyD+DaE3PymN
8w6nB8fGMjibDGjGDZQiQO2EpECL0tJnpJHD32Aw457/X/JqhTbtsPKJnRth659hLPt7h14fd1ew
3MlEzKcm5d6eatY2jCAd/ZBTF3WEx95oXKb+b1qa8aGB4Hfv+7jHEHtCVbdnLIZVXfyy8ed0zzPr
xtE16nucCZFloHeegWVtQD6nf5lklY+0Ad3nMhuSaZQRzZ/VOG+Y6ZheDGQPbjtNsR11wfgYQTsu
b87whuGQ578bC50dpvxgImrBl+d+ZbZpEu7ZZqzTq9MZ9VAobQDUz6rekL82PYNQNHteUZvgBSs8
M1mP9CFg0oSY4X9+NuWsw3UOU3PWIEeGMymJ45F8mfq+hwO6kRNt1gYwroZCVjUW526efpb+SCAy
RjS5qdK52udTSofJSPjNH/oGA23BnhZK67UE3XkgciyEDGWTP4opZEZ8CvfIYLfAM7JxQM/9L3sC
J4dryMFF2oqfjMqBphz9UJ0lyRGVYTRfyTsZ5R0SojImVSJ5gbIhqPQhJrVg+G+5ZP22Aiq976Xb
EwsR3gJZwoI8aOEM/wHhzB/JyfLzL7OEPG4zfQLv/5/ByflIvas/WIeUccWXVW29NZS7wudaTBkz
v4eATQkIndN2M1mSUlcj62asNHkdMwXhHmfZdIc5EsNPxqX+v91J+IVG0CNAHXgkR8i4WzG51KfV
Un3OtDZiacV+hvhH6puu3PXsG58TnEa/SQ8LtVSJhIlXe/9Sf+wZyDASv+PUiayNz5uDY2VQpwCP
vdz3c/AFthTSfLu4hA2BlDm6xOvxRGWUbewaMMd1i22toFUhTUpgyH+Bp3TivugwT2wBAPWXlayc
l0mDhcBvll2ifFZ/s74frknUlFhyVf+ZcyqdcdOaOCWo9YX4j+IUYeq9Y4WqD5akHsprHyHm4lnN
LnR0fqzsvq93kdf1V2HJ9c2qU3lZSssPEeahHETcUKPOY5Qi+UkGew8nPov17Odn16nRl82zvqIK
tU8Rk+iPUhXODjNdyWS7GfyHqrA0wk4qM/nUuZb6yFlUcmgxQukSb8FOsnb5cUZ6+Tmk6fIjnWp9
UqEuH5du9TkTyLUIlS0exSDJiTZ18+4RpxrrxPsPvtVALgVI06EerG9rIvxmdk1+DGCJ3UT7zecw
O8zvbxkVSZ1JRld+9lMi/GAT0DgXSaDjZjJujhcfxxm8jjQAaQa+4inJUExtwEbKU2qkC86nKZ5v
AK6NyYiVkhNPdiE68BrYrAZqTacKn/BP61fsyv19Q49Hnme57yZkvKN7BAvjHla0DgyNvOWeBErz
vQ6FBTtiZdpfRAbLBXrTphkopRgyphjN57A52Vxm+P2jJHPvxw5JlM3wHxlnJd8MXVO0Aaf2jikC
N7WF2+QzSTrzgF95el6zVJ8arrYGNyyhIZ7EVe7C0kDhC9aBpcsU7shnWPdjLatDHiXTHyAq+kLo
dX0Vt/wRUBwekleWu2wSAUkxU/s/is5kyVFkC6JfhBkBBAFbSaAxJ+VYtcEqs7qYZwiGr+/D5vUz
a+vqbKUIbvh1P94L/25I3B1wm7EmZqQE7rIkrUzFDDdv4tY6G0IqT+VvBqlpDqtxoCsQP7K4uvi9
RWgZrNvhGzBKdyzyjmMDJZl3tvOFVJsRgE71BBLUWyidcCzvtkyzAqQxpxL1vU/HHwAawsIa5iZ8
7njxgq5OcfH4s0sBxpYhCR1cUp/VRrt/QXAWbgAezrrgN2MHhAxdSmr/pDT9IGVEemPXiPI0lIrt
X5pR1vZNaHF6QQGPRZjUU9vsJ9wn89VOejy9VNbF2TPOG4sGJe43P7YrTHtfFixSHvD89zXg4ST7
hRKJ54ky0mTdEffB0CzyWZb7suHDQHBzi2eddkQulqy0Ca3lEzxEhHEs+DzH+JKpGMKn7HM5HNbZ
eNDFhpfBJYvBrOPNRg+Tyl9z3xlQs0RaspvJdZbQyZPgYyj9Ln6ZcCPdYShhkEhygyg0fJYAciBD
v7Lt6tRg7WBCKSqvx58nOtZ7Ppikc2mIjZ+p/PU/ggvkhrx1mC6dXsV6gWXZvAFiBgjXsawGnlBv
k1imROQ9A3ll80uKirelk8AaAlKWG/y25UR+0ud2hfZVkWW8WgRdeRjSoaTCyIuH4qSBgoG/n4GC
kQBtwL5BaDePk9sTUMmq/GvCpMpYSGjO3TzJdMLpuvGva9rxW0lNawXSB/d3D4nPQjpje4+Dliuw
Kn12ntpJIH20BmyLYF4887+8N6hCIStlXlOQANw16wY4Jf+RJG36dBHw8UopL9M0KvVIUqfhuW8E
RcqmoYzrInQZBZYrqvLQgUZprqXw1YlKNrM9T3kBBU/Nqfiz0U2ZfnVX/7PlpMLSpQpjl7FfeGP1
2q9U0UBNCFsq1KZrKkznn6lHri5F4jUPQCCcJzpa1GfMYc4VFh30rY+4JAUC6zG1vsDKjrKsgdn4
vF0hdxq/gJ2aZ/i0GqHVKmsvxHQpvECVLFQPyF44Mug5Ok5tMb1a6K0/xpC/UxMMviX20VLJspNo
cCCn6OUPaOELpls82VFuLdhq2/kV0op35UrD4BFzNf/EPE+BA/WoqGpg5qNcBz4wzl1h2Z/cHBEY
dGkcmbT9j7Sb/y12loZ0p3DZc0e0daf0Ty02e0YJYg6o30Pygu+C6lUcCMl/9oivg4cBcLX7vXBc
fwJ1ukhipLuZqu3anp5pdNhXkoQ4cLhnQpJ3b4sr+gyR5G4/3V7iXZynjk5zuLhBic/qIEaX2B7M
Q+oWYyvEQUXI1W2yk9X3BZYQbzxalCKCpXTbRzIt6rkZkOD3Ea1coAuWKSRn8oXBcXpAtzavWdyo
syk98eUMQ3SBk0fDlWf49a+1af2HXG9eqch5K0aM7aPpp38XLvZHk4w1uVpQIzUGm8JnIe3onZV7
N2+25gcBcXBf1KYLOZQEG56G5K1lYSZ3zoA/FAbiHXlZfCAIeg/odfVPHAn97NXbkBI9gB0CYImD
w7uqQjRPTABet41S62nYnPo5U+lsCe8lgf4KJgpuQikU1pWuKYnVrw60igLYFZDoz9Lr/vns1UPA
NtHvBYzSfxFd3NyMtfMsgRqGedTMO9szTmzDkL1Ljxe2STjnNrqCyJnb8+JJq/o9NuTLyIh5FrBV
wo6eyEegDjnrVI4o9lynOCdV0vuREVZW0uwyBOvuMAOVf6i0LK9cZtHgvDs7whRvReteoQRHhGET
M2EunF7FWizOzuvgFxcTRaYVJ06AoszOAafeEYMJ10V2V+gdI47ERf7qSEXshtH+8NgtBax1yh3x
9SfV+NGjMVsPGaG53UjmOgSUxEfVF8NhWZUOl9lvDijBVbAacERH2TffIPyGEDvrEPaO85ksxCEp
Zd8zxwOWBF/MBMtiwTeVd8Nb6l6kxn7cCSq0ugi/ne5IPVvafytimHHUCEOEcb9X4o9AHXVlXxVG
6nOVJO4nK/GrXDGKiy5NaUiWaKqj+LUs+q/V5g89DIS+1ZaNhGq2Vzsqs6Ot3DNuVefgerJG04mS
E9bkIoi7BBWxlktYD531jOTvXWW6XIHqoTVH0xtAHYdZaA104ixXfJa/EzEqYjcdcGzcyiGepz9A
IFmwxfRJYuMEF0HJ12YvjAmGrlY8PY8mWkpB5TunhHmhjQNXz9yoQzc7goydvTjtTiVV+0vgOQ6n
toYO3E64hq/UdCp3rxXvBp4MoKxC7GYPCy8LHnmEiWS9tJu3gfGVcXYpnKDXgCemjZPH8YSLuqvd
xxbvJ350kRxM+nCR1egpZ1o9CFLQuOGt4URYDGvaJPQu0cV/pc3XZ/BW494xBV48s+tPwFymfeel
9S2yh3ef3eNr3NlITRkWR03vaB/Zx0bZ87cwJdcJx7spFDDuYCCDQFx0Icw1oFqE9U5Qj/LHHmrM
sRmMbw28eEet1oBJmKyF57o9TRkcRSeVduqbekFcInkx1VTRE3s1Nfunwhf6EQPZA4FlesalyRbH
W6o6sJ0lOhfK4LbL5JxekmpE3gAQcJyUKVhhEGIoKQGAHJm19NfSVOCQs6U6OxPUHRruL1Ldw4Ax
rZDwNJQYuYxjx9zB9hoIkIr0sYU4FAKWag+t36TviTC+gbWP08VLDdCZpKP/YTc2wcnArT7i+a/x
TaeUfBvVLMO1o7wW4XSaz8zVvAdre7xCszFOmRqbZ7pYsl9c6PFHpa3DZ4neljZL/UwVhLpZtg79
5cepUweNqCMfuwHGAFGsZA9rYoqua7ln7aNbZOaYP3uFLXe+Zxl3XjcYV6Y/Lcab7DgjEP5y7MH9
q0cP74yIl2Wvs7i3zqx/udanv8beiZ5c3kpXdMUQM4H3QMrhJm1F12pWOfF4YGfwWWmM+LxhwVMN
XBNSOn/KucCGXY9ESPnusyT7m/YKR7nf5gf+j38xk7VZrmKt4s/UoLfaiyy1R6Dz6AVy/yz28l87
af3SJtSYO8BIkAyKb9OL8H0k682jweCpbfB6mXF5a8u2Yytq5ZiXczMoqevZrzg/ip2UXhMu0+i9
sxYmzVGMXClHGkyOmdXxVmqVf/O2JfuYoj7SrgSUI45NcW3mjhdgI8s39it0zvJYz45Zw+1I8neu
VxxIbNyIsnH8OzVyQCbZMYEddUv1xA7/Kd7GRvBwxUO+ju3FrgYrxJRfv1LNHVF0TS3TwTIpb3dj
ApYl49pv/FS0lY/De2dgiisrz6Xbr4aX1ChmKZMtc+tvtBG2z/dZ6Is5zp9eG4f+gMWqIlyzzvYM
d71q2EJb5d/YXpqGbg8D4opiJETFfhjSTH3kK8Ut85I9mdLlldV28lJNUVh0+XdvFCBuoPz7oATd
hV8mKTOCTfHf3ljHK4keuEsT5zVcF/3o+L6NTJ92xyUZtp+hj59cK9lefq4tb4YX98dYpP0br9Il
MKcaEIhTDsWXcl33x5xF9oO/DKJKktYBHXX1v0hFz2lKGCYYx+Grt9cn7WaICzNbrP1AMUCyuv3d
tZrjOMAtUd13jBd5z6oqIzA1m6dJVvrGcmwrkN6ALjnrminRgcTKuOcV8s0EdwFJOp/rlYPGIZZ9
trqFzMg8xOmu7yhhG3VTBkiw1VGOpkeObNz2Hc07W6BXt8sjEiFxf83NKn/vV/Ywo9IUeKKSajaH
df5e25yryoiJukL+PY2efwTH/h9a9wrKug8KmGPXNMdfmQL3PvOYOA+1kRznhfTXZFdRdugRwQ9d
ZUG0TsfJYA3MXkM27x1enB17c7AqgqF3NksgnZLentzZutSLVT6SsJtMrs1QoaP+l9/oExiOku1K
WYOa8Z/zjDiWinBgEOahl0st6ZnmvOzK+BUfZ0wTN119YeXBhj2+GVSVudBFGlJHWBRQ0VfYJsdY
1R6Dd9VrmtogjBoQ947jhN2wmvKT2bcibJVTvmjygkGdblphVtIA1RcMw6X7FDvZSRDgI1o693/w
77dH2zGWkLY/hm9Lweobx+ZBr8ndg07DSALRuYTn3GwyuCVk/U1GOf3p8/6VB0jQ2lnMb5WD4Z0t
q/zhmk5Dg02s+p43RfdgkUWkZRTp2PLG352UhF12WqT3ZLJwUbt+vKmbDFE5wE3o2gg1btrc/EE/
4SF8aQSm54XWwh3Mkm9fV/UVDE0dDEvCtKi31vGcxfG1M5r2PLipf5hjEoiqYm5L4++l7Hg5OrMT
YtR4S0T11DQdr1Kk0RkIR6xOE+PQfWSbSU5oxoXMHqqYUu/Ya2W8EnfcxFv21BYG3e3ZFx/2hqfL
fMYcLJrFyZDJy8p6BydOXh9ivNMvRjQ8FzmUXYYKM0CrMYPGa7O/Jj4Cjhke3EH6+XFGwAo4QTqI
TViUAmouJQ30xviSjqOm5ofUxg7TbxbjJNpK+1I3/WokmRUqvLZS7/YaL6wywQCEmp+zaRwVEijh
pheD4eUCDHz70KVOdeqyBIJTBGPG9f5FfXJz8FJDPmU/k3t/uA645xX6yNGabPmgONqPRkYCeOZ7
UUW8HCGYiADPLldaxNJhCpvIm948GdeHVHrZG90Hl5ZtzoOtWvs/cjWs6sYs+rKJ6m6oPRhwzegF
7NQ+Ys8cSdlyKfLI3iwzbp16RVH3p2Vi/YUb+GBuQ8fBiJhaCeZTpR378QUE8aNvOBMqOyyY3KYq
4bKSi34o4Odf1Ao6kW9uo377pervnWE/NtAMWHEhzZ9x/ONPTPwhvSYeRH6LgWOHpz17WnP2JuNI
q0DG0/EedWW6nxvRf62s6JA/KOCGSpNe0jGO3XMpcanW6CHM8mhi4KMB9cHu4bppFYl9JFlVHHjW
6iOgg45EC1w/h6o58MwKszJzJ41JQEj5UObZeIJhxycjC+OLKRQYPtGxPTbJx40aySbWKi8NnkjS
JQuvxqul5vLVmePhXbeyfazz2Az7ZJ3eBG0A6HfIRZfeRaeQ5XItNIU6tVUyG9IP/A+Itc84OW2Z
KkWx0wFbIACsMk7HIqRnqXlsm94Ox178yf3qIr1h+tHc4a4EAAVnL+GXmW2X3f9L+KCLY146Lr7C
toULkGZrNBxpd5jYrkbRM/bt8Rrr2M3uBWKNE04SNejsip5jv+HKTMATFWKXNH0vWM3U6qMlPRE4
1EU/qxRB2lgHnN4YHiuHd0Devyjl/YgxTdCqOvtYwNMKZnfBk5xbvoTL7M6Bw9UrXBkkjrXHc1OO
CoLSTIgopvsH/3q77evMGRgOqVsM606+/tVD2v5ZSvV3qXr3WOguD9h/Jzk+wpJnGbXttIKOeclk
afz2mjqiQmrLr2MfJmLqWfTxQjtuuZgW4w647F/YveQrLd42G11tn9PAeeTiNOzbgTIZfnhoGMl2
r+cuX1/6Om7I1hMsd2I62rBQD9Z+9bOzrFLMcm2nscQu7Y0jExYBbnGs2Oa4fPajVQMYIkXFYUnN
ZfE22qwqL2qaMmwbXcXXFLoVZsUhYSeIwEA/TMonEmLYcdURckB/LiosQnsXA9kR51rHWjMtuw9a
YYj2wpRx5KWEfFBPjwp7FjtfY9TJNo9hnNBEXusUI5453lbsy4BXXCWDtYx+MW2vd4cctbkjpG6d
kKj0eQSv8EZoWQEXwRT40SoNpx8rYnk39TQd88THcjnwj5tmH/+DPzkGPlWYFyLxv0luVKcVA/tm
pqMRttx62Y0FmmgIQaWtAlvVzp3pfbjmM+QxzFcIeL4W8VPkdm6Q+nwvsbpj0GgmtFor+6Inpr8k
mgU+F9wObKliHUbIfryY8EZZpqNDsvhnvcCmPMGGSB0fbRmssL/JkJGVtRPP2oGaoi6L7kaPFAvi
GorJDs0hP7J4sLOgEBg3MPMn4t3K9Ue2VMiQywLjhti/jWlPtv/6pATzCaQU1d0KJrU85fTs7sYE
mxHPz2GuRu8Rr4370OHUBWIMpLF1WPwukk4l3gd/U3sUYVQuCRuw6SO2bFCucOYgyXCHO7frOmIB
afIIVU6r6UI3/bpLV11stB8hrqOZqIeeQfhENMSmmwcyKbh6qnRaAGCY16bLLFJyWiyDgoJi9tWu
V1SEk9myBaj8JDkNXkvaOoXw7RS9f+jQYbCZcvL+ZrrCzB4NznuUWJ98qpsCjjd3FxvZbY3U+lk5
8AvrfsLS1lnUaa5p9SxyUweeXvBTZ+2dHlKW9hFY563xQvyL0T9gAW7rHPQ9QTAeEgX/km3BgGjO
mwqoJ0wWxenLt2fpDl6HhacxayaljL4yGt982vna6koLyUgpZeSxWOrzINsm0QhaIdUYs4fSgs3+
QDJ2V9sZU6Q/0RoFKfypydS/ZfX+GwjyE6iBTDIYdF7hUCpwWw4OJtCVevZgkMri7iTxfsInhMWZ
ZnVoedXmnFkr/sBVvpNBo8bdVW76ixfJCyFP+hUEIXZg5Qz8lHqt7DFon47uC0wQEgvLMD/y/m1f
ZpKZy5nIuU2Uir8seAwWTg00wIHKGOc5s8RlwPl6QlQtT1k2UBFiUdLHBs8/sB+oWXMKrLpWnF1n
7Bl3z58PCVzhozJt1t+F+b3GxlG3HS2WBZTFdirQtxLLf1kmehXUTOlIsTRnr6GLChOY8RVT5gvy
sTMjniZ3hRzYit9VPyZNSLso2JAJUmjlyuHIENpdyhWrF9WYzZPXLdapS6eN4kBZnG9pYgS2z44n
y65sp/znzDfuk23VBwcKLv5YAw23mKyZAqAWm3s39eBjBho1vQ23uvxu6F0DuU+B/XUooa1skQjv
d21ruQRztqzl1YR5/qqQausLZgH0Ct31Z13WEzDTzose9cBj+8RCty6Cuc4hPSRLOU6hdFdisQf2
flVP7Ka0rnO3Hd6tbl/nfL5nlikPVqu/CRXNzX7RuC3Rh5j8mpUeSKDnhGK7GOYOHqkYI5sEPXCY
uRmeytTnFzib8u88+M0lQqfD1oj013nFu2GQPIwXdHQTO1gCOn3XEXiPieTObLTnOUabLDD35GaO
3cIsYBNFxIFRazpRXL2Vfle5FNMtdwqob0LF7b5ovJK3bTaZ1h6zAmXcy2R9cKzX/zEFrJ8Nl8s5
6FY1v6K16ldnhT6eEcM+CRTJS2GYHxshO6Beog9i0/LfsD8PRH2SCXO4PfSsKM3m4pqtd2aYAHmR
zyrAbo5gZ1HS8gxRYSnIJLcZeeg4ukneSvmTYWsxXdkBLxfIKi7WLa8ZTtgsJp9VBwamjHvqSekp
ehBihSo9qPxrKQv3T0OZ0N1ZC/uDZle2Am2pvZ0FGpqnSFMdtGdZFZMRiejBLpEEfAAHwCYbp3vP
+IM/26JuwlE7AWoFbYkrQd2QH9FiLNOSEDSneLReXBWl9xQY28PkATFDE4OkBSIym8N0mQmslJPM
94vS/V+vZivfqxb5iZMq9Fwu2TXfXaNMlyQANwH4vSWPdgJh1/Id5IpHby2OZmpls/QAPAordOot
B5OYyCktffVYr/kv6OJxsBInJhqn2kvido9lv77VoKoszcoIKBP1NMba/TfEqIe+qvFiuxO0b9dR
7BfLwti5btmChEjkuP273qIqLX5KrCCB344tPqzUXwmxGnk4dpFzMuE749ks6s/VzY5OWj67Sfov
dzkECOCTxh4ywgmsIXh/NVO71WJIRUV4amT7OIGZlI1gd2N4oEHVI6AR8OvLDz24Obsy8NvosByw
HV6m0ODafza1nT+smrR9j/qMcsOiqIn8U4+F7JRzS1Ak3JbXkbb3Z2qTa740Cyrw2Oow9Qd5Rb7h
6qzK8ViTZr7FAIb+S2EKABMG+oSc7HP9KKz6SS2Lf2IrbeHAIoS+zq0Ke+X9pyj8vlICxMgBYf3I
kQOhVWZ8CDzGoZqZEXC0rqTA3PqrYZPgUUO6Uj8zaLmX3ShOtWe9C38uajItRftrxp5DfheSVBIW
qbJecJa/UOJgX/oNlxBZ3qPXGPIRjyDbTBbL9NSKHGh9Er0kbCkPFFta6oCTfqAJZLT9ABbk8t6O
g/iOXUzAlkc+asxq8dSMgvmmhepsniq/cw+yq8un0s/mg02y6Q7QUPrhwt+udr1tazjZmJyuLDmb
D1uqtgu1TqbXXBfW45pFfF3tNDuRjCwuzIJsSFyLgDjwym2vznDL6oh+58nAk+C2xaDvk5LNn6GL
nV/MMcMljxfj2GiRXf1kGFz0DsM5AtkSP4j4yX/mIjC8I5IXS189qLl4mBz9VLNIIkrvExmfirS4
r9WYh/R5bF0rhJ72/uTasHgNyqspqzqX3Hj5H6cCO02TNFsFijnq9r80BQdkdRzrCLG88IjLsyWs
kHN2a1UBiZ3EvWtn/hCeWdrbiy+R9W04cVvJ9qZJ1710VBROc0WNGA0esDl8mg3ZfJ6TFhYo6lW9
LrCMWEifqlnEEZGOwTbOBqc5GbC6ne691RozGoyIbm1bWeMpG/hdvK6Ai8By5i43YwfgNIU9lGZq
WBsHukdxqESKjbsDTeYogUceRR9h210l50I7wS+TlJKhimuSobQGu+InYWv5BCCBsu+Gj+Jfotbi
PBaTMtjtcNxVJv0gwUQS7snDRXaFVuWHfAOL56WUfzWpvyASsJATCcaQVEG3m3jasonw9OJqGtXB
TxT/+ZIwGZkR1vADGtK/rIkRxAdRTMdeGidLlgXxverF5m6BE55IA4IOhQ1xk+B5ARXGSkCwBBGu
YR3tpuVDITn1CmqdzC6dQaijzQyKisVmiGUPkMZc4fB2tTs/rOR10YJaGSHgIvlhSkQxtT0fUlbl
1qe4Zn2Ab9r21zc59IkbdJ3qf+vGLAu6GsolPUQzJtg9iTgeOswRo/4ApoTZxqlH86Zo0b74WW74
r7SxuYESLTjWCnxKQF+09U8QBn5xnTjSuxnr0kFjLPhKeph7uzxx7Ic2Wgaa1zB9h5mfrtERh3vV
oQGVeuscZEufzwP6yWz1Q/rKBXC2A7CYyNlV65WH3pizL5lYeWhzi3B/cx+fxrOhmykLHbOnihSe
Fg41l1P7ai1p+1J34KmgH0fqN/x7VT4nCJjOay8d9kpAHurkRfMyqAM/8pvqCdi25NpHj/TYXDTh
zznUMjPkJqIltz6lyrGZ0sx+Za9JtMU2Y6/fQUKhg3DPPSQO04jAMjINRdIIYxYF0c1a3MiJ2pRZ
V4bHjD/LRU+IGRT8sqlCwDiXjspRPHBFYu+tNRStlE5mr3E0keyCO9hONevcXRfXEsXrDLrFOA6p
msxoJ3Rbo4fg0qIna/3TlbTTXR3gRX+IqFphUcl4fcJ3mXVBF/Xx8s6oRoAfnT2tfjynly8MfaU6
Fo4XEW0cEZD6UvaPRmHmgqb3fHK/yDXXzZPdCLkeWQfgbtmtAm1wvySwVpodYtMI+TAH/RkZEWGw
1HJ449W0gDV7Y3aKmcdvQKrmumUye2HY9Wk3r+0zUUX5x3Eyas2xsckDrwh6X6NMjI8pi8TiFoOr
xUmDMey8Zl3pPIoaHO8DXQnVnctfLk9cgCaO3XwmNxwJMKO7JOFn3+Ue3CrIMSPsx4nXxYKcwNvS
98uCp9WxqBkYVd2IA6dO+sV4aFOpaDbl+9LlY/sJ4E5l/Aaxx4Ml0Mcuyli8t5TPRhc6xExxLpMh
nm8s2hdJ3y/XrT1w/eSzLrtaHaZoJMKi+eBvZSqd6YLnrOohydneCQtYb30Q76XT1KE69OgyG/9k
NHR8sAxp5U86O+ltkgMTqmSHGgBvyS8wbIanYhLVydzCJLVJG9XOaJDYETTczdoPJOcDRS2niLJS
cfS7ZmKdXlzcx5xhtEvbpeFQ5VL31XbdLUcyTG4fpdO/mcBzfahkotoQA848fBeG9uPvjJbz6WJa
k5XfikGNZ+2imNIk1BVbFn3q8CQbcXRpcByZd6zZ851AIjDArtf0Y7vlCtSeIpyE288j5iUL+1vK
cTHbKfavVTpjeqvIwGWPZmnR3xgvVnaxsYw30GkShy0Zd2VdICDS4XCqzAyjr2jjHJeMHd9j7dNM
IIuOvP1YFrREDtlyMzBxDyycZfpprBVKu1PRjvzU2pGBAdYGouXS9q0esnn1PscR7/DOmCmNj5Dg
P9qmkYdqjsy7VzfVWabu8Ce2fFfBN7GkwFxJLuzqr1Bm0xS+LdS7RVcjja4oHujFWZ0eEcWo55t0
bCZHyybgwMFO3IATh2aXoYvwbONnrn/bbjzaTAqZJvQ3s6s/N7E5/VAQNX6tOYpmQuStGOcAcjh6
aBfDvdlsFyJqzlHfWli6in7FEW62Zn3JwHIAWM3jEbGNopdyZu0CUxpkEFF5e7XWbzHKYfqgfSLu
w2yus83mkaR0eLRz6mXHbjKdh46r+Hq3BTa4HMKRqnbkbiS5f3p5qDbSTfucLHQx4COjtG8nRoPm
n6pCBAo0u1o0WLT94dobw+ggaMbKezSh8keAJVLrV81lBtIiPDtxTGjWurRo2jMeU8t4B6oGi4Cy
jtGD97rxlJN9J1hXc43rLSCyFy/HpN8iIWUUahdZjK3AjOqt3FpUcPBsmMHYFHh1z0PXvuUtfAW5
GXw/mrGz/X+acPD4RN60hicvNWEXg+UmVphHsfQmcmZtqkJePLpcwzrCNbnvRuhVt3QaLU2ngl0l
58ZjQjiN7PkDHIvDu92lgNGauObyuhltzsqB2IBjF8APRVbqh/G/D+h+w1QUA9d89i1Wl9dGYN27
D+7mMByW2oJL2rHaxNtHE9DjKAqPzHVKApy2LKqm6BCYS8uuSd9pH/dyUbVnLTZjoLk5acKs8ZN/
NGQI7xG50i0fsVs6uEB94bWEgQXKO1JkJhVhrmzi1aMScxChzc5TPdl+nLBZYV1xsFdYqweG1Hy5
zQMv2Gez7lC9MBq1V1VO9Qf5jplRqTL6z8K02iBPy0Z8MbeV55TphM2zjF2gL5i1+/eGaHnC4sV2
D2bHRvJoxREULjfxzlnZRX8VqH409LG5gsmOLpQ2TzeVihJSDj+BQ6Nxb3fYOwdiHxn7PUihEjtB
z0WMZRd/AYpnJwW8AKWxx3N1TELM9P18cBIJGBAPlYN9zHZYwJJWTIJYEBS+VqWfbI0Xw7h6V9ex
YHBNI9mVge8C4bdajsWxhz7AkqhS5rtXbeBmIFhIi9aalkHOlrLc++0CLp/EJfe4glNln+lWFbTV
dfY+YXb+SEflP/GfyV4P5+642UyX5Emx3LJ21mgPyZHBu8dETOmGfOrw6Z4Nj8UsQfMZzyHIU7xu
cStNVhb28mELx/2wEi1e8jFnbT5tjQQPXmd3w4NJ10n1MCDBRD8lGz5ODktxnsKjo9jqxBUTxRGt
iZamWKWFkR58YpRxwWuC7+/JmFKbVw6mlLd4LtVNqWEysh3lNUbxsJjceaBTJYDhZ879ZteXhvpi
MhXGi2myJv0yIYoesToVHyOBuukHUy7kM97ndvKlBsaTIz72ZrpX2ZJQ/zIrvDzu0iyHrqEMhNZb
5ZDRUfWLDah2IVnN3fXg0qDDr60mXnFdy0zj/9qYrZ+j0WUBl+Lmznci0jeSetYb3SM0kJtcGs4p
21XFTlvGX8SmhuWAQ87n0eJXHl0jOJIkOZs2AAMyUow0GWpv93PlsGWyZOI+Ss0F6QKGsZTrDpzK
gh+qjdMNIGGT/X9H2Iixa9vo8UvkE4A1k/KvKzz+WAsTZMA+a7LxfDFCn6LF8s+g7wdW/DwmgbmM
bXy1Z+7T+xyfffmUtS7sB6QsZt9ial1wh4PFGs8yczgftXJ7A4eXlIpMnWeRwVU9nlzol74b0OPg
zr998KSPhuC3Zx1QjqePsRoMuzrQfNV/wcqmM7xtGERsMhX9NR5adUEgSLI9TohNLHAdvnBO5nQk
EgXMSW8nPMdKz9JxhX+uslTle8vgjbFDg8WOmCh3Coh3rTck4PUr7oXZHceldZFeuoUyoHGlyops
2rTHvOfcKoB5cP5kUmWHnN7QlQBv1BsfuD2js6c6xWEItsq+11bVzi8pec862xfQiciJ5W3syVAM
ouleymSZWF1AQiVEILGg8iVoNRgSW5/RY/UNQ5ZFZfICW8SQ8qbgv/gHrMoSQkVW9+J3C1rePYwd
U/M+g02yYFcRqV+AoFLVdBH+tqOqE0s27aGGLuJzjVaTXMZDNvGdZPtF73RBCzePA/evkFBgfIjn
UX5npO4fPL6lJ4q51UCx31rPd8cw0YPbKQKEPpBAAShcZA7x+g5B3rX9uTvIBa5c0bV4anFVT98s
iZLkx2voG34gJV0QPLVoBwwthMwIF2bW58NL4ows0+3Bq4oj7B8h72jk0OsnZVfHpI0MNIE2KonG
UWHXaMLyJ9ckXRpkdVZfMRAUgW5NdYpnbKeHskZ/GmcJc0pVidqYkzEf89o9UETMLB3Lqe8DjHV2
iJQ+4bliE9jCxcnG8m2YvTy/5aY31RjcV/Ovn7TiL0INRN/asH3BPw588HfLAyMPawfIJp4HcOG7
1C1ZLQ+F806S0zkQmRjBiVXG1STwzFCHNlgbh6bwRAUTrigggUQgF/DxWFX0Z537KdBQOkYHHFm8
Qu4cKsO6tLFjbjlF9tsjcbR3tzAa94/ZJ90DhvAV6FJTH7En0H7CGimz8f0sYwhlbGbZX4/oNtAC
nYTPI7PGAMRgx62m6YdQtljUUS296c4El9XvsNtwHfCW1Yrs4MBU08iFt0CrPdfbVw7ezaWe8ZVD
/I/3Ne2ZeJgbY8lfKI5evaMeGdXO/eBE8uTVsWjeii1ZhPQOQubPrJf5f87Oa0lu5FrXr6LQ9UZs
pIE7cfa5KNfV1Y5swyZ5g+CQPfDe4+nPh9ENu7qiKrglxUihMVkAMlcu8xs0AXOUpuIFOV2WhxmJ
Mujgjik7aoI5iD6DCq/1ZwS0Bvhguncpxr3QQKsGQ+tyGA7oKoY17nw5ac8z2nHUURtpL0KYhWdY
W8uOOmatM7djQ1lTxuEnt8WEcNX1YAkTINZJAW/OZASFVQiWlM22dIb2TafLHDymPXOoHRedG0pS
bK9kW70UUeBdRZZQ1S6QInQBcln6ORsb76ntkvZZ1F74NiKqYH63EGdYpN5d8QvY4QDKPLH6TyTt
IZIk4QggIbGqgYs8RN6n5p/SeAWNU6MNwmejm4xvNImmRy+ItY/RhIu+LbJ9KH/d+ujJffYp1t8q
06NZRCywn5HDxg0pTYZuekgRRr8rvZaHRzRB4biq+yzY6rLSEi/UCv+nzg6LepsJiKFrLdLpxogZ
L+JCKvrnMazDHx4ILLED4x5mn9zShFDie7CytvSOiWrmSB4RgD5+Rp7SsA6TdruRvCdFmBtdK6vI
kfpOMEhh8sGszuw87w6uS1li7FphGpTZtMpuMiC4Kdaq2GzCOgm12Hb4dtzIkgE0Am54bDPL497b
Agf0x0+QgryvMEHSF0bSQ7+tmV5fO5mNxj+CQI+zZPRyoCS1s0PA5POv0Kz7L67Zu3cwGoyJFoY7
4YUtEQn1AjG033G1rIbyZq7oCRWAqLir7qOeyR9uwUbZf8PkBoAKIJ6ZkRkygz6US88EPIbM7UyD
jLCOwrkLIEYXRnUz4p5brBnMMwoKu2ZgLohRFXa+lmvXqA2Dzxvve+H1D33VOvcyKrInGy1D/8EY
E/xppd+PuCaXTuuJTS7KhrzPL71iK1G9DJHar6J91JXWl1DjVXfNkN5pnhuyF0jnqQzFxsNDxqGU
LlHPXcGDHJCYMZDqF1gL7v1aR39ZoaheLF0jcBP35s80Tr0DMJjq7zYy29s4cvVNmQZBeiW9HoMk
D3IE7bohi35lU7PItqo56DHcMex7x2e4dd+EfuhRG5IS30yWWctbMM9NtVc9TwxiC2UjL8whaRWj
G1WoIUtbfdd9a1xDsm+GL3DSPJO2OwUpIu41rOO3wuXyf8h0Rq+XqcRceL8s3ej4Lh26mA6TRN4L
IwGuFIB2vhq5XwR3/ybHPlisPITH9n0/R/0dZQdoavjxlAhjHCNhiJFpOWMcPJNpXtt2DCZ2mEoP
n/OpDx5riGbdtptEgpT4HCr1ANjF6ICkkvIfRiwzWGOKIcv4yh3ue66Hz9KZpwfsg+3yE35D6bc8
D2ipDl5go/gQlREEtOXbIVALUimHybxpoL8Yj1oieJHvRYBxCNLuU+2Vnw3tIYNsxBbCeauemCOL
xRY4Rn7eCj0kPRzfKkClOgNVworB6WCg3lFaI9pe/N6Dj9Ip9g1W2WX9q8FEMFRrqy2hh9GOisZg
T68ZuWip5mXyqzE5vTUrog8QRhpytJGm8EuAqFwJu7yY6w1zdTjgtFJG50VjiYYiONCR+FZ7jdNG
6AUiOlOuuLK8+tZi5PRq+yNSHi0aESmdkiKgyM8mbFJjNB2QjRh1AccZAXgqS8tKcAtpoWOK1yyr
W2Rbpj4MzDvKyBboXgpbkyG6KnQCRwLiCFA5V88G3XiYscyt6A1dk++OvLymsPeZyGFqBPVoYIjn
WtfKdpIG+RCyEtRgET6xnxbacfmGVG52FQxWeaUqSu43x1o2SYdBx7XjSSaTfRllP8dYyZjiXsyb
HqtzZ4OPN7tx6CoarWGH/dpf8wCDdZ8WlB/3keGUxYOURlftaqBhwVr0uU6vjWY0bejXOrfukiAB
MIkbH8QTPHv2I/sfWUw12OabBpKfXsFkI2zGlPY39hCgohslafWAbDVXuZ+U413BxMD0VnUbVPZz
CuFSP8FeyNJgBfjJ2AJtA0ZYomQF4M8bXpkEosUQeSYweTpGAViO0pB3Kan3iyAHyT7PcR492XRs
qd3oG//EqIPUztVB/Vk0dVxs8FZwb3LO9TfojjOayfB3txRkNIuYZYoxWVmUHiNK6kVm30RFwJ9A
5R5tQVwXXIQ6G6Mu7xmvRWifhrOq7C+2cKY90gQatmyOSSHNPLXqnBiF3zyprhtVJsZDQw0EhEMo
a3woiKdMRBkpZPNmbJzABvXiqecIKUAQUZGXp4eI2fnaA5jclZshi2V9B5o2yr7lIejZ79q2+w4T
Q0Dva9tv2mGdRKbhfwoNCEJM1jUZAnzYQtpfCyQ9HGMVoD8mXyEBMSQD1OUl14CPyjs5akRtmDVY
Pzwc4nwoSTgfY/JDNLKvjJnmRUaVQ/P+zhB+4r95BX0rtMoIysjqfi/5ovaeY1W3OBdkpqjuVIMT
8pfeogG+iztZCkiYpuNsGUfBnAvaYd7CQsB72GEOhdxLq2fn1p1QPkCeYnbucjxWHMZAE60Pb5vS
z2F+g7DlM/2uEPwac1CSEBdKPkwoRRFVQIJwku4Qu0CGrglos/2InXcVII5i+A05c8kcMcW2Tz2k
s8rXpS+ANJIwhrn70tClolIvM2f8RfscGCuV5wRqgXZjmdCGxBJr7N+UxxOuhY7oUXhj1zwnaZjr
dUY36OtELGYcathhRgY2jc8NyfWndO4NTlZYvaKjo/dVKbr5trJ6ytIIudedjexC8KKFOdLMmEVi
/6LG0JDXGG/JpzSs3NcZi4gg2Ek5I+IxEv2R/XBEgi6W9uPnvCgC/6GDo7/DMgPB9CaZnzqB+t7i
0dwH3YseUxFuvX5COxXLsipvP3PtxACesywvXmUVcDxhwYTfCDHu12YaHBou6YwVLT7k+pMwLM+E
jFD1PR21dAYwkWn9eaI+MK9brDG+F27nRq8AjFAwG606wUHa9dVjX/gSnlCVUBKFg/4qMao/wEOG
U0u+agXPLXpd7mfMSam2ODnej6kf+ytPCUjKY5nd1GKB3NMkTV9JYKc97V9YlK6y2y1mzUglIuzf
ogQGbGC6y6ypfoUoEY1PiZsOU70qeslfuXRIaTqS2v5smWUvyH0b1ys0alBO6kqIdXlWO9uZihnC
S0AtuJ5bT0VvPoKTt+OEU+NBxF7BrC5p7fJKdjMJKKp85VUYdTFDmbpC30WStEKjZeqFj+9o63U+
NO499tCk3DBAmOwmReZ+Y+Rcfu607FHYsLK+6be8fsO8zT1nqL8J9H2MlwGSuLGeYXytS4K0vhaO
qNH/Khyjx49B9eEvh/w0va579CIkfhjOLc3svt4rCMr9BpG5DGyU1yTlg+u5A2w4Ki3D+pv+kwWx
20BpoXxMwUwXW+E48BGRxUQhG3rxwHjVMtLgkzJQdzOjEa+HrTE3lfsYxDWUUnIYf82IE+EPpLuQ
rYrgzBlbfp9T3pWDWYA/donM+CmgTlj4lPUbf7bcnzMjJayaOQUvAbIb4CwSdJfhUxgYZ5IVynTd
zNngbaiJpPrLyyHwrtFOZkqM7o85kQyDzWfWhIIB4kIwAWkXMCJ7Uq2BTUXFFBTdR5sx5SCzrYVM
V8dMyaEOQIwLzIkMF41ax2yhotDZDXaDgqTdI2Cq1opp3DMYeTPZxWQny4TcnNwfOYKzyFqFssp3
DKV9CKxYwR7GochfsrauGXjE3RSArFxkO6luQfTtQhJUGL4doipI6gXp944INj64iSeTGxF3Udvs
zKl0jNcS2S3nW9l56DK2AffOAdUt0HmV4H/TxKN9+ozCQUpiTPL8IMfOTOaVVsC43kzTjnlvBBYP
QWJ02eY9cP7WRYiFT/y1RAB7foUtYAco6cRZ2D0VuAY+MbsdAywU3OBvBLa75HNVuRp5b5AKV6nB
OyQrdsA7YeZped/xexJ4EKho+jG1+BuHacCUFVqoWrlTAAbbMQNKCAYUi25SEMR3ZRcUb6nvejQA
hMUfoRvYO9vt6TUt4+/pALzbql/raPTfGOG5xY+BiwLTSHDdpEeGX9fPOdIMKMfTA3z0rYrWQIJA
EPeHdOcfiRGWkOJI7CD24UmOZ01J0LE6YKl39mgO+3Q2y5s6HPz2GbDPqB4XkYD6qpUtkgWbsqsm
3EQ6nziiQxjzT9gVZeETIybJmmYC51QZuNVcYVZhv+FMRCEau23IaCnudpXnOg+V7pNr6STVthKx
+ZcDrQ8uPch84Gj42lS39izxqaItBkBr5kju4CmYJiCqaL4SRU4R1HE23FEZtHe0T0uFhhOCGqY1
f64NYFYbnVnD1zzIRu8qwbhyQrvJ9/BMUDHdiDWS7DlWhAQP5BlQ8fflOH/NGYIBFBX5HE/QILjb
18yk7EX8kgxj1UvLLZ8Z0LnzdQABNKHomVwk14iL1T60+prR0VTeMY7Mayg5Vq5+dqFdvrhGJzTC
PdNgzQBvDP7GNp/6T3Zed7eAeJw9jjkG3J1EArjIB6QIJs/xlpZ/jsSrl/fzq2rLCBErcxxeTfjQ
Fh0m6KFmn7GFI96r3pMsBZgS5t4TAybecWa4sUEg8yzonfhyWXBys1gUT4FXZhjuEeKASnYF+bWP
NsoBBCrdxQCF7HRLujWDw/B0qdYJKNz8quiYggZgkDX66OAL95k9Wgnnvq+tb6Ari7il2xBX9AXm
GeCk2mvoBqwQT2bofgYBG93NTZYWCBu4vfGpn90BQ7PKs82HsRKteSCWQSKkCqu/13jffEpMo/S/
OGVnWIvkhKyvQ1/KXQUR44DF7nSv9cRM1ojsu4nSqvna28xg13Ti5C+6LEX0ghvD/FIZDlkbtaCz
Llxe62fcEaOXhinOGhxsaf1i9jCXB7wzvZusw1dnjeapxxwqxogIKjHOBjdI7iefuBegJlESKGMb
OZXH9DrO4DXumsyZobAMEUd0PFRI5iECrOn84nyHJypO0sLG3AEpVG+I1yIle5AAXXoYlPukNW0n
3gScT1LdzOqcp3igstw03TxQ3avJ+FS6kwHPOFsa2rczcPLgaohh6mCj5Fn9d4HsYvI8NWMSIEFn
NrQlrMGDJgPRim5ygNbUuDN6vDbNtcLOIDNWnS6Zw1QuXiCI2ZfSn/pHyADBXP3tmHXXQ1vsywka
JbSodqRvWYBby6dNX4V5az6hlxvj/+0bjPab50ghlfeldYt+vAOoY5TBL49kO/Z3zM84YGC+R+Dy
V24H3hiHtQxK7z213owNh3ZML0gRskAIYo+fCNQHa6L6vKen786brpDF96gWRX8Va6NigCQqpbur
mIusg643QhDK104GhFPtGReF4bew10Ss/YR36FTuRA4+zmr//ve//vv//d+f4/8J3opPRTphZfQv
5K8+AQJpm//5txD//hdhffm/r3/9z78pQ1CptBwUXcjaPIsOF3/+54/HCI83/ur/UkmQtbCvyh++
3VbVhspnuErNVLzaknoCth88bYjzmHI3pjdRvdQuk/sxYa4VAU86/2uc9z9GOjS58Yrw4HTa3jJB
ff9jmN5N9sC9/y0RwD02QpfeVwGnpd3KPpuyK4xUoANXSUhK8YcrQ8q3LGk6ylao9iv9fmWpmQEZ
oTG8kismV3U2YctiA45zHDu4hRz5U/gIXJ1fU3jvH1chOKdcoemZowHnYO7+flFgU7SSHPDeGIAM
zZ2rOhvhyFZb2Yp5LKOn1cCxITSXjSU+WRLeKUL4lpdyOyuHtlDJNHWD62th7m3atDFNrLojKcBg
c8EnGthdJ2Nc9k+D6Hz3EGQUNrfnH+LokynTU0gKu5anpQZp5bnvn0HygmYr6M3HyRE98KRy/I56
Xr9tpIlUlyKp+TpJGVyfX3X5p/62a5WQpsBghS4mG8USetnVv+3aYm6S0PLt4gmpR0wsytzNbvsE
ZiE04rld0w52mC/jOHsdurhzXNim1onVlXY0u1XyX6Z8v3oHVrZuGrN48ouhfUwyZT0FzQLTRR/x
wlLLjj9+UOVaUgHMsz2tly3024M2UhkMBHTx1LRUljnAjzVkonrXJd64qx3TfTn/Yo8/p5CaDQne
0LXYl9I8+pwWgj3VCP3hEddJeAuht4xZ6GMgLBflexr+zI1s0uPzq358oaxq0cDXQpKEW+b7p6TH
wYMyfHssElL01WzYf4UNHWymZsb88/xaH9+oZpvSGXMtge7pcYxhb1YmLTYf0cg8vBOlIFlVMeIl
cNKipSUFpe78iifeqVZaOK4Ummmrc7RdNExwm/714g60cPqRsPsxLZQc9IAkJDYqdrwl00hM2/Pr
ihOvlYVdm09JMPXU8sN+2zyWAYJUeqn/CATrUBqqTne1QpA3oOGCz3aDTn00zPWPzBavejHqWSdN
i9mAj2xFTci1YT8MFHV2joSB0jK8O/8DT3wKm4qTNrRN19E0j35fFZbB0KBe8ThprElWYWbTl4Mw
rW/yBuPHKC2q1/MrHkdctrcjCVRsNF4HMeT9Gwkpl2c3NPSj5HCDDIRA0NIVACBtI+GskJHaa9tg
fA//pN1FOOSuz/+AE5+EgCn4HbS3hK2OdnrSC3giXeA82t0or1Pd0EoqUx80bt9dWOr4aidI6gUT
RKAF0YZehnr/sEE8+p2blfYjinbepoRYuwN/T1HIPP8qj8ubktRvBQFWbYTwkdkoCtAB9Zztzz/z
x2BtecKz+DEmT25aR9dci5sLQP7RejQGTyJ4O7riukzTr9DpSfULtFj71Jw2kGSj/8XK+AAJ4brc
6byG92/Am4fas0qtH8F8MAI1rNHZjDSgdu6cWLdMpR7qbLTeosotb84/88fvbHE1cS0KQToB0uL9
ytxOLnyBRjzKmCxWxEMxIvgUzhsVNf1f59f6eIxsxzExqdOS086Y7f1amE3judG4/qMJlHFnNt5S
zIXWFfDodp2bY3x1fj2xnMt3l5IDrlI5xBbYyCYyUu8XzEBb9K6ZMeELDFHeYGwYqz0axdnfIWNF
tbPbwbzOcLhBP2oKcLhzZltdT/jZzZ8a1Cb/KsDZK1BZRXhAVTxHDCiqoZuXZRjfe6HlPZz/wUcv
yLaBsnMKHNvkj0p4Rxuwb6YOrViR38g5n/dIhdX7wsjEhjlc+hiE5qWT93E9ZUqbL4Jir0ez9mg9
E7QRTuhJxWDSw5w2H+Csox/qI/HPrAJhcXd3/gH/iVu/fRGeEKiS6ToIebmce+8okvZAJQqwS9UN
I+T2xdNGdsUtmK/t0ByvIzWrr8agEyzgRpAgZdYmVzND641J6bK1pBwv3OfHoec/v8chWWA/Imno
HR08kSKl0kmUlIDK5FmInWetfg1x6Yd/+yXTt+s6HBd5HzONr3KwMugLI4r6pPEmcg8Ko9OXCy/o
qMz55weBPnKVIhAyUDk6j0zpBEjJlk8SZGm/RgsafILGoonNacXmA86R4IfpyaJjhEnjpHZWZ5h/
p6WMwk2faYaM53/RiT0iHM/zLNeU7rJd3p8hzzQG8v2xBQdgpzsvFtMTslLTFS0H9WYKekXn1zsK
wssL4CYQnm0DcpamPNqTSYfzTUeH46ZCLDpbl7Vp0M5GSdZh3A0cf+9WtT3e1zS1nzHW7OsLW1Qu
QeFoi5LCct/z/gXp11HK3nQpZjFN2NyEYzpdt7jToQlqjl+8qL4nz9coaIUPi2Xtr2wZ01D5Km6k
ik65jWfqHpckdMUZ6YwrB/gTesDC/TvoSUwCe4hXSWxSskFPfG64CpCWkPYtaNkf51/i8UdzqZb5
YOhAagoeuqrvP1qjkTGkYE+vS346Rje2hW6NEz1w8TlrgVPB4/n1jm4R23Vt7Vmwok3JHNz7JxD/
lsCFsg4dZMCNa9f1ehN+J33nkRFjFUBzW6XZxLV9YV8exXaWpBDlslY8pzCFfXRybWgJtPnd9qBb
s9w7NLtx+5iQKmp1s7atatwis1hc2BxHaRmLuo5FCSBsaS0ijkebE6O8KQPpiRWB67gMDTOIadaD
nTIp2VdmWU87tL4M43psRNkyqwfSsI47hj4XHl59/CGeidqI5Cq1XPKFow+cm6B6auheB0x9zOGW
EVvYPmYgyTMubrtrvupO2DB6O3p9GxWgz5MhsdaO07PTR1Zz2zJrNb/Q1LXojSAgbEbfBrUY5YDj
RWzzPgbflzxWiHH4G5ORmvez0WhubgVofQJP2NXmY4lea0jxWoGSQ8sC/XoQ0W1IblZOER7R0VAK
87pBFQhPn0yPjEunuDCW8jMyo8PQZV2PdWMEsH4NRcoIntWAJvNLDKw+/URSjRLhOIxjJ1dYR6DI
fX7PfjgjlOWepRQqNVRy0l5e8W97VoLUwwkBdJLd5MxFE3+wVwwWEcKRc/mLdop74aMtm+P3wMLe
Z5ZmSsF/XL7cEnh+WzBpYG3jQpYdzGFsPyOTWz5hhxpcWOXDlfafZaioJYeCm/bouUqEW2Kg5tkB
mAYOzvQLr2ut8GjRvcLouZTXRoa8ItbfIYwnnErSMmvWTjglF1LL40jOD6GQtEDGCBovnj6668dE
IXWJMcAh8PTwoqs02uU4Uh9yPPh6tOUX9ceoKA8UutWFl3DieEgaUjZNAoeK4vhVCzT5ijISuIVA
KlzbeR49ZCgYbYdlF47QOa5B+jhYRGI9nNKI+XR+a5340lQyin1FLq/VP1fMb186zBo5TxkYyiAX
gF1Bgma/jCiL/nwHS+BsJtck6F3TPsoV+qHoHDzI+dIzpERETUf7Trn+ZO2CeAheAfGj+3/+yU4c
Gr6og0IiOROSMUebK27CsQyzMDw0GjMc3Tc38AYB03dgyiyJE8b55U5tZpSXhQn2m/+wnd+fmdpM
ppZBWHgY7JRrdExq4ptP8BjHZIfAAwYpaYm6xhSXt4HPYGByW/Fg1tXP8z/kQ1bAZqYxTrfJsZfm
73Fa0usR3EAdZAfEUyWu6qMzugcoOmPyVWNTOq8q3KrU97EBr7emdpLRxi7oE69m1zKCX4kzmuWD
30mEVhFpqWfbWDHUsNSmFl4g1aogl4wPcTQP5f0MGKl/qIQDyd8zkTdq1pnfeWpf5LoGewOYFlnO
8w/44QbnMlU02Ek9SYWVPqr30YfEOlrSfnHBqb8tOrFXbd8j7ApkCNu/84uJU9vI4YVaoIdppxwX
HuAZcjfikkAvL1X5LkRR6CfsTgSyE3ey9wQ1h2IU6815J0EMVIsnV/9cYsST3vK35k8SGIy/dtwm
usMrW5Q77Hvlz5gcVlzYgid+KjUZ3XaHE2bT/DvagVNhQudtogMqmLMCoo1LrQ6c5sWapVvctXTn
/j7/dk7ETZu3wmuhBFTyeM+PdizpshvJYZi8foOjkAUY1okOMWFsVyrZ3DYqwOGwDOKX8yt/2ARY
gSsUVAnbXFDMW94/a5MK/JiqiH1oYzALgUcGGZjPLrrJAHhfaKqdCJIk+BbFF+Q+RVP1/WLKggcg
ygoDPeWO1y3UyrWYkv/FJUScYmjkaGlTWB1l8wPeDn0E1/nQzAk9TLDNwEZNYWDfiZwSGgodXkMT
EDg/zbbn3+ap70hqZtom8XLpU79/wBlIjtfqIj7gI5TSuJPFVYva8CZ0WT5r4KvCjNLrQM7D1fmV
P+bGTBuWOM2G5X4QR4cZ+LoaOi9JDq2rC+chNOj+bPFDCZ9kIJnnjpg04mpRjP6fb90ll1rue6p8
KDvvH7kutZpqw48PJc4u22QojdUEkP12HGP7bcR9DhOMoIDOQpe1vHDnf9i8S4+cvrzJjJBWmlo+
x2+XLqjxIHK7WR5s+HPrgr/q8yx9VABjM7tQXn14v1Q4DCIFE0AekiP6fikLOEdOf0gecHKWkO+w
c3JAm68Cuxm3E6p7THvN7E8DES91WZVbCGg/eev7ResUpP5kKueQIttxQ5mFgBV2QKt8bqOrlrHH
hff58e7lSqDQsV3aZ6bN1fB+Qelk2OYkmcWVB2sAUiS+4XH8d2XjQIBxybTKo4ynL3N020NIHpAc
5a4Ykav5w928XE3CoffAaIBtdbSptB0n2g98fWjayrtqWkCdKFLkG107agVI13zOoaZdePoPh3dZ
lHpvOT8s6R297chHDXM0fXVIm9gOwe12MziZgXx95ZG6H9A2RIjasTJnX4Na/dPMjtWZUpJpSNIf
YvH7V69NURPdYwuxJWbwr7WDbwDCH0VxDxwrQR4jaKAZ/PlrZupjEyOZ39Gfe7/mbODemAU9yRyG
YXBRqnjrG4X34OJzchUsKm9gYbP4wq4+cWq9JZNkyKWl4OserSoYbQxBqw+TmSkTIaqmQdMp8GnG
ihAI7flnXLbKuxJsea8oQXKEuMy5ft6vlqVOFxtGrg+6JDK0oZOvmdeLXRROPxQ6hofzy516OOoA
0kUSDy70o53bQWKL0H1SaEVM2bqVERZ5JlCWHGGCCyXHqf269FaVJF0mUz5KzCtRDbNmtHJIOwwi
TNV5ewOh7l3u5Oq6Be3+0kZCbGhfool4/imPx3e0ypbUnOhEzUXBeTy9qFE9QDo29A4KzfXMBdg8
l8UaUZyxXlUwSvytF4FA2+KyYWKri22vxiAi8CZviwC2spHn9yHrr/h7Y+QxUdibzN2cIzfxArDC
lxeQAKc2gYOEAtGNHith/P0m8FvfD+oIHvDsgj/swX0ikuFk+zympJnCxLjwfj4kOryeBTTBhqNs
8pyjGmYGf19WU4CueNa2v7ByrK/gomb357/Cqb3m2qZwbRCK7ISjra1bd6xMs9aHtqjaJ7yVspu2
RdgpamZ9ITZ+XIruhVDKWVJ4EpyjB8KUwDIQpHBIUHtz7Yet3HaVRuY56tWFQLhs2/cHdmmUmBCO
XWF/hLskgdXUEAEdUPsuSKsABWRHRu0XsOH9juapuwVE728mVUKNMdFjOf9SP170LO8wEQdxBCD5
n53/W06h0FlCbiL3DlPozrdpqe+SEo1bWmw+JvQgDmWIeMD5NT+eZNYEVOSwR8mM3aO0ER1GrACn
RaqCVt2jOY8omDmDwprRye+tAoflZujhXhfGz/MLf9ynS+7EzlnGkAvE6P25aNyhrCqAQAc7zmx9
V+oGbXSUkqvky/mFTu2fpZpfiiraCMcoit6w+mpSxIsQaYgDrt3lbWSHL7XJqz2/0qntw2vUS9eW
D3hcZyZha0aTDNxDGdYG4DW7xYgyquMbMQyoxSV51X9OUif7NnRm/GZxN34+/wNOvdMliaBBY0uK
gKMbgNq1NIxssg+IRs0PPsqAeBhR7/95jKFeIz10OSlMa45xRn3saMNBLuFghXHcI2raVu5VQnvx
j6MM63B/gsSj6Uzkf79HaN/O7lw6eFqCMP3u6Dm/gUVUU8OZv86/uRPHgGTXtSWYv+Vfyyb67eg5
OtRApz3rMJaTsfVNke3ocY/rvq/w1QZ2Ro6N4bLFqPTCNzu1MqkfIcd2FB9v+fO/rcycZ0GGE3Ng
i2ffUEuKN17eQvDgPkWtNnayKxT9ug1wskvDpxMng94k4y8GksAujk9GEfVQScPOOYReDgPLYLo1
tWmy6QY3ujr/fj/egqRbHvxOgo1JQ+Xovghjo/+HcnmANswYy5+iYZ9pmir0iZFZMTAJPL/giVjK
Y7kMiLh3+ffxazXQoyrLmPAiAmSUe+u6szxkTSKFeeJQ1BsHxY/zS556RocgI9iq7CJLvf+S1A1D
hSSbOng98toB2NkbwEE+aqiFRl4m8S6Em1OfD4QDbUqbGhTgzPv1EMOezUlV6gAGqd7BV4QXOs94
kQzun8dqprIUu4qO1Me2RtROY1WavTrMheW9ij7sN641FhdO+6mTgMqHRVOIkOIcz9hkI9D/Q3jl
UFYIJ1deZnzBBiDfBH0Brt1qZLNGhPF75Ph/iNYksNCHUI7rAvHTgPyOcjSU6xO8+UjUBZDffAUD
1v7SFN6rFMCr9Qglol7Ksj/eLpJ0EKXMpUhQ9hLMfz/4ReuEZZ/QA6VhddUGSbDRXuE/d+iRbCpo
mdGFzPDE/pQIIdK59/iQII7eL4gwAdztgSKzbxuNtXXUX8tc+td4EjFqt5qX88/3AX2xvFU0Xiko
0QAG43d0Hsy4nqzI69QBPZ92bQUx6jagDDfRMMBIGMkNVn2k0NrotUOp0Nd3xcLvGZj9ouoQNsOF
F37iepY0GBgScXlxPI++8ojH4lTYgzrgZtswNXexdV+BSYGdamMJua8Hr9w1UBj2FRisR9eO0935
V3LixFJzLkgUJHOA0i1f6LdPrv3Z9aOulrjgDP5VxDT9MFZ1sw2rIrjwsCfinxJgVhk5ugBf5NHV
iXKgQpu0k4c4c80b+CWIoXad/aWI5+htcuLprlW9eSHKn3jD4MUBAFARLFH3KOi2nuX0zmjpQ26i
4YuYuNfNWEIg37JKK8xkVz1qgvdBi+LNGll258bRQ9hdePLl3Bwl8dyn4Hgs5mGc5aPPjOpkjF4f
BdCE0eK3qBn8z3MfyvnPTxO4GYt26zKmR1/m/bcs0gHxvUKog/Ad5i4dUqZF2UhI+ZDxVM6k98/3
jkf0BanC1yRUvV8Pc+IB31imX7Uhsl+joe0D1vHGfQHr4MLdeWKbLoN+uVT3pJLHcFCE+wKj1qk+
mHRu1+i8jnhWtkgnBzJEtvz8c52ISiQfQHCWEgTc/PI5fzsTXhLPvSq5NTMw6s9eT1W3gvqHwZLC
vgGHV8/1Lyx54vnYnNRYHELutONtChkm5jpz5QHalnlbF1ZJs69BuM9G2fT80504EbQyLbrT/xk9
HO2SJsLPzY99HJ7EgtGxEN0YVgGG4BtIc7C7VT9+M9Rg7wbkDCgxJ+vx/A84EQegx7kM2zgNgC+P
gvAUpU4e+SWsynCYDZjxaoG+oXeD4oYcBdJEIHeSNZwst7pwQk60dIm2sJuAWlMUUdG+/7TQl6um
KsKUNMhyJhiCPhpzpo3x0oxtNr5dhos0XxQm94MU8bp3cfF259B9061jb8+/hxNRgVEqJS74Zjb2
P6ST37ZZMhomVbWZ3MxGIt7YGYC90tj682T+91WOO6k9IkQdwvjJjWXG/kZ6o8bxA0Ho1s2KL47l
Pc5RWR+6KL+E4D71mblYHE4SEy4YIO9ftc4Bcnrw1W8G2GD6ZqpRcHj2Aks8MbRMv7ejiQKgI1Jn
vJC0nThLy/CHdgmFPDJbR/dM3BrSRpMyvkH9od67eSOv4lhgVxFEl+7vfwZJR5Hddf/JdF0HZtBx
AtMO/DmFycWNU6caHxVQrRj2RFmGtUVXdm15jXFf5+8CHCKx9B1zAN77qoJrPOMaDZnownX+MXSB
m2T6s/TsJWHy6DoPRI2EGRo+N6oUOMZKUU/R2iTn+8z2qu6dYR6/nt/FH9/2gtcmWMLRWEDsR+EE
QlRgmUaMG204Zld5akbbysqajSP1pVzl445Slkd7ZqFggaD2jj4s7qwtBkMw2mK7an6EIsoR8eSI
IuaTt9DNQ5ltzMlDMPGPH3EBEnKDg+eBNHMUNHq77GIsZP3DiBZdzU1aZ3ddFObFukwSRvbnV1v+
ae+3FJ0axsHsXQGn9ng1BV0VxxHQtWjauvcpKmhbv+ywicHfG+HcqevatSwXmDrtbv/n+cU/7h/G
eQsNged16C4cxeYCToczYD15sKKMDl/aTavaKnvo9ba3SoOoupBCfIyBS3XDpJ8WI7fBB1KjylCu
w4/n0PoVTVQrlVcDKJYLkfbjHuVqtWkML3kgvKWjUzE4EvVe7MsPE0n1p6L5/5ydV4/cOBemf5EA
5XBbuarDtPPYN4JnPFaWKCrr1+/D/hZYl6pRQu+VDRgwSxJ5eMIb/PlZgz5+ydsyWCtp3lqLa02n
bUOrm8z+Oux5iZcL8E7TBXkhBewoUKBG+BuKcrbWnH1jKQonBZnnMIH1WuRfKSb27YCU+GXqvOQn
Nlv5S5lq+U6b53RlU769FEJ6TALBnS7jHGYcQkfnqkeasxpfEBMpT2Zll3sUxdfwz29sQRgSCnJC
EquGntcv0G96bPqCYrj0CH0dfYlwdpEMYD4qtAHnoe1WHu2VBHF94BzG5gre5DG0R/DxekFIxHo8
uGF/wUqwwGfTd5LzFI/hp8qune84T+hHWfnI9MmC1okbcY/tRGEOJzPHZ4ZQLnChxW/3/km8DXYO
AYfKBTASPbhlJ6yQ2MKZKWZXyBwgqGFO0d7rwuwSIyODBsd4RBbUPt9f841Xz/SKrgq4NsL5MqHv
CnsoczQ5LxbavX9rIJq/jnWMaCZCEAejwafu/npv7CqVGgAggODlEnYWbz4YUdUpku7SIBF9KZFC
PtPjn0+e1xjH/4+loMIAXKDWZkp3vVRidGMf50Z7QaIrp9yOwrOlRfYhpjBbGa+99VSEGVu1UVRv
cbGfMN/u0LxK28vYJ82LrxnBkYTX+Eyjw195gW9sEo9GNI0TaiLPWQ49E/Q1hF577UWvR8TmNRmc
Bg8zVS9OhydZT8hUzdX7S2oabnwtcmhQLlSc168yChrpe4UuL9UwAzfZoXQSAkXLcWwscKaO0VnG
+2yMj4zukcGqAisPf6HJIpqVke8b25Xci3vZAJRIZ2KRD3RdjsOxrMCAo+07fWhxOojPpazRoaPI
0ZA/7eww3757I/kWgUmBmlh3eT17zUSjYbabi2cV43HCceuQoP9ysjU0k+4v9dbzqVdMGRqQXQbq
3/8oEDDkGjMso8jOldZOqAe/yjkJ9+DuJtQLtP5wf7nbxMNh6sXtyFCKCfoSTWt2PWVj7MhLwMlH
iB9y+4RVxkmU1QeshZJTo1y6UPZpVs7mm89JGkABTBPhBniBTmE5afjyXsbGST4j6pH/PbhOtEN4
QSkqCrm//6BvVIF0qNWpIfMFErC8YlLSDFG3or84sLAAoKUZHuU5RmLbaWhRmGkk5iTRlPioShbz
SMFURP9kUst+jEbWrATd23DBWYJapPqtINWW4SKe0DJHiWam71YP0Q7/tfk56LN6OuqNUa3tqduP
rE4u2g2KU6v21vWe6mOZTnZe6xejrnAxSzMk4HeY1FlfJuTDPwcuatsYTqXZTnaZWEE83oYrxgKv
02ziIvft4sACNTKULpx+YUZSb70mFT+MQSb/VaWGoEygXIKdNvV/3v/cb7xgoOgk1LRW4FMtcZYp
Mq22M2DIGxnoydlp6/9VFmaz86OmWNnJby3FkFXltKzE8Oz67fqNU8e2Q3NqqDLrR+mN0xm9FHQH
dXT37j+VelfXWQsEdcXRsumf63zM66Ui7kglpz9dIhDTB8aqDqrNpXPKQf+dsLsFGNBoYGBSMSIw
IcqVM/TGk3rA3/mc3AVUC4tLwEeJt1Cc0gspU3VsKEU2A5YkGwTl1hK0N5YCPcQ0BIAUNLzlUKnR
NYvcM6svAjD83gim/FOBMxLmpzJZCYFvbFCaQswFaU5RMiznZZL2D6bQI0+FKCrw/lFrLmDeC4zr
EYj+VggO8oPkuFTvvsqYtyKoYFBfwmj31Tv4I9SDj02mOMb30cIZBPhS5E0eybU3z7sWmbx/RSCH
/J1kW7DO4GVcyyalV0SqxZotdoQ6ZtjlpQgGURznWg+KQx1nCDoWbof/SUXXdyXYvfWCwWepoatS
dVhiOOkLij736UTPGU6pYe38TFCK3vidhw66K36VWrAGgbi9XXhMNCSAP6ibdDlJM0ZlPBSExUXW
VvPkzo04tKNZQMKqi+OgNWvCAcv1gBurrp5iVdHU85dZidGhpOuOvn2ejLyKEKa3MLDE2jaOuue0
1fOu3KgRlb6yg5bxQC3LaEGNzZVM0LLG1auqjOFLW2csrpr+JCY0areFJV10sDsUY8vIgAhXOP4u
ZoC/H/xx2N+PSDfXKpsfiUcaUGBNCAlLVLCsMeCdi8g8YxvU0sytx3L4LB3wS4dgTmr9ZcSs0z2E
WhCGB4FiCK5Zuciip0HQY9/H6NInK7n4TYOO30TDxlLwWbhQ0CWvD1YcuREgVjGdc1E7myqK5MPI
ZHXrQJsBShHjcQPDdevjJkUPL4uOAne195a06kdw1aoUDqYSGJXrH2Fww2sJbJLzAExn7/ksiI/4
ePG89l8dH+OVFHV5x6vlaKxTeig+PWnq9XKxPWFtVJj9OXaHUb5kRZDDToonTMAPDdsk9Tbo1mZ4
NmP4lkyMPDFEWNmO6pH+vJ74DcDGaE1wyHWQf4vrCbH6BP8Muz/jjmf+ducp/5rLOH+WTdyvPO6y
h8RSNCDZeaAcmOouOakzJn96Mzgd+nilh89E3exdCrCVq+H2WNNqYX6o8ggC2DJnDAqnZBI/9Oe+
F9OTzKH1IlKBIU0+6hsfYbvN/dP0xkdUgitcsqoUp+95/RGDFH5maczd2eLrDZ/7rCIf7wprGguM
Dgs3v0BxM0PMEfEs3kR5a+srk4NlrGYkT7ZEKgOxGTCcvthGrsg8BMej5swmS7EnSO1yyg/Q6yCT
ZLWH6FWpJR3uk4WFffeantIN4Uwtz6NzRdGeIdFZ5FJdGfQefuzzGQ+uyAxOvaSwzzY+1k/5ASVt
6T/4zP70L6WNSh7tdL8VwbCVs9773ztMVoznYfZ965i7ZqJ919DWEwerR/l8r+nIFxwbCGaR3EYj
7YJ/41Cm+YvRpR62HJUiQv3wA0yYPza4liOhmcQIcL73C4Mq4ZowmM9wTJYplJ0ECXjfiNlXUn8u
4w4X6BY/m0bLYVP0ffnQeWZ7sIxEW8lSbw+MBR5XwfGIEKqKv95amYVf9ehO4VnXQZKm1F7b2J2K
r+9+PFZhMmxT1LF7Ft9PYhhcmXYXnrGrM9NN1HRKJsruB7qGnSP8o+8CDt97Y2baYEmL6NN71wdQ
An+DNAPcLM4n108Ze1U5QrEKzrMXwg0lUslN1zNzmuMs/IkzYLTLorwLkOly2zV++m20QMuGcobW
HVRC0snrxRHjE2jazMF57A2sgXSneExrv3jpDbQea59V7z/sG+vRiEGKT/F+YC+of/8jfwzQt+3j
dPTOTVZjZ1xZVo/PqYRc1giNAqCJ6pXs8Y2bFbkcEg7KEIVpWF5qrhuSgNeld47mVlFBMDqfK8oP
fWJG7tWhhXBlHVcMMgDTJAnJ85TAVh2MuHjKmiAvV47TW68AbDkNak6nElS6fgUyRw+AIT2vAPeJ
ixaNnxEKr/dhr2dPhdCSlWznjeWYkLgQxwC2KsrB9XJDmXotxk/OORrTYhO3EEOqaHL3RmSMm0ln
unD/C9/mdwDdaFpQvpuqu7i4D0abd4khTXTpKlwMNrMwcSJFQcT46VZh+Vj3jou912T3XxB/x5Ao
wKmkPN3/Dbc3ArcB60NYROXiJnAULoPk0GrAZ41GdeoajNqzJM7xZ6BJUkaIG+aEu3eOc+mhMs5F
85E/VbmpotkfW7tgyEWTYIguCOkFu4KZ6TGovPIAsX9N3eI2aWEpVZ6o+oQZ2OKbWjp9Z+xiogs+
4pp5QH8yqvaODk9z3+dN8F6wK09G31IV8CiOqDnO9ZMZIhPYGJnYMntac8bmUtuUhZt9x9F4rTHx
1mkFFER7iX4XO9ZZnA4RWliHGh1ubY4zH6wM787SxaWMMTGOA8Ngb9MRUVRE5LAyh4mE+W4QH+5v
nzdeLzcOZTUFgoLBLp43zLVIF30QnNuuqw7D4Hzwpzl9DEGgvD8WkDGQvBD4ebvLlk+SB87sIGNz
7nkfR78odbGRFrYI27LP5TaPiuSdUpNEHXR7uFTp/lLEU21ef8xktpHlHzQE00bDfALx4MDMN+oT
jLJ2RVfijY+pGni0mZiBq8O42KdmNBRGhIXCeRYNfYK6bvT/QlEbf7t9hitKDW/6Yk/tiL3z1OlP
s62l3zABtFdC0m0IfKWQsYmBZlHeqJD1x8kU1dxa0Jbr8yg0n0Zti26WzLInv5LybFDhH+/vn1dt
1+uiAsoaKQuFFKNiquzrBasWf0PcS8Q5wLQGyRI3L7Tqghy5536ecaLgga2wQJtcadMc28CutY8j
Xij1ozPoWf07rLXJubjJpLkfB3xRsa2RTWH99NLOjTDlGaw42dphlxTn0ZxEdwiMoUSbOZFYGG1S
08TCE89BPH03uPIk83f8hGL9Sxx42PYcDVk38cGxsx64PlQK87uOV9y/SGxhrugjEO7t8yGNshe/
rIpuk4Sy1Pb339BtgEa7mE3BTQHfguzy+gWVVmXyHvj5SSPCYzDOHxmYjifmIsWhmYDz6mM4rqQe
t6eaTF3p9tHyVEOoxZqaZmNx7WYIuGLhuEskxs166bgYW9GDfO/jgZYiq4J3QaHH7HvxeOlUlLFW
5OexnsyvNr4V0a7N/Gbchp7ZjUfRj0CUZ0k4XVn5thpjpA9fh0ElRxv46vXKRRAVkiFwd3YRABqh
rEc64BMtwrqFXkh28O0Ex8i6x7V1JsStBM7bz0oBCFOBvg59M5qg16tD+qolt9Z4dvrCQpMbKiGN
hHHf09h5KnN//lAqHvb9l/3Gdw2YSDBYo/cKYXRxY3QgpRm540DtmWNcn/oS1uBJN6sYWezm/Vch
CmueheKmGnoz7rp+wiTC92Eymv6s17qzdxucwslvgs2cWmttqpuX+YoJM5EG8KgKmHVdL+Uh1zyN
VdyeBVBLPDTzeo/D3/A8RrpxKdM8w0c1W4OU3rxMBT2h9cNwC5AYU/3FopSV9lAlzbkNIwTv6YY5
z149BQL5NBF9uf/l1Ha4CpMILJGQA1YCT8rnWzxhMqWYbWLJcu6aIdiPjLeei0EEmwiFsv0EcXE3
ZSSPflcqe+7aXrl8b68nVXcpIIXq2GMZsLiesgRUFEZH9bmy4KujhR8c7XLIkZqeZfwXUsb5dmLs
ZPMLsBLf4UJcmxiKvBvbTm4O/I9mPuMDdvJSsiYLKryTfUOei9lChKLtHDwPsADf5MjYfr7/zm/u
QrWWEg+xGAzTcltEwc4xEdesWnl2Jgsga4ldZropW9RLD0QU52DHdWisnNC31gRSTqLDTA3F6WVY
sBHYkG5Yn+vGEfFJFEY8fnGlhpV1RVfoowdr/r1zH/VObSaVRCI1KV7KpYZePmpZ59T09brqPxcK
1dadI/fL1CHxcf+V3vaTWYvcgo1MakXivXinIk1C1yk6edb4wmnHcFaUebTNZdvQsdXCyTiRDwTF
3hci+EKeLpx9nCVm81HDujRMN41VV+1KLH7jpZNXgrgC9K6arIsfhahI2+JnXZxTHN2+gUjsf1De
x9oG1F5/pC0VNe//zPSwqTOVLJE619exQ5Sz42mVVZy7vKgbhtOjkexibNnmH6Gd2V+tFr/IlRTT
VGf0OoZAdqH7CGfCYksvaxM9G6zEoUt2nsF1FN5m5uAkYutgVTihYaK6ZGaciwldWAuTog+uW6bD
ocaazXmeahMtm9aZhupfA3sdaysco41eLRZTbH06lyZIkER60O2HOAiQnMP8a3A2scCr7LPujaM8
1bMr2uP9HfXGt1NKuOQQvgvmaDmgiCur8cqxzgHlVsmp1BzzlGly3JvC+SL8OF0ZPqjKdPEO6RZT
sSptb+rJRRwURVEZIkmbs85475KNbfNQetNaG/FVEXWxDOw+sBNcadzUy1a7jAMEtuZ6OOO30ntn
CtwSJRYdX5FD7XvMuEMNKL+7GzXsET7XyKUal4hcDQlpKy+z79mMx8gL9tBD+JXuTBD/ldoYv007
Jygtc4+LYITJX0airMxaR4EbG46Z7tkZRmI6dFAfOfipzq29k2RhewRkn2gnGKM03EpZ1hABQRyY
p0TYvYEDtPCcTTbnk/cBVVsdgZwwD+YfbYU9LfaX+Hn9U2qGHu+L0LTFcxwYSbLP0esYtkmDHdAu
9+t5/JrbNooviWn2vzGeKKbnuTTa7iGfYs1CpdaKZyPZTHFZahcZ1KgNbQwTVY1sA6zDCZ5RPAx9
2pET/kP3N9ntVc/cg1xRiS7Dl17iOYCy8BsoAs4tWrrjqRHmiD13FCf5FsZM89/91W4SUzDCIA7I
hVGgYBssEgsI5NEUMLM+j27u1fEOHXG7fsGk3vOO5TQm2X9tHaWdsfNxK/P2yYirysf7P+GNBwaV
Dd8TojKNhWV80gaZg0aealoLY/nNglHxTeI2g98pnir/H0upk8TAByLH8sYLysKb3KSU5xZVaOPb
DF9i+K5lZKi/R2S67A/3l7tNFXm1UBPpKL7KCy5a2ENXpwIcgHvGB655KiQ2cBBcz7khuyfcVvMN
4EFnJfK+sabqG1PVE3fhci2Chp0CUcWOCj9YOZXdzuxaU25dzS6+9FGjbdGm6T7FAX439x/15iMq
5hjQB8XIwS9mWcuT1rjMjT0XHFtpP3k4XV8ShtU4WbZr9/pNFH5dChlBeLWKmrfYsjKNwwb9DPfU
xFr9026CWe4x2MxeTLRQzoU19ysn8s0FCfpK4Z1e/BIlaVVxQ5tec0+uPf8TInb9NODTtTP8+Vdh
6smX+2/yNv1FQZCADyGEbwgSQF0Lf7RFsKSZMZb07FOla9kHo3P073ZHMrFPs9KNUU8uKxyS06EN
z6bmtcZGD9GM2mE6a+7v/5SbQsBiukOnDXQoHByu8utfovthE/mNZ56GHovd/7QpnhpvX/j+kLaP
YnTSSMmR5frznIJx2bo1mL9DmlnF8O3+D7ndXQFFM6IaatTlQfu5/iFB1zC/TDBaHeYm2kRWrB9N
pymPPVCa87uXonxUdj1sZx1w7PVSmN5iYC/wAMXq1q/o2sS55X4yZeSO30jT/ODz/fVuAjAiSkr5
B4Am4xf22PV6KSPjadS17uim7rBvCjf+Z2qxkaL1I4+xLWBr+230YNsi2d1f+XZCyhHCSACkBUIi
xs3EIy9nX6Jw0x5jr8GxDU2Rjwk+vw+aFYo9r0jsoLgi8GN4LThnw0MxsZofm0ZPzm5XYSFnIx8K
LqHYIU+HllchqnOOsDOFWVDjc9p3zgdHDNFZH7A3zENpPttG6q0EvJvTqZ4CTyv435DdmYRev8AE
tEpk43R45D25D3Fd1+e80tNtivXDAS+zNdHYG7w/CRCQEDRVqcVBJixDHcmAWw4iBdNl27E4IOYe
M0G3wi5HbXKeazP6NCI02l2kF2bRXx1A+5xMATTPo481h/45GGNfO+KoSatto6GlZK9Vdq+Z6FVO
x28kfKCkQJkF0ngRIzUkgp127OSxwZ3hYjSTuZEylpumTqptPGjJP25hWnt9HqynsQopMpF52LV1
iqmtSNOj0en+zrAjbKjiOP2A97Z9aByn3jVzlZ0R888eMR7E/xOp5C9BK8xDIBNnmxMczyJu3I2D
o+oBxIh2wil4Wtm5N3FJPR3Xtw9kCb21pQoZOn/oB1WaPBaRV+5gV+WPr1bhlZDmLsy69mlEMmqn
t137yCwsfm+IUMvTbkJ7R83flxdQJg1Uice4ORbVBOK0TvxjLOt527vWWh11Gx3AljIUsEhZKAWW
fFMDit8oXCs914UeyH5nZKkXHgZHjunBmquwevZNN7V+hFFczj9nSftPX3nZNwkFJCROl8Xoh0QG
iNbifDnZoOey5Cdk+fgQR1WzxTK0eXKGor40Lgdda+f5dD82vbkoDwynSwX8pbb4gH6r9N0oOwfS
bPtkK1uExhEWdyvvpOMuMv+bmWaRZtsys2WzJjR+c92gA8TuUtMRQL/kitePPA1SmJWhhydtQAqs
czzg3b2X7ekzZStv93YpOomM8GjiuASUpUJITDHjJsUUnKrGzU+0EM0PCGh42xkP3pXb/CZQcsnQ
+KbQU/19etHXTxVNWB/rXhicxiyJDnqBRpzfm+4DdICvMjOz9053WI5eMyM0kiM1Dr1eLhsrDJZi
GCU5PPm9jpj6NkdL7aTFWGNpAn3i+1vGWrxKRugACsh4X8cX1CeLbJs+ph7a1qA92qBECsChVT08
FvjNZIe46/2a9mHhocdLOy2SG+npovwbo99BP2ZYQ7oP/mDriMtiT4LOLIRF/UAe3c3fBUXpb0pK
/FnT2QGyPFO+pnvbzdzp6IAMmJsdZlPZ4zhkunswRpHFmwDh/3obtuM44XQ1h6P2HEBefkGUxO5O
6QRdcYsONxMPOwTYcPJS4Yy7WdRhdEza0CsowQtjttaAHouAAsEWeIdyPFDAHVXuX3+V3sFvns5P
9KjnVniUUn7tW8f9bIWjt/Xszt2lvQecZ+rX+l6LE83CFJjkb7BSyTRse7GwQRX72ldGqSxCR0M3
fkKx0fZ11ppnI7aHk9LyONzfEm+siR4nMdpSGx/tluuHxSU5Ec7s149j5LunKEGuoOyE/yBTe0Jj
PMp2oO/WWMavWfEfdy8K4OissqTCa6JduSzgo57r3ZHO/EADx9b3fe/PJq48bV4xQzOm+Fclw+Hv
OtMsnJSrJre3PnLkHyN8jdFvSKHZb+vabZrNhFzos13XpTyERex5T5GI/K/OLM3oW5UWWt4SicHy
oe6dxxbe5EU81S9Vy6sQmyDCU/kZmaw23fVT6/mf9drwy12tV634YPliNr7KoeqLRw+rsIyWSjhl
1bbMgVAXaOIGHTtR6cVHqANKTCvwdRgAnX6ks4dcx1avXQFCxxPBWO+MqCnlrsNu6KFpoK4duEey
b71ApW7D2Hw4o0I/6/uEa/OvESbdrwwzu/8C+In+psEH+32Rji/AbOZVxY2RG6FucWVVQTwEM4rW
D0VgSGTGjJ/TFCbPNuSc05Sk1koGerPNWI6kkGQAISJK0sVyEhhcOIJoRC/SSR+asLcZzmIGHtK2
Osyd86sMondSLdUjgsbgKAF5BzOwFOYLmAc1I1TbB9HJ6aMj5urv1uzkg2sxrw2UVt/9o3QTXJEA
VD4JwMSxb6Eauz5KDrqjSURq+FzHznREVy19nOe4OoJ5no/vXIr7nkCBmSGeOIoMc73UnIV1CTc4
fKyptz/pcpw2mRu33/NxXONrvEJG/jyroFn4aoiJvOr7gLW7Xiu3pCxBGzQPdePn5YWBRVtcHHPQ
flhaaosNCE9g8ENqBR+BVw3dVkOLJzjKwhu++LkZZZD3sEE5tT6d7CTJcZm3Jg7lyt22uLpVSFH6
SsRthYQkL7n+mXNU0dOue+uhruzpewkp519yCuvjZJY/tVSKlTaZeuo/3wqtI0gk5LgO9Dbawou4
WWaNWwylPT8AxOkfxnHMH+fOWxN7u30oVaFwYJRtJRwgdaz+6HNUncCSMhPDA6CKDFOGSU+eDeG0
L4XZpXsXweqVPfzmguQkzIfpG3EVXS+YTj24kNnsH+xhntAOEUaw7TPfOSKVGx1KWblryr63kYE3
CV2OGozoAMjlesVxKudKK0mbvbjW9a2w0DhPQisptmPRTn/pEXZD/RRkK/fezWHF1ljlzsQjNaFe
BiTNQKQecprx0Dhzv9My191QTf1u52BND/qNlZiEqFPK9B163OL8tBAuszLv2gcnRPRoM/XQbxyb
8nBjuLFcCQyvKInFvlSBj0klH5Fp+OJ16lCr3DaP2ocw1cJdZ3K1bzUJLu3vzvJauTGxtGw3/jDF
3/vW7qtNG3R2gByrGVoblSQYnyNmYP2p7tq+3tmdk2HXYWrfuAKDal+0TneZgxbDMtdIIqTUpDTs
Rw+rdKZVzALSvVf03T926erZFvGd6gPSp2Z20O1pEmggd5JhideMa+fx9i3D36ccwYsRKD/cnutt
BHtvdAx0BB4cXNuOBRKim94L+2fGFsO7Iw1xjOY4yj2oNSAFc72UbHrDmWj8P1Re/7usqfPDgctL
0erTjSP06t93BnvqeMAhqBcpxRlC2/V6IYC+wY0H1CRz0/494jq071uzHg+TF01rIq+LvoHaO9xd
yiUU6CVBbhFxvMkKE1kF9oODxvNOlDZ6ARz7B6eKPNT3+yk94OcpQRmb+Xy0RLwmV3IbgehWMGx+
1dvgflMf+o+QVzCQrib8eR/syB8vsutssQ0yc/7lu9L5yy5lsnZz3G4d7g1mKsBE0SyECXG9YpAV
aY6du/sQ1t28j7HBOUfd4O+jMZlXos5tsMOpCmFbk5Tb09HsvV4qcnrfjgwKKSvMjL2OWuips8d0
WwsEL3RscH74Gg609/fP0qKUPA/ZF0USIM/TyRzUK//jlaayCiM/CMUDyXKegl30hmLbo/A876Wl
zeIRrTfv76HxzQi2vTCMg0i1Ut8h8l1Uu2SyRbaRc+Vbz2k8eAehw8Pf0MnzzEPrFn6GFTaUkZVX
tdwH6kdDKsOoFBiEAn5e/2izQHvAneCSJaSG6Yeyy3xj10Ac+0fEsRAvQzQ47xybKBtXeoEw+6jH
FfJ8EURmf3T63p3qhyTr838wU/GLnSZb8RSkadccgrCfftz/NrdPyR2ksBe00eFxLHFEHuzXfBrD
5kH2dfVkNrN+ov8tv6WR3iHdaK0JZyxrW54QxAcxC5FcMPxLrWi+Z29WBU6bEQj3iOLbSNpd5FtF
eK4kHljYW5vhF3cW2nYwu/nbu58WbCH6A+gz0u1YysD4TkljajDqB82LBgMujpb2u6ATQfw0DpW+
T3OHH/LuNRW3CcQbUxraKIuApjyui9BzMBGb8urrOFAKJFbv/kgSM9Q3ia81H+8vuAwn3JFq/KK6
r+TCNxV1Y5OWCVObHhQZ9pQzeD/IABRllzdrZcDt7qEGAAlFJKFdcAPpE2FgNqiEjA+DMKx9bdvV
tpoC/RiV0b8zDcmVIu6tJyOFYTXwdYrwe30kFbRjsGClP5TIXcZbCRm+2w2x3f5wRPJeqU1M0FW6
oSDYariGB+f1an0wJbYP5PqYj/Ow98zi2wCnbNcjpveY9Z29MsFczgPUerCZSHAYmSrCzSJz8kkX
BtCm9bEyhhgCMQVN8dx2ftBuAF7lEKjMRBxHgZckbs2l9YpAixIgza37m2n88BU3zSBG7VGU2aYW
hQ9JpTGHD76R+d9qTTbmJkT59JPeBFq5LQttZOoMtdHfFq6W76MUjU/A0lq3j0pI47SZZBlvpwhh
vW3sieLL/X26vOlfn1f1yxWEAgrgItiR3WHc2tfyOHSafI6aNAbErNcHxmAlkyG8d0aX/q5R2vnR
C8JpJYu6Xh5JGSUOiWw2DTbGMMT4689bGnlr+kyhDtPoZqfQLMzLpA3p3qLj0u4GTRMIsSUlCAtH
fI8yfU0qfAF9+98PADoCY4OoDwdysZs9pw6iDNTfwWrwVC1NGMupMesfY3C/O7yQ56fR9J2/WrPo
z9Joon0N1nOXuppYuZ+vY/L/fggOPHTDFI+OX3P9Joo67rRg9nWswkOQALSt0I+MUM/t6qa7hLCl
X+rOiw5QO+zj/T2g/uv/Vy0QNVSLk0xEkW2VkNriHcxYcAO3iM1j5rnR5yycw8eGVH7lU1/HjddV
GAdyz9G9pwW07DHmSTXrnT1bR9+mPset0vhoTKbcBWm41q24joj/dynG8OTnTIupuq7fZQicqvJi
2zomXmf+lWgt95g0xu9hNPqHeQ7XcqubR6NvT82B5BUjNoS2Fi/Q1/o2kLShjknZw4LR4bxgQqod
BroH2/vf6lVY8upjIfXJvUmmwNeCZr84MU7EhY5LoHmUTtu+zF0X7gzN9zfQTI2j3qa/siIWZ0rl
8Qvmh/MmcmL/SfeT7LNb4rZEotcc2YfAI6zK301kXpfJxfPc9NLkOYkL7eOMA/Y+GZByllAMj33k
F1CglcEkWgb70u3qD/efaTEo5nupZ1LyGAQiVR8vnslwmolOc2cea8RSP3FRp+gEePPJyixJDxoI
tW6X/cnspbaN89k75aUrmcRqcu9bE4IGPsqq93/TzRbiJykII3MtVQ4sX7MuYsPqGTIdfStz/kJ9
+UM7NdNJlsi6VtX8+/5qy8OvXgCpAvcbfVFewuLwV+48Mj+1rCOUnOBzFiBixh6gXa03+lHMtrGp
YY59TwWh8d0rM30iF0SNjk7wsmLOYlI1WCXWUXA0L7EBYia14nDjeWL6pFuJ9hA3s3kOtWZtDHX7
zDAe6InAcyTeMfO4PqSWE0o6pVN0ymkW74y26w9Wio1fZefUmL6s9nle4NnbWWvCzLffljSbx1VS
2g71xeJt98IpJfC27DQHcJtE5VX7yrHip8wnVUOYa40stFiPeZryTlApDBUF0W+xXj7aKM5EAnqQ
JeDOH4ZMIz0rqPH8ANHjcUbqtPDpttz/tLfL0tuCvca9zqaCCXj9gqWXoKzsSuNUhJaGAyRuXRin
/7LrYTwkc7QG/lpc5Tyl6nf7fFQH0iqNw+vlYDp0kY2s9AkrMrlrAq/bZ1VvfbPKJP7haEF7ykbf
3fGm9U3B117J8Bfb6XV59OL8/5mV85fr5V0MoroJoYZTzn1+6YAqbtpEG461SP9Kilbf50n2HQqj
dbj/lq+LeRo/9AtAuJCkcgMQyRbrRqWeBE1kG6e8DpNvPtaQWzsbohd0z8zjbJHdMfstVtLUNxel
SwrySln9LKOTmaCG5weFeRqlYx20wvWRYyBg2k0MA5+able3xprL6BsfGNkZjgulKlSIGyEsAL/u
XNjmKQZbdsSaMNykhlEfrRRNCpcKaxuEXXMKq8rZQc8xf99/0bfbmR67YVElQwxDpmpxSQzovZrJ
7DknmcPIyjun2JrekB792Ek3sx6/zy9QfVh+JORBagAaiTcY9ikxrWyoM/eU+qO/dSvff45BckD1
rBGdXLnW33o4FIy41TEMVDX59e5F+6LU5r5zTxl7+ISns3w2BwWdHOzha8HBWUn5FrSD/z0d/D4Y
FkReet+L01pX84geSuKdZqgFmzq15kcxDMUnswpVe9iwjjJ2y6OZ27i7gZg8TtyBm5Ty9dgX7fyY
hmb/sUlxVqdGqF4sURYvrQdRhMZRvAUQVIBF0UmJhjAaivelkurTUKRRnfEnCI0lypE+a29VYYp9
szEUL05XOFvLQJS3lt2a5s1tWCFsKwcTHcEDsnTz+sPMfWiUjde7p7ry01NgQotB79t7GRoX/AG0
2G2VJ/4hqVFsvL/fF0nl60PCZOOKomBUNrXXK7sNN2TsA+PBPcX5ew74AZvaqhHeKQ3j8/213th+
9p9rLc6WQLEVy/HWO3mRgV24B1V98jr34kIk2Eq7907311v4w7D9FD0dQBj4MM4XXYvrh0tm0bkh
8/cTV1P3URP9S2l02c5s4vbzIIP4Vx2kD2YnnHOPcsgGebbxQKKiWKhavbv/Y25eNKhzkODk7dyW
yBIszp7X4wqtQ6w+jZ7mblF3di6QNZ/ioLE+vXclklwlHwsYG1O6pQwv+DPb08huSc/RONDSWdsP
wjPPSWa67wwozNBYAoIFL5cp0PKhOr+dq7oMjLPp1sVD2cY/NV/8SvKx+GgU+rR/34OpiR0prKIi
0ji9EVjA5Kf2otyyYR659lY2QfoYlDg25n2x5ia2vPpYiiKBK09BwRgYLu7bXk4Snxk2RqI300ZM
rav2xLwt2tDYx5P1jyxsb6VAWR6P1zWphJSDILQwfbFDnCllOGk3zjlGhP9gNpWxw1i03CauTPbt
/6HsvJbjVrJ0/Sod+x498ObEdF8AZVhFFklRjtQNQoaCRwJIJNzTnw/afWbEEkN11BeKUHOLCZNY
ucxvFhpuv3+c50FnXW/lM9ETAQZEsHz5dcgSnf+aquQAqLzdKKOxIn0CQbiZx8n9OmhI0utTFSww
9AY+1d8vvv7ynwpMBA/WxVkbxDNHwPm0WY9rTw2T44CkbPUnq2n0jYo7rLF+v8xr75GuA0UHFD/+
dxZyRNU4KvBH54Bbm7Zz5/m9pcHfyT20qRFWSU5t4rUXTr3X3iMjEJo9SEH9SqBxkb9t+iJzD7nl
J9coyA9vcjcoCOGziMxq1L/8/h7PI8v6KH9a77wPYdeN6RZ0kg5iEu/1bhxukCqcn4fM8y9J0b22
FGUGN7dGMLbNyy1DTwm6XTfCZmnpVJW9qG49DqrNSsm4EMVee4oQ1kGLgVlcZVxeLpXrYx37oAEO
fjwUeRi7iR+1WVmQN6BwFQ5uXV9Id1+7Oc56KHc0qlaFtJcrVom0rVJP3QOOEN2eQKOdlBk7hwJ0
6h8vhajTOoLxCdIGVfHLpebZUk7epd7ByKpvZWnNt3qOf1YTN9OFx/jrTTEeWPMKZnKUSz/YLT/N
49Qw+lJ4yjswSEjvIMtb+JWMqzpj+2foCmpc6LOMeUAWrp1OKu6XN1WoXMxxYnkHy1RHt1wtk/2x
B6bmA1nzIOdbqbu8//3e/3WXMOKBKAkZZoV0nJvuzGrBmdBf4kOfdGboQmo96p2xSgBIew+E88+0
1n7c46pEQwMOigOuZ2fnQhUP0yTJEI6cpe5mrrvk3rML60Jb6AwH9Z9laFKh/0liBrbs5aO0jKR0
ZntKsAsMqr1XljKSSzk8ZNo8h2NeDbdNy/TAy+P0obWzPCJFHdMICfNsm/NHKOVgXkHHUYwxzcG7
EFV/IPZeRu8A1DLblzIN1NA5mNgeJuS5SkM75O6QhBKswDc8oIabTo0fSoH6kVa61g5qtbWx+saL
nKoO9o5Ty80cp+ZxGKf+qp4K+8rMpbVqy9y30wIutC0TFPZ9K2JM2T06WBZGOOkRuEuU9DTNTbau
k7vfinx0TyhmFdvGtseTZo/eoZ6q6WpoZLBxOqDUY+4lF87LVz4l5vbAkdeOEp/t2Ucr3EqSqCvt
AF50OpYpiolzXjvHnirxwgN+fakV685QgCnY2dEsik7ajpi1g8MBfQsLHc1pYD3HZKi7C0v9ckK6
KwCCeSUTAeDhwdlWK1F7K1BCyY7eINNNlmvmIUilHnqp1A6WD5nPthGR+v1n+8v9sSj4JOZgLLj6
Db3c37ADCSPWlB+RH5P7TDlyb/nZsK/t/NJp/NpStDxXwWDme7S0Xy7labBeUjfOj1ovcKOZ3Ok0
mlMfTbKqLxDEfwlG3NXPS52djqocnNmZ/BxpM1+FXWrU2zm10g3P/0uSMMv8/UP8Yeb44itc1/NX
8BXHCPni2YYMZkizXoso4KCEE9WaEJukSJutOS34/Hh1cjM6AD6c2vN2s2YpoP/aAnoYEQUzN+q7
AMWdd3MyNKjBUJiIpkz+NKXlCj3870CgsLt4CS8ffuzVjZFbaLAQ/qu7XDkfJ9NInkrW3AV2Kf5M
xJC4yXpMK0BKMl9lg1kv18PlJRnRwy9wWRnqXV4v3W1eK5RKak8LUTFotXA00zZaSN3qcLJlfu1i
B3chATyjjP64DCg64LUgrAD9Owf8mX6r17XUi2NgLag3ajoiuVMzLfbtYhYZzktlF3x25ZD1dHyq
5as0YwYsAQz89k9j1oo4/KEGTvebR3O2JQHVI/ba+MVR6UAPl0TPQij81c7h676w1HnjjmeP5wFp
BMQOqs9zwEXXiyEXePEdm6I0b5Oq9EIH8Pk2NbzxNMWtG/lYItynbqpfxwlmX7//Gl75+H5QshwQ
eT98rl+++glVQdGjI3asjWHa+VJPjyLX5baZxfzWYah5Yb1XXzINIo4E8OarlP3ZguMSL001lMfB
nSw2eDECY1n6NhwDNy35M3WiBSZAEi2lMiMxIZ7DR3nJA/G1xw5zZJ1xkAI55yl53HTBgCBhefQm
b3o7gQfbJVinHe1SfeAn40dLC8rInWUWuT3uPBeOj1fC65pVAmOgYKbeWV/LT/llv7TJHDdLebRV
GdM0kv6tdJvsCI7ikjvfr2+YLUzlT6cUQC19lJdLNQP0/WEKqqPWpnMoRm+kPRxonxHsfGfikndJ
svmX9tGKQgdvDUSRGgTm5ln0gnIGgNYI5HESnh/pOUqLEiVhiEupCLW6Rkalgguoq6DcDpal9tJq
/TeMH52P3mBfmsn+suFIPehHsuVWrTwwzGePuq17t5y1aboqvLIPwha0yFXJUD1iqzUohCzVbcZz
OMzNYD8x5m/3WaZ9/bOvjFbo2qdEGYLHAWvJfPkOsM1yxCigjSkrmICHD2XoeCK9RpBjup689lJ7
/Dw7oTXO4UGHgMODsuw8UcDNmGSrdoxjYNfOxgYIv7HMToWYE5kocphlVCS1eyF+rynPT+cqEJVV
9xE8KNkXB8m5KJLdxr0AA6/d+LOwjvXkpfdarw/o/CvGsv3gXE0Cp46qri816F9deVXDWNnC6P2d
hetpSmgPzXDmjMLRjyIJ/D02gfIwCPSjO7QSw143Ugob7Pt+/2LP+jHcM7JMNPDo4q0R9LzZnaMq
kg5Mc04SiNSmGIx4l4/dH84o11X4qIAEUo5SJp5ruzvSk31QL9Vpmgx1leq9FSb9lJ46qS9RYSza
4fd3dRadfqxHv8KiPFyxsOfJbQXeZ0ycuTqVvpdvXKdLrrqpxwt8MS+Ne19ZCk0yeiIw+sDknWOM
YKFnQ1X61Ykql/fUiNjzwmpEtDRoc/9SgbhmrS+3aPBitbPvEKz0oskK40oGIZYXZR1MWDW6JWN8
8ZZE3rrnhG7fNXYXnJAVs0LsnI0L+edZPF4f7tpX4HAhMIFrOguPI64tRZl61Ul0dpVsKmSrItia
1tvOsq9trUIU8/dv8zwg/73iCuSgN7u2M85qlbnnlr2ZZ+wky3xdOPMJs6nge6209qgw0QP+Rpbb
5MHHPvBiPUocOh2o4dZcXHOJQXkGdSYyrfdPiU49iOoJR8TLWKhSKSW+x/WpWByNyW9XutHQShsW
dgGgrc95GxUwZ3P0qkiLyz4JDYimJ9DFcuukNgrTFl3CpPHdD0ogNekhEWBt4mo2thce3GvbxaDP
xFfHx8BLe3mp/WgwNtf0+jQMuFgW0GmR/0/cyItt/SbTyFR68HGfWl/a76XIrW3iD/5w4fWdxfIf
z2stMZFmX1te+lnCVK7Zsp+79QnTrAVExOgMDM/dZu+0QxHGea+Fnln84Tz571XhcnuroBal0tku
jbXKG/yKt5QUlncLhvWxnkwByGVetgOg0kjY6bNodf/90g3Lhe/0taDAUfk/i58d2WPcTmhMyPrU
MMi77ZHx20DQc4+Z2Tz9/hW/9jGSfpl8HHDFEC55+Yb9RotT0cz1aW7j+hPY5GLrFWqkB8RBHVZU
QrvfL/jrUYUUAEg7ZloIffwyrejcvFE0fupTl7XNXZfidRZnrtqPc3+PWHmGpKk/vRt40xdi+mvb
CKwLMz2d4ooJzcs71a1xlnoe1CcNf5l9prfZxhmhyhqVl17rHnL5SwIq5Pd3++qiYJE95BmZZZ9T
WJFBZgYyJ+KUZmp5m7tec2MlmBF6XeXsYjvp3mSNe0kg+Rw2+mPvUl+sYomAwzg3X96qKPU4KaaG
7ZOW9ucZMf4rTq55K9tcPkjD+Y61qnvrS+1jC5H9hHtHRxPZtS5xqF+7e9Q94CqQGK0zuJfXEU9G
jphLW5+qMjB29uyqb3oaMJkey+zTFDjxzazUeOE9/3iRZ2fc2pICykmTCD3isxcNKMEv5pk2v9mh
4Y6puva2VQ7sfj+f3luzrvdR0urL58ounR3Ao3TvZcHMKxHiEMei2THsTW94cZf6PK88DgSraf9y
0FOJnCfijctgVblVemKWg8yS8ueN53TW1uvQRpwNP97Pcznu/3AHrocM6SifG0iRX4afsdYkVYEN
z0kOaYLbFZDqUFcCpwaSgep2GBUiMk7nXngLv9wry5J28wfII3L+s5fQJLbmQAtPT2VvGN9LbKQP
wFWKY1mPj9ka1KxpvpSLnq0JDAEKMN0TNhujFQQrXm63ZpKFNZZtfdfg75Ltu9gf/TIEVSscETHO
8/p7Pe5VuQvMfnb/rGXF4mtvF50RcE+Qds8t1/MlrWhYeepOtIu4po77QIcLItMkjRCFk+nCoXgW
t4FCUlwyBAL3sdLCrLP2pGoG1xG208Nn7vedgio5OgWa77jcXIFdtO5/v4vOi0jWA4sPEnPl5JDp
B2fHYSc8uw6s0X7QMU2LJpMSpsrRAnARaiNTnKftqHfVJnGDYZfE1jEJyktWh2cnx38ugX1FOb+e
VWdbCiABtG4rsx+kteTbYJiGg1Z1OpjIOdjkk/nOGX03mmg9b35/8+sv/img/LLw2b1bMrH6NGns
Bz8vxEaigvUmN03/3e9XOd+9fz9hODJ8Leg4nvcgHburKseV9kNb1mURes7wTqPc3M2+l1yJtgyu
wW7+YWH1960hgUSbAh0koLYvP5kukEWiJ4v9sPRi3GEc527cHlhziZFOqEbnUrPvtXf4Q+EbRQ2+
1vMB0OK5uZGPjv2QxIuzrQ23jbBBAxBoaMmxRNTjnSOTdDcZw/xno9P1Tn94MlikkathwtnuKaS/
avXnzkPqJvXWUW12NCU87kWIS+Isv36bLEXjYWU9gRc/17Vyk7IFAjY6D6Yx3qYwuEMr0ICDlEMB
Psqb2kts31e2DuMemqfUquBcz9EKYNAbY0Ho9UHNeXKoKxV87wqLys7SRRTbcxC55nxpAPTKq7SQ
n4H/uNq7EfFebh386qy8MJX7gHMeMNIg7w/BpGAcid4+LTEsikKIB1uf5ktWjudjzvVd0qMneVxb
SSvG7uXS8Yjrl6oN56GZ4cCWbsvg1kZPPQYnuZtjHc/KIsm2jofTkN5ZSVToPzhT+ttqxnEq7nN3
m9aNfiWT7hJk/eW7ADHCEU/StYLVqe0oSV5em5EXaUqXxv22UiSCa9qcpXkdZ3rXBpvYsoD6DnWf
Dx8qJRLnz8T6fyzOslCjQTxBMDkHrqWjRV8V87JvU+NluwIXhiMPMt0UrneJAx1wH/8bFP9eigkF
DFQsFT3Qci/v087JVXxr8r/NANT2pWd0u9Es56vAVegvQJ7sr4NC19/7GICFObalf3Te0gxlcYBq
a5sNVAncqJfrO6UxKRrb+bOYoIpcBagr6veyTQf3Y9GmxhiHGtIBy4Wj4KyVsC5LWxFlOvq1nPeI
SL9c1szaeu7t1nxeZKXBjQtSt9giROW2B6/smkFugA7p6q0F59C/BwCq57ezrFIZ2mYM2B0ViXjb
x9TOFxKul0GHK1ptjVHpptHNbA99qJcXRq4FWM/N9GfwkRBr7KIwdnlc98PGkVX76NfNcImHv27l
n7cAgGAkJ1d0yIq4/gUm6Wuo9w2ek36n0SExyp7G95gRTqFRVem3PzkcaZavS60ZyOp4Qxp7Fr3T
Ht0SDyP779D0MusmDxQoN4hNfvnOMHPvfh5SHAj51jznwhs/f67sdODz0CNozaHEcS42QFcbq6lg
ypOwGDx1nfm1tZ9R9bfCzHO1K3QH6ktK7788VwC9aAHR8cD5keh69iqHGDOoKkhxjdU8Buxa0jtR
k5QJ3EeR7H//YF9GcR4sijRr+KbLwbyPj+rlttGIYZ7Wt10S5o4bX4m6YqJfijGcGyO7GxfPvkMy
rQhTb6mufr/0L7cJuHZtyLFpVzmM86W7ZaBDiC4kRuO2P98mwRxvK6qVO7Nl/PeHa63A/AAKF7wp
MDjnI2+ZaQo4Sx1zmyrOPyF32LghODF1Uy0ykBeS81/uDN0j+qRQomj08edZbCyMnHb5Uowpo2IA
huCLiiqUeRkE4chBdWG1X14hdQ9THUynCE0oTJ6tpi92siRm6aYhc+kq3ZhV7Rw6J41tBh+lU6wo
XugIgTOLkzXb/uPvH+1ZacAW4sH+rd5Am5Bh7tm3OdKyLa3BitOQ8YepoyVs5fOmGSu/PIopwNWr
E0mOZbfe+d9SH43/sOgD/bHvZf9njl9cy+ryu0r7M1tcfZDPriXtMDz0gtFLQ+VZ2V6ZZX/di2bg
jXs1hkTLJTmGXx4+Y0XaWICaYGwRHs6+H3NQyURHEpZCPfbygRGq2qEtpYV2WcaHtBDqTeJa48YB
qHfh+znPNJA3Xn15+Hi5bRqj6wn90wgVVxOv86uBpScrr57mqnnAetl6L2qdsbFnzocCtfkL8eKH
FNBPQZ+SHgAbMEcL7Vw8Wc97OkOccQYJS2e3kbjLt3o7ymnTTdVcR/zdfme56SSupnIyn9y+yt5Y
6EDVn93SGG4kcoxj6Ihifu/odWaEk0dCdpPltf0IWs85Gaju3HcqhbieJc6o7SVMy+kTwXC86XW4
xlFP7tbde0h2qb8H8//1dfo/ybO4//se5L//m79/paPZZUnan/3136fsayek+N7/9/rP/uc/e/mP
/n03PHe96p7/cfrcyH/sVP3tc5+J+vzfvPgVrPSfK9l87j+/+Mu27rN+fqOekXV4lqrsfyzHNa//
5f/vD//x/OO3vJub53/99VWoul9/W8Jl/fWfHx2+/euvVbvjv37+9f/52e3nin92mj/X1efu/B88
f5b9v/6C0fLPdWbhk7fCKCMw//WP8Xn9SWD+c7XVXmXsfujkr8EVtbU+ZT3/nySh9D/XxgjCQDrp
khRq/VHwzxVsw2iNwTShGSzmX//vwl68q/99d/+oVXUvsrqX/GLwUi+yERCxMKKQfCDsMvAmGp59
ifCesUTza3M/4YLBXjNhje80c5hVWC1ddRco5qY7VZqze6R91CfbUkPeYOOny3g9mhnsfS+htIDi
2ZgPc+p1H22dbC/K48H5qo929zhhPVO+X/wZmey6A0cVUUVIGXYDH83Oq9B737SNXWabBU8uI/Ts
1FORacgJ24ms6eq9mk2nCK0CAu+mddPkMRVey5ILtXJoTQNK5WllG0gSD+NubmcbVRvgjE04xYVZ
wx6sFj1EVy/wNqAlRB0WmDndoDgUfK5SBMlCjRxUj8Q4a89c8ahFJh2xt2Vfj89Z09tu6APrOcxp
2cd7VjVuJnTREaac7eSz0ZcgYObCrXZT7/TWXi5zqjYLAo9eKNIhm0IUpHXMldHLYgplK/sr5Jzg
qTUdpYeFPeJRUOoWMlvKTJy7bmpsWIZQMphomp6iSmya5ClNIA+EqanZZkQHPAd1ikuziPK2Hj42
Wdxizwj07l2np84Ulj5kLdTWku69BJ37wZxx8EunsgORtFheGyHGVgu8mh0uKbWN5SGNB7eJ6qzB
+9bzJqfeCL2ZvmjKgyNWWbFlhDgS2+VmVJW4E9kIAtigIe+G8Im6IiyrDu0LSKvFtVs0BVGKmf4c
pY1efWste+rCrPMWI9R92Ty6hVG/c0SrsMqc/DaJXD/PT1h3Zsnd4HUqD1Ueayr0E935BoQO/tqc
e+qL7Fr90dGb9n6eyRTCsW6mNJKlbBXUm0l9X8mGBobeSGBuSjlnh7Kz5Xj0FWZIhxli0vTstAYi
IMi/m9+nITcOZeaKBnqeUWpR73j9arNrzs8LHodDOKi2sEOnn9z4WA0dSlIclSJqXAhb23kKSO+4
TT0PfV8h95kNk98ALM9FHKaZqx9mpqhfpUEWE7pGDB6sioM02PVMM3tmYUOOFkZCjRHZ6cQIkKaz
ddcmBsiORtPVg+ur/LHvcrOCt48PpYuiho8rb2ZboVNJ30THL83zsEkrhFMTUDlxiEJViUcYSuDp
3kw4C+8LnC1l6CDbDjTJMVRzWpDYFZDQ9GFX2+3ghlnvOyN+tM30MMu2ESGqCEUTsanrNytYhI8t
KL2vXo5p2hZ2FR+u0jXYommpL0WIlKrf8SrpqURNTvoadhIteNYUQb3NAQujr44zwhdrKOendkIh
JayMPq2iau58PnlTH1U4ZhBCQ1Qm9G/CMtOThzkhc5hqsjduKRBgMLCjHDZCJa7DAHimD0WOt9CZ
t81eu9VcqW7dFKIbUHh9aDYyFjgtja5N2GioxoaoWup4T+o5PyWdmL2wbD1sTW1Nly2yVyPm5W4l
PsVSjAcBJrjEqVL3rvWl8T8WFfowYe1Jvw/HzjFuEs22j8iZ9e+CysaCwqrjbKFv1Gr5Rqsd7X0/
FmMTAvWYkmhi5JkwpV6GW92f0nI796b8JqegQdeB8AaiqNCXx7goMGP35jqrN8E0au/pTE94UaKL
Ne0S11y1eZABX3ZETkDdHTty2rhZOXxkWZ4p9DPRbChP0r3iZc47Vw+wzhGmMrUNzhXdm4Rwo70f
UqFkKNoEQ4nGkDUuYGPp3ZEp5kvU0YtXoVtVWKGlXqzeOEjttZHdLAjpU+DY/qaKs2oIVao8VAVq
XDvDWR+o6BxXoUmvz40bbILCyd77An2TsJBN/yVI9UqEkPLcnHgrkfm2VSMF0GCnOaXI4HzRMeSy
QnBXPowJ7J8QHm8lalnzGJhtqHrJMZPkjVEe3DQnSKfm4HxCMRWSWG+p/FR5E98g3fh8n4+Nre/a
bAjKg9m4zRAhpr989Qcp7uu58pqtllpaSUyuBnfDOKdadr7VuMku0/LU3cEYLIKwSqDaHLBbUlQj
a28+BN/foOrbZwsso3IsrypznD7ai905oYEYxhP9PdPc5LnlSLiy7AW8ESYCNymZY4cd6QCV/sDO
CFMBOmDDM60efJcKblMRds0wlbnAGycxcmQX0e36VEyBfMyqGm5an7pOG1piGu6SOS9iOnSx+XlB
mzYl4ju9uw96htFhDrroO+hFmYbIezjDTutVdUCJtLSOWZI1wXXNuws2YjJktXXKKbnphQVMITCT
fgndBqxyOMHJ9nbgi2o7TERSbr0Z6VWqTiNYMB/0bSBaC/ilXYzZmIfLThPTNhUWgB+pLfaI/WRV
vo1Ro8i2qwOTFTmNcJYjxu5c+aJM/UFoRc9OEwmHXD3piIg3RM4NSpeqDNt4jvH/IOyjUtLX7htL
BGYdSXusnhLP7j+LGrLFdT0mUl2NDb7wUaYxx9o2U0JY08YGvO9EzN36QuQfdDqcMkxrcpPQmNxE
u7OtdJyPInNrLzLLOI0jhszal2SCWbnpx7jyo3KUzbx1aVco+qJ9t5070/+yEKCL7aLV6Z1DZqQf
LK/O9FVFqnO3Hs1dnozM4++um1lmiJvyeGUXXcD7K1X71q3RaYjKAM5I1GoBCY/0M6c/jmOrsv0i
xkGGAJkFY86Flm1oSVPNzONm1KlApvtbmZj+cI0YgP9lQMSGczkouz3UjuoY17Z3LK0iu56xLdYi
Y8zz1fdimZ81dJDei4JwjNXfF7e3r1OtO/XSdGboXa3eRbPwu6e6arQn2RvocnnVNpPdMbWrMWqc
PD0UJTKuKut29WxNO1t4GQfwtPcDdO593O4K3+6Pys1wRdDVwk/7ytCfHddMwniNtimZiBnaMYK+
YQGp1N6YVlJ8XxBwRsS7bTcj0ILIXEptU9YxJbhaFiCPA0czn5GmnBujwZn6Ku0Eh7Kb67oWLf3i
RQR7lxm1d0UP/74Y0GcoYxxbaPzAiGmrOwT3dcqsfldSVd5XuiM1rnDVo1W1mheyjzTZNZ3FWCUF
F1N5PYg/t07FoQLkHsLNJs61tek+2ItRfGg8EEckK50ZUZnRZeq6KSShB6E6aMt2ykf2sF81kYno
yxf6JU6UN81kbZc4aK5mQyVxCLb3ya9qgjp+x5XNQWE2oJWFmHdsrjZ03Nbg8dT2bl5aPN9Gz2g3
1pSmURKYHzFR9neyLjInzBY9fhzNPNtOnndQsT5MV5VOghgCarSfg2Wqbls7ya4MbRiQue9+vFrO
2001TfHJG4suslQ6hjKzjSGMYS6cljTpljCYZPnZTZLgUz/3x9bTkJEZOFA71MTbGIFZn+7hrQNq
NNKrfl9WwoviHPBaiA+6ulIxPi9FKlCDGjUeUtYvO0829Zul6LUrkWQ72ZX3WrV8Cvq8fduqpLhW
NETY/BCwsqx9yJfe6sgEi+EJp+6ChoiX77qubDdpXLdXrdewFhr34qOwFz60okXYspZ12MjK/CC7
pTfJiTBEUX6mnfCwLt5Zi3XTNmrhP/Sqo1IatYAei62h2g/xWB7UkFVvFkqwYNfVrjjMeq7tGxur
1zhZNgrbFShW2hQNjrud5XLb2zUbaiE3mQYCr7XI5govGAFW2fmeK2Csnernh1Ean0jgsyTU8Zq5
ojYZ9lKL3d2Ioe2ILn/Vb5xl0Dek2+r9pFflmyYQZHdFE+xoDMVXvUYQUEbbfHd6bT7ZyODvhB4P
Gzkq0V7pFSnE1MVE09bvtiBY5a5PqmRrafU7nRBc4PJcp3lIeTBeiard5n71BcUR4kuieWHSWHt9
QSUy60hGdUnmni9Zv29rwkOeGkFIe3CTp8sd5CUsEgrPvmbi/ZAF3RvgKglUbcsOpVUbt+5caXsk
FvYE7o9WkB3rpPsms3K7jHqCe2zdIIXv2sio54BbVHnEWOtdwWc1Idx+bXgl36Y7b8F6PwWtiQ3u
8hmY9BcMjl0RpgVs1Bkj7tBqDYoC3003QeORqLTOd2sc/WieELSqnJmmBzvwNGus7NvjuMNjNn4o
57X48EoZor42LSFmU/BpvXHCpiL1opIjPQgHTdU3ZHfmAfBJvRtLYYTmWOwGu/pQlc14GNy0Cks1
61G7WPO26/qTIQcrrJNFoIMDiy/MrMTeZ5AVIk1bvoAy/phZWBAROro7QtKn1BveucroscNOcwlT
L6stFcZOnJyCupgiUyLHXJGOhlpZNtG82Euke+O7ti7eKrQq+sx4U3cTz4oyRW5VW8W3tNbvWx+N
st7MSbWIBew3i6GLM3fOtqcht/eC+pOs5LWnS541Ulx4degfLQkSYTLjJfImu7zWjLH/RHfiW+YF
3V7ZtSgp2fXPpA43fDsYTTrJk69pV0kw3AsXNcRE9jc1NR8uSTutFAPoafSYwrFci7Eh+ehhJfLW
9pJHhPmontrYuvJNLE/xRAg+Kwt7zFDPcmWG3jCUh1J6FM2VYXIPzOC4r7r/WMngZoXMhKnl7+DI
PS8cJqiSpJ3cuEI7qMY+DovZRkHl35PwJZva61CyFArlkp7Cy/D2fJlyA172BEG8D+PMPsCb1Y4g
VJ4zr8nDrOD/cipX33a5L7adEo9LUZGv8gT0MRyc2HgyjdR7DyP32OL2NAGcQ7ZGm8gdyJOY3U79
bgF7ubGsuNxqel9skyGm+KrLSHqxu0d3ZYqcIN2PqQukZwwZ0FzXjXstguopnqbhJvHcr72mHVt9
/EYLeb5GzfHON0cEeRipBNeaZtAcXfJTy/gGPNS0o17YdbZ/ZYgqxdSz8G5wncpuzQTBlzawwnap
Eghyvn9Hvo1xqUdqC/7z0ay5Kfy5UFzLlpRksnxAeBrhf7OwHy2SM5K98iqe9Xe+l71ZZnHsOo0n
KVpzCuHzA8+XuDKZ+fdkGW8KowF9q/foSZpNkwITnCnHk+kqA54VlllHsefa05VhVfBk7Rw9OLMZ
byartDb1Ynyce5VuydcM8lcNcYIwqEp5VbFPnUIYMsQDffxkeohGS1fpmymh3nEEmlOplcs4GroE
mCvdJH8TLG0A+VqvbyrUfR7zJkk+JQhcbypTFk/sJvWopNeG2pTdM5iKVC1RTk+q4HbJ5miwG4MR
QIKi+0IL7HbO50ct16thN/cif4PnLWn1DOnsTZkO34zK2VSBvoSisPptF5Pku2O6aS2wWlb/pVlW
kKahnZq67zemlojHJnXeqNEqPrCBb0pfaO+C2k1uGhcTGhEUy2MmyuXZXCy2hBwpu+L8jY1FciCB
fg211wpUs3Fc2OWTpT8XyrUPY4nkrtnfMVjeQCIdN6kysNvUC8RfTORb0zyQxP92Z2RL/xjQZXao
Itz2KILmyTHEHrxhjr3CcDOUPQDr5G2f59x+XH0aVcNUy8VLLam+xF19Pw0IBRXqo10b4t5GQOPR
RQttA+Pwo1G27yx9Gql2l3RTUYO0o5udnJROGc6RoXLNMqwy9ZzGen/U6LcYmhnFbnMcDfux0Pr9
YNrO3rFm2iSr0xYigiHufFWE2mqDA+RU3I3K194HS3oL4t3d+LSYworia9eO6MyEjDZnoDHCeqgZ
dkxsEqg7jAWPg6Mj8mNRZ6SAnjdpFj+Rcxdhn9JqB2IXmir9qBug3Gyh+2HXF6cW0gmAiSvNaMqQ
SrWJBgZhffp/qTuPHemRrD3fi/Yc0JstTdry/qsNUZZB7xkMXr2e7H+Av9UQNNBCC21mMejuqsok
I855bTHdpLN8r3vth1jeOdTHQSN2n3GtSUUea3ALfGB+zi23NJ8ZnXw7dy6vK6FijXhYducOtEGT
zZTYlRieRl/KNp5cWcQ5m1S4pP5vKbHzB82YhjQsiZPj1YJXU+LDAp0BwjOCnQq6/oo99INr0wvn
UXvnvmsiZ+RH89fY5pXOzw6DpvMSvFW3k+3kYdosdQj8kFvh1gHq+CllvkFPk9O8nTG/G2zpFODw
ylNB3LY77OOX42DIxFmSUBHmVKs4Qx4zYD2VXl4Fscy8JTvLYtseyHA4Lug4lnCdgzxyrPXHc3u5
g2MvYiIubtKh1eLJno6msz4ZlIybF+DViw1nicq6PdQbn9qGFOkBdI9+y8bZYm9g6c9FfyfN2SLG
iBwhzLa9dvA020uaAhscBwOqncIuzZ1HiXzYoWng129IfG8tyoNNO8Zg4zx1GwfUKiYjsoPcOohu
3GL/UqQdjWprr/Uuv+qd5ZG0rpjcAcKCZywDrvoJWFKicQK+QJEB/JYBdYdDveqXP4pf3wFfhpOh
7ZkDYadZUDCHVoJ0xRJ4HTjwUiUc4wUo3lVvNE0y1BvXFfHAYSGHnu4nlwXJXOCGzHGOe92pwCdr
nUKW7NRlHmu52H71Rh0NE9Bwtvd0A7+OwHTXTplpz5vcDoaky8pevlq9TQLUmuKyNnIqqRpYzzRm
oFS+k2Qb06fB8R8uea7lLjX6FWBvybLQDuRAg/j8vlDIGQZaCQaxChvoPQvoBgtYlSYcxOxxGP1d
2OA9qJG907U0Gi2xxLnpfgSICM9tI3/bEjVw61eRTbPxEQlpG1fV9NMY3UimcvkUtNV+WdvXLRCf
62JsoZy6Q8rK+KFMxqm6uNzbRnk/e8O401S3ndDhPdd9cRwKdSq7zQopszejZTRiWQJWaoJ4DR+X
65Mk+yCqmAftzgaZL984HMDrMuONb1IlROXe1lzAlWLRXK2sCdtOA972pQ0EUOzNaTyvM8BBXxTd
GE4W+FRWlXrkt9vCYtZs58AUFgGWNQNAM/ymASoDIADzrcr+OvSyZbjKFxswVOXvbGkIl5S5hLlS
V7Uc3zKIlDhYRFqFlfDvMcrI64ZbZZDSI1k6OAeK5YG/Xuy2BQLDlO7tBmzw2A7qPCMHuBlTX8RF
Zcy3aVc/WrjnQr9v2yg3RJjN3OVNoB50zlTRu3fAhLf5KNgS87XZX0TnL6mn/85FQ7L/Giml3yrY
8VBt3UvfmnrEAWxGzjy/Wl1QsGrWrx7x2cdhQVbBEapDUbT7YhiLRAblG7Q4Sz4bUyBFnizZdMxc
vg4raOWzt3RAVXBi4Vbi/s6C8aC4H9y+MtmyzSHUDK18CPp0fGKR6OOGTq6DkalxN/TWfb/Y/tmf
ZX/rdcaJKunquXbs9nscrHoMzbrow0bQP0SCGrth6QCRuh9cz03cUH0qIr1V9a7tvDHqx+LWnuW0
w3VixZPDKUhV69SEFVT4BIru9LfUkLrbziyDb1+vFrZU7UCyQHaDOJfubzL+khr+JKqrvNgFxtbu
hbkZSW/AU6RaZiTIQKeTV6z9HnDyxUtrmcit3/CYB3lMINK3gtG/cldzdoA0MxGt1fRed30nI2xX
9Q7edNmXdGftgQm6cFTpyfOqH8utXholDwSLfa4lOHfvjuNLL3WvjDSfLSZxOhN9kj36/RY2qaUn
ordK+gU3N414INFPiKlUr6wQywKiyyfWZ8yajraSrqV5ml+Td0WiEEgkux5X+qfSdasKyZahxlVi
dp179ShnOi6ji3LuDMACNBcQhP5mu+zcaaf3Xxu2v+fC1JkNgc71RFEeEktWqzDYNnkcWHZ5ilS3
SzVss0z6JbTdlEr5wP03R50cyn1u1I+t3wSYmsWHKi3iLnUPV1do26vs4gCq6GKpHhO3wl20tn2Q
8b5wMw8iqOKNMiGes2a7srk1YzUybA5kpvzSkvNGoKUVtanlh9u8fVOoyWu1WpElxjLaINufzIUl
sNbH/CAKz0iybZxONo6LePHU9F1vhUNwIjAf6pXpIeu2Kd6aRt6stmaHrJtzsk51uYRemu0GJ2te
G7aQ0cg/g8wf4kGnK9cwEsh1RCar5t6QRWQc+pmHdtHS5mjU/hhSp82KphpjBGF1hbNb3DZ97MrR
/mMM1Y+Q+YdqsvtyNoJkwqMaNiPmSrqvoxqK9GyDkWEIzn/J8pzjLpVfiMw+dZPnVc/8R2vT2rjz
1vopG9PsPTXEE/TgLSGE91VRuc/lpua4KrcpcYr+BZKQL1LbjlRt35I9wzmw9H4Xzan52jbWK8Db
GINvfpG6zZS+jXu3Z20M897/EEWGXdgFwgRIhDhbaclbLi2Q9GVfgDW3vDaIJg8NsYHi9PO726x9
QubNZ10a84/edQ4JybZwjo00Pvw8LXl5W4aJXPGPy27vEmApRSCuMkKcT2Nd5K+tA31XFA8DLGA8
iMZkDzc1rLyiZ/y19YimiKkN3XRWeTS52k2zTEnl6c1ZpfYOncqunEFCa31nz+XdrCbsnOsMmJjT
oeyRNqC7c5WsusQKD3438hkdGfyOy+je9vVQRtOAFizs23x9kdOc49GWwb4JnCmpe5NWQb8Ho1W2
G5VDp3O4Z94Os8G5J98htArrdy3Eg2aYkAG9vStym6kt8x/Y5J3QXxjYrNG9iLtr/2y02n4NrCMZ
U+e+zNoUp6PdnYIxH4oId8PTjEc01Kf8mIl5LsO6IhGDrOL7vBbUcG2Hoit6wnwvVA05tqdV1lYC
r+Ml5VyCc6VweUGvWQ846YwmXKRU7xWE9I2dT/xnZRki2rRwoZSfNSM17IJ8KeFTdnqbW9+S8FXM
MriOedM6/6R7vXUcg+ZOOMvRDbTiVLit+bZWRhGnjd7Epe7T5lR0etGEQwCggBxi2JFYL/5YWSeu
gRHlQ9MNbH8pMxpgrmk69AaMwwO/6/ztwmaeaB92dpbwTMJJ/bH59IkI9kNMXgwyLlxhk2RmDsXu
qylgTekYS3qPpCw3VT2lXdWWenG/6cOPbpQNSbvDZYfPNfBJUaYw6Z3P4t2Yw543dD0p1VY3mglb
zW0MLDfaNkORPUZe3gAmbuNo/zodpxegw4fJ7hbnpOTcbOWoZXFXat7T1Hc63suUONYSB/r9Orb5
JXFttD+tIbcz6D+v/grGdiHk+YIY1ryAje2O0dx6WtT7mRfTsH3V2at2nvLma9qcSI7WEuVz67J6
OMycfl73j5tZvCLBgoSvPJEQPH+ACOT2tDIGVr2uH+c6KBlf1yKsCpb/tGi65wxs/482avXbYK9/
NmlvYFl1TqnrbDqnpt4Y4oS9cvYvBe3fwPAOjvKtazvmLmQHoe1vE8xUpS36zqy89E+7jsvLqLTy
uKbB8NbX6zLxtnQ5tIuW9VAetv2gtSYgjQkx7cWUUS0CSqfw370yryFyq2574lPhuFkX0HQlBsZa
o8s3GbVk0/3pexvYcCE+lj1VqMi12+ELywA6gm3d418wQ1yM/rve20m5wReaVDkftjUDebR5fmJ2
Da2K9SrIv4W+5j7HmutFWbreOOOsJZNjGFFtjd3JLFP7Fc4p5wRWr80w1rdblnF/jDLnRLSsq6XI
Kj3SCOJvm2qyQnOqnDf6cUonMcYRxmXdnrpsFbve0/t4Eg7Md8pN9ifIy/E+LebsbnaHlzRtOEoG
SGB6Yt0yv7bbDRm8WUrnQCrBvC+tmgezbxpsCotx3aRBZoRSjesAyKqLo86hzyTfbnts+enZUhoT
DKWDsckedt3LbVdhtIxGPMRHGyvyZ2HkYBmqLK+0yesBYMv0CRmJ/SBKJTbCx/r+2kCccnJL2J/R
Dg75whzFYZ0fzBI9ZZgZ87NXdQb8e6/HDrdb0rraZzEbh0Hqv0WWzrGlZfdi0QcAPSK9hC78JVaO
1r0PNLYTUetesInaY9es5uzRH3mDmFAIvnBM/bE0glSGmraMfygqxhvSjOcuVyahXY35Q1dW9sas
75dHrLIjn4Co9/poaldjsyz7TBLkzsCXj/o+dWVLGRLer0YrxdFstCMolRZnBIGG3uQH8Ow1HPym
spthQ1lkQpg5U32ladBiNmexTPx5a3+sadYiKPSFoL+KyswKdNLqnfnMer5ERhWgGUjhut1J7EYT
CV9pVACKHKxDnNIKHHdbLneDaYtb3/PlV2FCYzkCZmgIqIpOmxSBttbNn709peEmLPmKq9v6pYR8
jVKzFW/ZUq2voPLF92zqznxV9N4WjcJYn1DHOKcCD0/Ka1CIl5TzjEBc+gn7dvX3Mw/Is5/bWxE7
lNNE6HcwUKEx7SN+gT6IZJqjifeAC+7mstFAVkuY6YJ1EcxBI7g0eGdBHhRHnNIf1t6gDDDIf2kl
5/tqPOEmhZVuoWUNRmStOlB3vpbRrFnVL0lV88eiKnEomfVCdGpUkEmjiFIyvUJ7etLqybvGoD4l
C2hE7OUFM4W/WV2KXGlVEOrKL8N8pIt6M0gdDflf7WZGnfAUoNx51uwcwlVTq0lzX7NyF2wGuqXU
nm7o4BU1JHNqvtDGXSDBMvXRhrQyS1TbueK9RwBxZrjBqbdOK/Rnvm1cV3XbpGycQpMn3ZbOH3cL
LnTVUFnsDqI8remWR7ng+Igo/0LPtYgl0Gjx2OAHS7MS56meusdhbFm5/DVwafLQC+/SPzRpsUvL
YDxlPcUQxpoDj5pbI3YOe7rrkriANiHXI2u0mF7d8bPqVnkrWmN9VimvRDNlwZVmtVSHFuimSkv6
X0axLGc0uNsayrmCYpX1GgrbfA+IMN1zcoAVU6as4yG/HlLQiGz279BQBDNneN2yhmqYv0Jjbmz+
ni1IMn2loGlkAL+IMaAeiraPCsrUUI+s8mi22Xg06/GNlW1A1SyBH+ycq3twT91sQx+CRZ6KQd2K
tHwo8rI/mSBDSMbcBtDOvkVERF5amQFLaa6N/UZ4iueofcAwmyEtK1MWWXftmTHIujxofau4f0aK
UsD+rDBdWKdI9mb0b+YgcZzJji0wjkgT1ftIQCZyLRN5CyvbCxTEuE/1zf9N6YtGAtQiziP2vNFb
nvAy+xBsPoAofmVfjb54KuzJDZsARiUqU2QMF7zHSZMqBe1WisgnQQPFGZq1PsxAZgW6Dm+NkTXr
O2ZPZkBkJiG4LuWnTt+mr2uwMl/J1SJHyUKB9qSl43oq6gHpwHRRCvVFfoeMWewHNdcffdDmr67b
a68GCgkbA80W/IHvLW50282bHfJJ98XEC4mmx97uZLUQJOxXKZuwMdmEtwcBuo48ldaJql/jVaym
eHAoGsbuo8suMsAPv4E4h3NmlO5ttQbfjT4+5zniB0MYP2WD2kiigov7panCSR/csDDGF6/dCCy0
zdhFVdbtDBgtZB9W+SmhMXvIJjBfiyjw7TzNxZVC9PEyto1X0Hc7sqi6tYodf/zO7OCxAzY/bjWl
tEMubqQHlORl34OVLu/zPH5bxhTc5VPH7ZYvCwY1tHuQZE2yCNro00LtEfe+MZx5D9vSa++BMGYu
Phpmh+ZQ+5660ppN3/lF+kSJV5/gK8oOzbixo1ijn3TzUnCgjTyk1hwYKiptDwOWU3yWqV6d5KL9
IX3qt+biOpZS70LEVZeR70lZwXzblUV7Rs9+InONndgzjpIC2jC/mMh8gcNudm7yRvWvnnLOmsVM
OK+ndlGAGMqqQ9cSiOTQAqeRu3VwyURjCPZAszOvWEaVFQ2lAjEBSgYIWO3l5EgD3pNj6+AEEBNB
V16pwkWzs9YPahWPjdjWeGqDvV5NnhNlI/wqFWW5tCLGhOZjpQT4rsznG18vb7nTm+9yNNI/HCzo
Z0Z9LR4kkOmxyLru3ulKfmOzNtwWvH1o6HFZOIMMTHm/c2nl3h2KjqLeg6mb56GsuHbA1TS5ncqG
Hr664q0Idc9pXmbHyrZwqDTxzLRQndJ2+B1bR+zctNb00NUrqwhbcuYpL0CIf5tTEB+34FdviHaa
W3cVhh3qchj8ZAb+3MI5N1tuQY2ll5dcd66nPhgSk0nvRlpN+dSb+ch4hFEfOrGvkQn3q7UmqC4n
EAWNNkgxxmQC91r7Ro1LG/ZOpyViZTPp2CGKrbubOnnTCFIu+jkauxlJYGet6rrTa+eUSW/orhE3
r23cB8YgI3NtBUCEzK1xl/mX+0xoqZoAAIo8B0OuvHXPoQp9lVXp8pVrKwuX31ZW/tmBz2/cHkvH
Cb9V8I6/nUYCwDFnu2CnWzZ9uXOENw1xmVrdcx/0K4ZqXGbvVle3j4HMp+eJErsxzhaxWbu6NPke
FoXhI/GNZegT2VbN/bjYsxYbXdo038FUi+py5Lr5OV90Oz8SmKgvZNejg9jpk0HUbzMS/ZoErWKr
YAdbFJKsVU1X29AulNoVqxckquumOnbRdjY7LXdNa5fh2mmvm9Gmgn6cStc8Lms9TJHYFiImrLUB
BKuWCcxyHQzhvyAMw/uJ8pqrvrdbvpJ+UE9IBqE0xLS5GHFEOU4/NTcT96UG7QYcphPEvfOWzQDk
dM2axPHW9OMhXxz/7NSyEKG2+N7yvtG+SaxHWVWPVNPNj3k5QPP7A9csdw0kf2yzdRtnt8pTlSBv
N60nMayOihFH+Bt8FtabSGUwRoclK4zgHohiYqcApXdjS1wSfvyWmE3I+onkNNM3WofiuYZy9NzP
SvM7tzTnBSlmxSXYXDSSZWrgMvZS9J3xAAaoh0ZK/gakns3WYmW4SaI1m4M/LtKe/LrMWGn4je36
G49kf+2NhtARu2q23M1ZC/A+45/9rQp0kagq/PKupcOm5zXdLApI5JTzyG3K2hDC5l11Cgaao0EM
SpQUqlMOG285s2wqB5nYTuVolA653mVT6CL60w+1GDy18wGThmg1Sr2/XfvaeL34UWCJ18If921b
IzBAylJpe7vqVBXxEAXF5aQY/X2lT7UXMb8hKrVygwD6WirChuMmb5E7BHM9o0jK3czFA7VN+S+i
KiAib7KQbWEEle5T0RY9MKlh5VdVN5tu6PAYmMex7SwnhGna0INbCkNzWWLrPuebXXZxx+bm3jYQ
CNptlW9qvPR9bF0i4Us7Dpu29/e9tEvngOB1rZqoF9ZYHCQdVylHAwpiwD56vsKi7wm6shavv8nI
pW3PeZ/13MyoD+2kbfAGnBGOyj5koXIZuxl43xRcNwhdYXioA+G1TBCBqrT3Fm1K+L5L18n2ttcg
q92cRTO+g5qA+5n1h+a062IcsuHV2liz/0ydvqQoj4bsKi2zNT8ib9zWRwaAlmm8SP25jicS0Zjc
PPTgcWbXrrOnQdRZdxp3prlf+MiKG9cqZh5ezZjc45K6U3fVeoreXTlTDTwhdrJjmQ/0IBJSLLJX
JK91du22UDxcrwjRIqZTLCBdoYYqBqbO/ogAJTMCSFjxZx4zeZ+mVVfFS9eVW2QKdL03RVHY6spl
QZUcp2X2DnDSzGS2BXkbWVPr/S6+sdqv/jB4FIkHfdXei16UzbHUB/2CaSPJvBXYMNjeMFdZ12hm
UfNBC2aWoUIS9lD5toXd249IFCdtT/KdpaKm70Zkm62OxwqLSAY9jBMnS+DzanFbCc4GQOLWmV+7
qrFGApUyk17qitzHB7JQCO8NTNhHhsMV9S7QDjTEm6KUKn3ukL7JQ7EuY3VtNzZqFUetTr6bUWE6
fAfoX/dr7Zo+8xixgpHhZ+M3/spljUe9hyHXpFjKiJYZArmzobNlDFwt7xFHr0NSiDy4WTJ7XG8A
qbHKhQT3oM1rUFr9LHiF27OhFeMTUm7IMz5LBhhNd3UmhCxPg3vqn1eaPTcHtaXrMIpESy4GsQdO
KlUy6WJOI2X1rFJI8KePdfZZERz3IkLNO26K/Yx+yj8NWYqoLOgn56VjSMoOq67RzFHrnh4kYhw8
O6FSOV8OTtdxjbmjwSVtouGXUVq1Mw8IVy7lK9Og/tBYkBMELPTSQvpYLNMeMfI675x2EPapWIfM
3i10ZDJ9aE6qIhPPARAHZPEP+ykqqGZepy6ago4KLIvsjS8X4S4W/W6FhLan1X8OtGC+bgmP6Ej8
7Y3+Rs2+ZR55jst8N42t+2E7hM0kRlGNE7Me1jrC61zri49ppfKIoLjPVln5l+3JFrkwUTxYrnSb
d5mftd0GOeHZMpCWTConz6vbvBprlQB9z/M1IqfKQyS4soOgljStBxLZOFX/x38by/7t3/q7X+vi
Fuv+20bo+ToZqYZHJBZxXuRk/DN4RDhzQxRK6x4aH61hvBlInsMSXsH7d/rf/wtfX/fTPE7Dz8+E
se//Azcfh/XfPvWLW/B/tfN9VNPH3818f/3z/3bz2f8i7pgIdVz7GF3+Csn6LzefYf/LIGOdZA0f
czjgMpbBf7v5LPdfePgwayO1CWDPAsLi/u3ms5x/8ZWaNA+AXl2SM/3/Kzefz3/p74+HaeqXYnX3
4h30HGI+Lt7Xv3lbdZnVWoaOhp0G85fvJaa049lJIwo+74kyiHL1MVnWnVF9bOLOn5/ndo9WEIRC
3OtzQetbF63FVY1qbRwfZVqG7QjL9GLZJr2ddGrXsGPojwbcyel28I37DUWCS5NVd+3Si3D50bJ7
Mtf9ZJTRcta6r5Y9RUsMdcie3fVe51ganto6rpEiM2dTJAFJzD1sgoGi/G8BZftqT0qhm2YR7OCp
5f/yKh2Ty9GvyfNDS64zIOXDT4VzbcAWqI93XYaSx/6x2zs4Tnio4XFpCs6G3006YRq8qa4mXqH/
NFJ1O+nqCAJF1AMqAjg0rpNSrwH8h3Ct3/zykzSwKG8ztjs3xP8eurkb09PcyiAZWMX08gt521Xr
POK92IvlgyCNF8fPkK7JnaM2xPsSKUtKHHSzQxK3qwnszXqReFa2M1bjqLULH+K0k8ayazMrmbQ8
Lr3uIFH8G+svlMweKUjn3SMgsPvjIsDD2j9zdhYofxyS1anojtRwU3OgWkGWpOkEUvdVmyF5UqFD
WaL+c7G6bE9oK9nIoaesxKjnSKhPB9h+yvK7IBVPsy+SEqxxyBJwYHBSFa3em55vxwtSjOwr0Wwt
nJ3pOl0uWqx92opEFNG4GnGAnDHbyv2SzbcrExfTM8v4uistI8KHvFdLH3XunGCrTCh2urH0hrkI
qWCb6JVMBMEeEumX4ffc7h8NBWwa5lCZ25F+los4sZfti40ajrmIF5WfO7zZRK1afbgW341NN02R
RY0nOfmPK5zDMLyD2scmQtWLYLlCQaI1WL9QQK4jz7dTJc1FuGJhOOc/ZQFUueNea5ERBs3elt6V
Wy9nL0PCm9pR1+DDQCyJtMPykiwHXiPxO3NfluUPIiJW2usKxeFM2DgCpPjyEzPnHZFN1F4Cvpo/
pTL4mC7i22ORw0PIpAMlXaw1JqMh9Kl+AmGMwRIAdLFOpUgubG039tbOzrdDI6awDhhmM8LMDVCk
aY0b66su80NTS7ChRuGPyHADqV2/GugN15jABOiXO3fgD9evFgPqeL2t0/+Q6vFXBtPf7p//OmDo
djBNy9PJZ/yHW5j8bpbzKZ9Ds/rNZeyNNUMf32XK7iXjzbzLkD4HGlVag3/FInOEtEmMRcAxMoim
ct9W6W51u92CqXjJ3DCz7+oUACBA5KR5AOmfzfpA3MDmx9OPoJIx598BwjOAkmwFQ9PSNQLpj4LV
XM6teNj63YUVo3UiUhgJbShKz3pXUEnWGvr6CwRIAjAZuWhlLx7Fy02/Xbn2t8BBWzTa2R3PjCmY
RY+F+LACdlzmxHKvyaeKX6Lxx8h3XLIobkfxUE8qctb/kA1gXMJv/k8f6uXS/9upPXuqLlubD3Wr
nhEM39ktltzuslZB4DbvOO6iRn9zcZf4e0PhQerr//C9Wv+7i4PMFCKYyNYns+UfYRjNoiHSG0uA
Y2wzFvyEQg68xtl4VyE2cj9RXNUj45uH+i+h1h6Jnu2yhLz1HqQenbC3HBW6+aLnV7z1mjquzjlj
6QsAcQF/3EOHjU+b/0MBxT+mocvTGOimzrN4+c39f4b3GDwxuRFUlH8EnzOhGLPuRpt3pcr/lF/0
v8ZVcG//9YMoHiCvh7SX4J/fELqqWZdsV7xlZhUTj1hn9Cvsc/+Q/afmQvIg/vk8IIoi4fWvYHKb
TM5/pHHAUq2amQp0FGSiN+4DVPERpfghQyK5uEtMGnXcgJEZhfUG+MT9a+0NirPaxAFGKOV15Xkw
1hvWFlU8080QGmW1y+DYVVW/6hksF/c8xa/cnTW12+1jkdWxtF4ELy8o0rc2NAnnfxRU/RFYCHsV
p/mMkBFF1Phl2Pl+ctTdZsRIV69Xdzitt7Z+jwEvIS2eOKF7ylgwEDtx4P4qB/TSCqKMF1MDUvXx
oyEFCvUtoFq2e19q1Az6iqF+Cm14finXxBuqg5m9VK7PGdsfuyGLNYHbgCa57bfW7rJyPLHO+CNV
R77J+gvWudywIJmo27PahI8CfOVC9DHFT+mTXh1z0CtnOnjNfctmaHkUNsNMEJwRDnwM3p8lI4ir
ewWkuVzDHoIkR70KjP9Wr6K03g6BGFCGP3aewpq0YkG5ltCXq/o29KvS72MX9EFoT6rIo776VtSr
6zVcjHNS8xKWwa9vfGO1CpFoaX0eyeYDfy7u2lvPeCjq22U6zPqxnB4Wbg4XBz5If1YuMVTc5Qao
29cJu2bvO5Fu5PGsoYE3r6QRkyUHx4WAsdUwgOKgFop+YnVhTCPYk8RmaJv8E5BBPLYrp6cKNRdx
5HjV2yhRcLlNrH79Zh0pq3jyq2kvMp/7EyLYXmRcefZhtXMQvCIq2oPijyeEAWNYhsBj5pH6Mul4
0SvjjByuRWUVIKG6lLmZxD9gAFJfhejjgoHH4j1pgWzwGUWIsJ3sqsrwn9oisZnN+HENbGEw2Mdi
ScNgeCk9jKLuyRz3BEddBIxNC4DtvhhpluDJP+B0mWabo9w7XK5USxZhvWKaZ5DRmuGgE0VQERAe
oLbKv6l7uV/LJEVPYxQTPqdgp5e72nzDEoyviX8NtMta7X3m+Di7zovP8KiQXRcBbhAPlYuLma4I
BQaDIUWbOz5spvNYWc+Ls1xb9gV1cU9Gt0+zZ59sgd63QtIvIWFxWVVxaSI5TB9K/hJfuxOpAd1y
389fsD9MXyhOiA+w9dOiGAmgfKW3k/54GgPEPUyxZv07S5d5xMXHaj409pBcLEhGnUZm99vqB3d6
6KCNCiuWvFuXnAYJhViWaBiyt3xBvU+gKl1EeAvNowjuGP+k/3OBVH3BXBdE3sYVabz0/u3sGNjQ
DhYTV21xidcBF7X25OSv8/qkW/rx4vhH6wnMAmS1oKhvJojy21TXEq8bDvP4pbV8X/abpLsBlRZr
tjyJNHu8jJSywKeE/5T2CkQDy050X8342pXdwWTWVCi9XH03zX/0XDzbaxlvox65fYZ7K6TDXUuv
RyhI/4U8sXDDCJ9nvyauNeWoSEdKohmRD4LP0H2BANWkA+6xW9RuJFePR/WuKnlfkLpY6gE0mH3/
1TOvkUmF4/KaGm5o5zyXhh1NNpyWayLbWmNlvrX6adSSDlZaQTthCW2ai0ty2lnmnXEoSfqwbeQk
L70mTmSPh6otXwKC8CV51fh6k8sqMRvVredRp9arndVs+76uIaWnBLQyXGYbq0QVg/WH6AFCPR1v
e8OPMnc9FGjxK/doDf+TvfPqkRw5o+wv4oARZNC8ZjJteW9eiKo29D5of/0ezkhCd4+2tcJigV1g
hYEwkNCdlSwyGHG/e89l34IG4qAVd+171M57v2hO/LY20/jcp0+i/F6yVzLArSknD0CInsKZvVP6
3LnmbgH6lj7k01fFsaep+uNU1Hz0PQ1vBz0v5xiGhwrrrRm3d0Z332TLaU1rMMDfOC2zRjRsIiXC
kQyINfI12VeGKF75wKsBGXqT6/zRHC/ilrs0Pw3eRWN8iLH880fBGBsI4zYbc0b4zTaKGCgiPBsV
fizCHbb6MhKg9QSPrUm0krtVm0T4aNXi4xpl7LmR9jG72kiU6MkNXr4EGTzfRUptpPui5ofCLgOv
y7dLVp1T76tg0MmS14fighf7AbTUJlbFptm6n95yHvzjaKttpq5sCWBSP2XmsR/JGLeHbDgO5tvY
89rUl02yZvXKkwLkpg6T3GbjXWsEiF2ReajhQ+pLa3qA8NaEx5xdgScumQUFUjOoMP1jh/2lM751
02vI2Yu9j6+QwzLJWnBRZ2qDT2ls3pfyuV4/p8ivUXzfKdwlYta8Ayrchn25TbFkg99esYTUDHXT
Y+tGlxjJg4GbFv4D8/fV6kgke7rJmFWMI1G3OtrOtXttcP7WY7NfYgZuQ/XuJcdskIExNRd6THf5
src5wxJOM0liVKfKuR6yt8F9FzJ/Eq2ztcV3Apj4wvfMmwN61Ta4CAMgCXGMC4Up+BLLYHmfhnab
LXuGNCEHojg5Wf2yMcKdh6W1x+BiF8Fsqs1MgLkEeTDTOOvfLfzCCJduHYFiBkVAcqtO+NIWjq7w
5dIhmAQvGckz2up9A1WAiEkQi3PLYqrqA1HT4yCeFt++k5XaTR6ZaCc7gB7fT56/qX0A7Sz1MEn2
M8eruH6Yusu+bzauP2zysL4U+UPHW1kbI7mdeOe7rxzury1yzGXzFE7fDGO+Jk1/YriylRKPb5d9
N4laN0wMlvhU+jtUCX4xb2SlNxp3eMnkBBvdVjNl8otwEzKlhr8SqJDj/ONo6S2QYuSFftdZnFe4
rWsYAQyYtuv3J8u1q2PqKmDcOWDWkYxR29PHpGpYTdaXXHZe0Nt9PW6KIQSnYuwcYKGlDDxfbuFC
FFwfcwl3TM43Kdyfiatr8Q1VOPByB+lOesqJ413OK4baPKZivM/x6JA5DErzCDzmrE17k9VzAPxs
N+fs5KqLoeTlW20ZWLA5GbdzgnndnK4NnuUYXUWH3wG5BJ0kkF+GgXJvJx+XSrvBmEuSku9ibQt7
OUS2EbhIPhnWzaJdB2VqDdZdWpz4jTD9NphqOwzeBsDKobXqI/S9fWF61/G6S7G6mzSBP8+8KLGP
AqfpTOSwzrl7zPrKjqqgCm0O7VWQ9c9TWGx7oglOyJ2K79iwAiedrnNQql5GeYu+Aa+z7Yt2N62n
1qn8kGlz3bfRSbZZuCliTRUPG4n+a8eSOTj5uR8EkYYIxPPIcZXRV3O7zMkO2/E+dRYmON05ZpBY
RzvXYTLnxojY+bYpBaLLezdNezl1oA7I9ecqIIBNHkdsM8nuk2vkKYR5Y89irM0Ly1yCiURjZCR7
23krvIde21uiOSy0r9zNeAMwWR1s0g8peIrMcIIsioM8fO8EOxOjONozR2XQrYjXLQyv0uL3XT0t
5ROHAll3e3NReztfWMP2bf2BXH0oh6tiMV6jlsI6+mqYbkTea4En0BiHwzgzpq0SYof5jTG2DNS7
06JpuZLjAREO+Z5QXRoUZXL/p9z6XynPSID886uY/BNc7n8NOnf4Vq2Utu7Xv+r/Rsoch/L/OWVu
8y0HVVD8KEyvwOq/dGnnD5vA1sqyXIvMJarMX6q0hCNng97llLwWqgHx/JcqrcQf4B84ZMKSo+/C
WaWef6jStv8H5b6QYcFxU88MUfW/UaVXzfkHdQPwIZBNOLDUUNGah9/+Z3UD1vCUU9ek2EHP5o56
MU4z/Uuf2xfhwPIuiQ/8cF1u//qrfxySrJfh75/orLR7D40KBu3Pn8iGqxpTIHqbvpFPtsg+Egrs
UiN97ML+Qfr9nbceZvFCvfg9iDqrxYtWf86whnC8Wfu2V99ipS4zjXWk6V45MOa7bqANl5zN9e9/
Vn49v/ywa0WPpNdXANLhl6jWy/ej+DNHoWOSjt20EXEbi8roTec02TUjwLjd8Dst97jA0qP2tHxs
7Wy5y5KMOEo7IpAuT3OFzJlHZO0hZyRbeyAaYk2r6VDK7jq34jeVlDWHA2ZqvHusd2KAd62Nk94B
VQD3Q55ROqPE07sms/bdOCGmatfikBUNT6RcLBZ2XFpViMfX9NNhF0bzJ7Pz62kAvgG9A7+6gcnD
EhhEZZuCAjCme8lIk3OehbnbR39tJYQh/NxuYGJt3rZu9U7Wsw+GhSHcBq8qIqrTeUGsUnHX6MG4
i0hkUThRJnsCrNaxX/DENWB1twgxO9/Q165wvH1YNGQPy3S2voWZkX3DWJlihzDQA+Q60sS5bXqc
PIivP3TsGvf4al8YJPsnYC2vi10/KAAYVSQ0ci09phnlzgeoHdnBbZblEsqvfwLm8iymaNiYePbw
D3GBTD9qA9DuxqFvk5rsQwPHeTDO/tBgny9MHGio5wVWlx3QFeOK3a/89G0GLOGM6T/J/COJvf4m
MpvVBVOqq6SwQc2kX8fEKG5zjL+XGMZ7EsU+k/ckSSvejnF2SOvkMMy8OwJNSvSk/JD8neGH9oU3
UwCa5Ev80MhS7qqwa3EypDudklFKUJO2mlcsT6D9lGTFIZ3XprRFfpQ+9ROiEst2Lv1pu0hQYHiY
bykSanfEvsjTdRQAMj6urjFpR0ijVbOrGPjyb0oHMe0DV/k8TByXwu8pbMav0aQ+ulnnvNQZ0az5
Mn2swardESfnfREJkBiEQTYpJpmgcVvEcEE7F40/EW5X90vpLsmH9IznMc6tG6tLssslFt1Bwlq7
iEX0wXk1fyUKhx18bqdtbLqY2yIVdkENdOOq7S1jJ12fkTTQopExQV2e27C+9k30pmYK3SOGDAYB
HqpXV7jZyUjqMli9rju7ZXjd1s5NnArrUSfU2OHkKU5FCyOqbqr0mmlLvc9yX326yQLhoZnRZPqp
3dtTfFupXO9wurHcFL5/ZO2Lnhpzuq/MdTtiRfm+1fMxr8JjEo/sVJ2Wub/QWA/amiNNFB9bcsU7
rxkhldgyu1Z9rQ6ytKtrw/SXt1m64xsADvsun0W7G9uYzd5MmvQgE2QU17/ryq6/aEETbRjhj1e2
P6NOhLEX5NIND7pHTF1JSp8QAG4cgZmvJjFqaho2QzlfJaP7ZM/WV9vq7Eu/HN1DR1n1ToGmIzaS
an03FJTuWEa9t1rPPpjO6KHYuQ0HbSG7HQghZln91HwdJgPNr2UnE4bdczHr5DjHZRKs8LFNp+rE
QREMq2e77D8WWdTXAnjU0W2dl9SS6VMTOd1dZ/XhddWJ6IolKCHo0YldFnlYBISSN6X2GUSCTr7F
veC9z2glh4R79Y5YZX1ZJ2V+KyEHbenLbGAMKMK/CVubIWFzJsP6Ix0LPEtppb+HMfksbN/RjbLJ
Z9kJ9NFR6uq1qeP3uWAvX/T6HneMOMTdmoFUVLz3BpH6aKRsxH6ZlPmsiAQjNYR1dJXlTXwkViKd
rUwHcd/BRDirXIqT8tKOSQMQSjGV7gVIwvBYC2gCm9Uy7W7KumDOQYBEnAq34U4c+oSeujhEkiQG
eES35LnuigE8G9Oio2mV86FJyY5xDl1hUNVMO1jdKDjD1tRAtoF19IZlUCT7POyJ8jRx3GfbMtTm
I+bpiSvblt/tui+OwJKsnSlCN710I3HQbhh4YZJ/lZomCqJ91YVdM9icfDsryHiF7qcSUbW3jCQM
Bt+PJeoFpDcOZ+05Ui0zi9zRQUhdw5XHXPkubHMUnpyug2iyjRNtN4Qxol5+WUA9TTsFovOxc3sc
DX08iKCaMV5S6Baf9dKVdxEZkh239UlQmZFtAQquoD+EEMNky9vjZ4akZQ3VDgfVCuRYyOzEyr+t
2hWM2hVs5dORjLGv2OYzzyGi7O0HBkxXEJY4yIDivG0Jhfh7QX5w4anZm70BAgRKDQF6e8aVXkHU
xPi65P5lH8bfR6Pzn6sWUcrgHf+hB7e6gLuA/aQxiA/gfcrq67pnlj3macERSBR4yYqhuKnT0P5E
tjVR68jucwZ8kE0ZnuOZWF+kLHtXJ+myq31IGUWUX3dTUe0cdxT7Lh/PrdtlBCsyfdsxytl3qnhp
AaKhEBEx5W1QxUdgQtQxwg0KSgrSr8C2RcFcDg7LxLwKM7lv3lWG1LuMIwd4Rs/TgVU36+/QmN4U
We9cURHa5/4qNN3E3ZJcZ+OowTuElyR5yayXKK71RNqefhZekn2aZgGdjCMKeVHvDZ2MWeANS3cd
+tm9LuxpywMRkizyrReLfce2JkN7o7zGPs69OhZDhqSX6pGzsKbBG4CC6102uSVOmS3C7z1DVBir
orowurg9Chu1sQI8k3SedUqUU100ZG2ek46blCXbmGCwdP3ctGdzrTG+p0kkR2eKTH3GxuEdZ8of
o21oxfmWDJG9X5YYz35HXT0gTWyTzncJOVYAaUQshkB6O6sOPFsuOjfQZnTFhIOQXS79oHMGoA9F
OuMo6Hmr1QrlEx/PNZDQJoANVL8uyRQe6beqjsALwwuQcu1lNEzpC4c9So5rD1mL199FO0wgSRof
pA+Ti5QuXKP+hIscXoyZ032DMgQEfgRKuZNFNV6N0ewcLOgqzOLGOz32cVCW0cPYifI0SHyWC6Wm
B98qB9LPEIDUqMzAyqTGuDEx4Yk0/kpMlReVMKwbWr/oDNeWfWk7yM9QBPRh4VCfhMLf4nDepraX
fVN2E+6VgWrmxuUx8yw8bz2570gjJJftzAMo5irorXHejkNTHgcgxddiyl+yQSWXsR3eL2XrPo4F
fEyWl/JMdPlrScvxubMxm+LQeq6HQd9Fw3LMQaJvK7P92kY6qBa0AyIeGcA2ZhBhnN65xmDvABb3
d73Xd7zYFs+75k2aPg89L8/OiipWxwbJi8RBijvmsvRT51tIju+KmJx8TpLIf/E0ESuVUvezkBCb
gjotndtYluMtbtIs2Qxk9QLSgEzcqhFRpUzS+kL5KfzUJH2lhY7NI7jowPLwZ0grb6/FHLEhNPKU
tbu6DUXxaHdGB9G6NNdghzpYvTpLY04estq5anLESyXbnXaN/NKy5te0i50NCML8lIoek0jrgPwB
1atq94GVLtkWVO/Bo+RNRvoBpyw8O055X2EBfRShfpyr+m7hLHaVZ94XCgo/5tGJHysf6U5E8irz
iseaTfaZVOdrbk/aQcdHX/FFFpijl2x9eAGwp7n5xq6L9lkzjPgYQmJhoiblmav+mIRa7Yt5LoIq
ldnWbab6BlHngV4Pbw9CnkRpNzlbMxJcL5sp8gRUYG6v6tys72u5Tuux/JPtrmvcLeFXwyFzXhON
JP4B8NVr+dg57nYwJ9JtwwsM1YPxf2SFBgzPrn507Iy2QSfE7Olk+wj9XkXNcDK7jvphlRcUvTIM
XPqmZHhQoKQMnrw1k9ymijW296MecgJW+hgJd9yn9ejBhizU/TjVXy3HJ8QBuJljk4umBwlpUj4m
G8c6w0cyr2mpRx4vFjoII/fdhSBynNqEISgtIOmYa6YNGLLL2u7xLRptfDmj/pQjBm6raxGf4VtG
syvu8oo1siLp5EISuKxBW9xSPYBVSSOwpGmuz93k9t7eyHIGgJ1hgudeLrOJ+iBfg0/Jy08T1zOI
Sw44G8sl3jVKc/iMsnXv61r5g9RRXzEZlNyok2qPZKm9HuAwEaKqpJR5zjW0IoB1/aZUEczGxj/6
vXEE0ldZG9cEj0kN31hz63HEXEL9HUwxOVZfshwnlZNsF40RXw7GHLSd+dZ037GnTqeh8BiS18n0
No6DfzPF0v9iZAv5trYisssOadWVGEzDB9tPWVUcEkVDXeFowC3WHfaOz7I1AbDH0dmueBqShWOk
nt2HBP7SUeKSfJ1KJzk0HMkx2j5pIDObUSXvRd7M1+a60rl+nkO+CqcD1Wr9rlijA1vb5zQL1Tmr
LqEdnbyZ+Xkq8eP7ErhIvxQPWSQzjP0KrS3KbnIevoA3C3wvvGYnPADhpk34yZreP/MzvTnzcz5H
M+2X1Q2HdXnfEvGgGrpcGEjO96pyC0JHbvdWyYxTshc5hx4m7sHUgF/tdD1qTowWtU+hS0t39Jaf
b9ib43qZPB7Yum6ZASYammjOF9i1UXquKX/ecwOh6abZwZ/YAjNBp0cq3Xecw0kV3PvEeK/GkolC
7kczaoDzVLn50Y7Am8+hs1wmCyfXxfShx7Auwi21H6wqNp7Zc/eXg+XMp6IsQrxLnNcdL+/PVLgH
C0CKlzbrz1AMJwzcJK1dH8Zqxfk8MNRYY5VNa/j06LVPXTIwEc1Ng1qzkPr4QXR72kLVJucs+40p
dU1cuk33bdrMf3W7/H8J8T8UVdBl94P+9Ddr63USfWuTjx81xD//xL/MrY6LK4MWPspZXGkiRf1T
RqQtk//Vx3pMXySWlH/JiML6g3Yp6mvomsIe86cH558y4h9rwZnnU4WEU9kFbPrfyIjOr7IexwHU
SMXmw1NA1xFoflbKYHZKG/AU+03kuukABBQjmCUr0z8tuTl717Ublcw+hiSLr3rtwtuzdN7i66LL
NFtP9SU9l9JpH92+JCVVZ2M03vjkz2iMUglZMY4jjemday3K1N8wIJQ5oVGZwQ2Cy7KQSitg3Owz
6bbp0Z3tFKotGViHCEA3MraMKhL3OPBH+iKcFanpE21iaGAIKiccS9hoe6z5GlpbZl3ZKjbeF+JS
DJb60VwT7u58ZXd+9J6liZUiBsp5wLpb1GJTFTYpX9xtMOgzCBCMSQzw+ew5x2LBbEFIaIsJwm8D
AvTASADZjBo0EzygvQVLxmFilBCBNZrMmY9EFvJX383kNe/CCno6NVk34HL9j1h46rWKtPe1DqXP
yWlWUAhgbNIZTuuwcF5DCATFCwRszRjTHqeCNEbuF+dxyOhLKCsJTqNHevZOdl7OFeyZlHPgUi+j
xG6KHMiM0vWWnYlswbRK9YS/CJiIB1XF/XIFHKe/9J2QjRigXThDZLz75Zw3YdPd0ACPl0emPeCm
2pHZhXSsCYIZsuVrGZGC2Te+FzPaGaYyfK7idOBN7xtxcexCSo42kdOk1q5JuuazhV1BVpU355eY
aArEKDnbz2xLNf4DbfCOyzN96L2mbuiwKL0vlAmAMk5JN3SHdsnUiBWnYDpXMsYBPuZF7UWqFCNF
LLezYlVzcMsgKHY5iFYHxYBkFNuJSfBjEVBxJgaATd8ddWUYX+PBwGU6jUlyIUKMhpyfuu8Uxzzp
JMIJGHcC12quPXZLeeolD/1YIaZYOmv2OZV+1tZY2hbRd5HWC5FISKyZbfKiI2+q7ntqJlZaR8/Y
NokJP22gOCPAMeQnIEK+fVrfpZbJdKsvv0j8yAznLS0KSERquaOCANjGJERS7KUFownqwrBkeI9h
psSSl0Q4FuUN9nbxmSB05fsuqtge9C7NJIQCAXnz38n47jkSjL+JBtUSvQ7R4JPZt2C8TuXyQdqi
vhks1aPzNi1k3myoOJWaEDUZsMVNBcUSnFF1ltiZu01iSqhAkeqsEcfEODPiShaxvOZZhBUanKR7
IBQpywt0hQhicF/U3QNYIEiVbuiz1xy0zG4FYJD7cCY9KwygJUHcZibJw4HxWUTQnPaxIYUfpSLn
Tjvaf62gcqHP1MJNToQ2dXWKx7y4IbBkrqwdyShy1QzrrU+G+5vsZgC8qm28NQU7LnLbNR4oJGVV
I2fPacqfxjhifkjXxdI/gf2P3vp0/f34ORQgPCwEQAJnHln0pgT9CC/IBJcv5qTB8iSi5sr30uLJ
lHzaDuFmfl4Qh+OboejIZwsH7OR9O9ktyTETt18Qekt0tGXcjAc2BOCJotaZgIhBIZy3PRpIBJ0j
L3igGqc11407nhSfoyMzTJoEoTX6vVUHYMJw4tdDGpv7hCBnTz1Atn47PwEzZdjV0PB9B7qzDQkU
umJABUVg8cgbeeS5HbYuxvBmmG71VtgNzv9xNOphYzQyGgM9JdYCW5m2IP470jB8XDhLeVeOn1Rv
tBfQ/fEHRz7+GfyN9QR5xbGte27YiUaWkM50TMV2PO6SucELkxDZMEkBdjDoLGvRZJPs3iq3EDrT
lXEPqfYmhEJyYluD02KRbnSfNAWEGmgOlJLJhjW5sfkVILEbBcbPhhMGlQdlBc0BYWfTzDCvsLG5
EfbZRaXs98JC+0yhMe8mXsNNQbJybW9ofPe+Cw2QGKp2YifINW86buspeUsSM+m3bVea4Gt51B5t
2+EAsoRWdQ4LKbpV+VSAgMDBQleqFxP4kpn3ILAbqhDxMhQaZzgdNmgOEZnpDeeyAj0EUnrgahOr
EBMDcu3mZNbPMql8eB99xs03JGbJFKIs1Fus44zUBbOeoHWo5oZwV6N4Cde1v05wonFQmCJ98xQj
q/Jkj50ax+fQKXigN07ciq+jLsproP1kQkmmuSfVZcVwCEESf6dpOr9Wk6OeJKLHW97L9ktssBZS
O1A5X0XXGyRRK9N8nqrUn9eTUvXdjlR8mBaEtVwsy3siZH/lQ3SAA07RBAJ6k7bMEJocvHnSVOJ+
1ot4cVRK1q9wKTuAsLC4r2FDJGNj+3K5zxJj+U5MZTgLl2VgC3BJr/rcQjxicP0bWxYJ6r3JNBVP
kAQBwYymwiuCJnlSvcs90yPGsDTy0IBn6ceBzACc70dInCbCZBu6q8nE1s0e9b/GHTa1Y4GvJzOv
YoThL91kYM1DnLXsrUIO9e4ia6HqpEscy7rutMbBY5Adx1s0pWWBMd7OhsT6yHxkev7gokVP8VaE
JrUAmZ84fTlj711GJASzS3otBs6rLKBh+UicWWfB6KUYbtzMRYTqM6M1YU5HhSmIeajcvGvnxhNb
16YJBeKe4xNNdqz6yiMYm1/QhIGhw11S8cX1onH8KuY5ai5x8XOGZQXG60L+rk/w+RFKX/8kbQo5
dqHPKDdSkr7mXACxFY4d0rLeJ2EYLJM2wxPaHMBdZ9GGTeKvw+2i56HEhk+BQHoMkzHCN04vqwS7
pGYujK8lsI946YbwvbftDq16LH37WPWV52L78/PBXtOWud+AzlFqML9Ro8APbxACNA8zWJQRfyWT
alw0yuMweOknsKq/a5/ikeuOBaLda6vw2qsEsFp7FZoZ9s/YzwSV2wV7i4mAg1maDBHHuncvoiyl
ItmmqCO6lIOdR59Va7R+EOsV7DqlqtDbxA75QSV5y/E4ob8TSSimyLK/EmYEfI/Dd85uXYoqoZKw
kTYOZddo8xzWM043c+bePebIkc6+oWQJpZJ2H6Yvi5OI585cZHKIGpdNMDeymqgMTkkFlkqNSbNJ
ZdO4b/4oOCeHxiQPBfr6d5NEpHMos5TEex7BlMCXauI+lQs3Mx5q5hwoj4OrjyVsqPnENacwcDaH
pNti22v0TcrCk1/Eqey/GWygrzzGae8kmE13L+hAS/ai7Tp5sLzBn3cjNUbkdlwBWL5STsQBklYQ
j4s2VNe1B2xjN/fCrLcVQejo0uCL5VvXsMj0emyyJ1B5bvPJmpAQFB06LNxSmGSEImscvBvt9jzm
wsutakdGNG/YrfWRxftdNv3OcTzze2ORNw2En5Tsv7OlsXZOLyF0VLBDQ5glLqpUMg86P7BBgNna
qInnLfQVq17Ne/PJ9hOff7Xs5rGy2U3v+9klFdSOI8S3IhSTs6MyOsWAO8dYMB1GE/ngIPv4kz1f
6JoB9aZjS418SXCTEULbocd0jcP0r/ULxzsL4qks/K4ZvwCadqEsOkgsW6YoabEtFS7xzdBkZnxr
4VPqT6WCMsj2Fgnnwqajbk1qhDOw6NGA6eqPIE+3WZmCNRng/5VXzdTScFrlXiMvMiAOxLas1ogZ
77tDgqdbwLwyTH4LYJ4cCGVAxrDTZfxlZG0g4ITYYdsMJayey56RHT0c2IzjEZ9q549fCEnn7KK7
uPoWUY/l7xqKOdLPOq9t+FZNZHC4mLukJqrqiK5atk3lDhT1EOp36IyrBs2wkPA74681DKdXm6Sr
IqkoXZksjITzbGm5xZox+E8OL9Fwv9AD3l67zEnTF1eNE1nmws2bodraZWp1T2w9U3yuhKoLvfyf
K7v8fywUK+3fuo+esvYjKb/9qBz8+Sf+Ug5s8w8pCSfjM3JMU3mKKst/KAeUXFKB4OEyWo04nFL+
pRwo+Qf/jxDm+lIxbbmGVf+pHNh/4GbCk6SkJXzL4u/7L0ouV7vPjwYksAoClw2yhuUJF53+Z92g
iInty55Je5pJ/xy5qU0eAtvHD0rKv3Ed/dtPsV2+j1Qmed5fElRuQuEP9/kYGGEyr2isTB/Bws6f
v/+YX5JIJlfE54ri9ZIOKSHvly+jVVETAMb04rig55sYhgj7c+Pot25yRtfongygRhcVZcr/SIRj
qvv3ZaF/Nkv/fCH5QLHmm03PNKHR/XIhOYHnJuUeATNd4X3mDdgR8M+Nh1HJGNDDd3pelZlU4oUN
XM+PnrVoxVspi4azVdEBeDTW1qUtjTMy2hWtWZXXQlkxKd7fX6a//zYwfvnK5ENIVyNN/vyj2t4w
ZJREDIGILX0PeyANAQlr5sy//5xVc/r5kqBk2MpZE9zY5dYb/0f3VtoxZhudlbWEWkC7mCXxVUhd
NLwZq9FhlAFYaklfYz9KAIj9/sP/9iWB4nnSwenEP5Ib4ucP7yn1FY2VesQwcYMuTI8vLEYl+99/
ynqpfvqKyHtCMlpFxONB/jX71lhzGqL2ECFw0+5tcLzVpG7Vz9CKXn//Sb/k3taFw3U5q9lE4S0p
VhvjjxdT0WhQIEsK3AZiwp/jhChjA3KSN0E6zTNFeun3n/hvrqDPvcwG0BUSevMvkmLS93bPSxuP
28xMOHaANzBFNy5//yl/u0lYEE3PchV7DhfL5S/PjaIfsbVpBOQUXof3Ke/3fe7C40k56p6k2Txb
vJdv//c+85cbs0hKe2ZTZIEiaqgELcIlEFnzpS4c50V7RN/REN3zf/uZLEl8Vx911mRNX3OuP1gZ
3WhqdZeSMsC8FZ4H2rtuhbVMZ0id0KFRGVA+hzwZw//wEP79vnFwsiqTpYkblMLinz83KkfDY28q
g2Zq8vtBtfEHUF+Hts2CqNDgFNl/yJ3+7ZFgBeQ/wlpREBCH5c8fWGVe2OWNUoFAkbsRkD7rgP6T
FDqelxqn319VBPhfFn1p2x4vMOgRNvgIpaxfLqzAxTO7DXHAzgnz4dB3S1qe69TQywtwlTw+RHzJ
cE/LsSwP4GadfCPDGZUk9x3/qETbiA86X0xl0jKaDe25q3MvOs8tjY77ul0ad4vJFQPZNNVkp9o8
tWlEaznm70rI8MOBZU2Q3qBmHCtmj5OFKS1esY0EO9pui3Yu6pu2Kxb7Yh5cUVLxSJT0BV+WC+A2
4mxLwNDPY1/srAK7E1V6EWGPNPYn/Wnj/qFn1ZvH6nKkk8YhhQOBj0lSaHwRbTEymU4wUTCvdNXJ
SYdFk6aJibiqoR8InoBXLLeRWZFdm4eMu52OkOGQ0A8LG6eocVRYsI+yq9T0CZlYnhWRCjJUejs2
5LQ2iyu94dbIxtjaN9KtX+s5M4x9CvW9ptC54aBouwbDgbw1gaALCtRu8B0L6+hEZvccguRwif9E
+FeoQq3n6Auroz3h4ZGRJEaN/63h0tYjujkGYzysT9qciHrU1bxwCTW79U1FF4rEq+pJkjV9qZ/n
qSijg59nqH5ofpQqRNLN24uFictRTnguyHa6IUh7yw7v/FqP5sGchf8eeq5GWa04QToX5ji2bruB
tOOJh5HXhbizG5V2h3VyLw9LY+sanC7OlGhnUInFKXXBFbqPp2EwLsd4IgluUGgjHwlwTJRlLBHa
K6+JaNxVGpT6zoKmg8FQaie7RaUql9PQaLvYCpMJ6AnyJ87Ono4YTI00Jr+kKb0FQThm6gKA3wSr
HDR93V2GaeI/RvQrUReWhj1po3ponr2wlehjVLj728kKbfyQNQeRPbSV8ISMp7kT4jjPg0rXzkPb
hqAyQitrqgvW9bXyq2b2GcBolgXH11J9tGXHhqnxvAIXCZw977XRcEPCMqb3qQBuJ2g0yfEaysIk
2DrR6PA8aBKQCNdTtrco0xs5TIV4f+ZsEBCnI47kaILZiI7FbfOdOx9dGicWtQxWF4bPkPQaqNVO
D9tYOlNSMwqRPBZUcyfnalEjZRCDru/KXkAqN/o8bAKDh4jsTIvaenDLKnqB29fyl2RGvPqrpdVt
aQNsPq1oEP41ovgaWpEO4FoGXTNDlX4AkoeliR6UcQzhihk9hQh2DRKd28uyCMHkof6iCrlQbeLm
vIxwJvEw9AYWHshsFmA8fnfZjFEVtwNj5RLP52x5tQ+qQi4gL9lYAYCIOentTHyp9WNhAKy4/x/s
ncly3coVZf+l5niBLpGJQU1uz04UO5HSBEFJJPouASSar6+FZ0dZ4pPFUtSoImpgD2wFcXEvkHny
nL3XZhPM0ASBWxi27G9QmKIQnInDBBuGyWg/WabNrpXjCP84pBM8xTjr8vRMwwWZyPiyXPXgeh5N
kLKxP/ejmcGTNJZ7R+DBEn7J3VnFhzbxhcUxVTk6/OLFScnxuLMj5ujGqRb+TmkTKWcI4hZtcmzJ
7SN53h71o+OXuvvoyUF3FykZKneIcgWo7Fq7ZJQNfZTMOYQXNuUD7V43PvPcAm5xTlxudtlgdMwP
2iWM6mMbp7K7HSWR6MjLCQAA1k5/AUALQDz9Pctz+Ms4vTmU825WxZ6Gga9e4mBJo0NBbQq8FBEh
eSqzRYK5NY6LhSSj6apbGVpkS+rSLyBlVITVYPsrSTOQNt1ky6d17QQgq22aqzfKGl0NnabJbymi
7U/J4vflnrAGvPcSTyF6nqI9V4Fjf65LZ3ohyGCGvVwG3pG5RHLdTCptCESFjZNZVfNF1N544yKJ
7MiYb9WDPQD/sjV96g3+VXsvyYfOto4l1W2Gpfh7E9bLUzd6dbubOSJme5gpnTyvo6k9OiyeZidt
CsiNtlcfdezF2anEIl+ePFoEH6xKrtFvGVBe1WUjvqR5danDUg7J9UxDLI+0rlYhCZDGyxxDxL3M
Y1Ys07Iy0mNZfAyMCeNWS4jy02iPLKuF7BeUzqUr8U7WQmjkjmZ4GcF3IfwNtfWJXBT3Y2XBoQZI
PBQxnlrPfZnyTFQHtyXA+DybXXNSTDbiDXBF3vaoV8WpztNI07nsg+cxV1aycZNpeOqcAsFISdxu
j3Rsnj4MBGXfFB1AIegFsQSrLOA0Ak/A4rUv7SiF71wV5EIAi6lfykJkz16eQSzhhpEHt0nDJy/w
V+EMX1xtg04cQAfVVqZuPCLW9P1o9yHe68Ezz+tP+w1QAh0P0Y+4Aj2LO6XhCoYNa3Q+XI3SnhTJ
w9jbS1ORUVdnXfzR9ks2nwxs4RPKRu2RcpMB02UXtpOtO+nW3SW59kYQ+FX+cbGWVu/6rp/VyZQW
i3IUMrk5ZbKZs12/pBZRohEc4dGqQ5xzCeGG+3z2qi89svPww4y5gmArnz3k3p4NrJAyNMVVNYId
3CeVavaVjUXlJLsqfUmKoMm2lSW7eOtVovkWVGHYHfIhs0JQALF8zYBIWLtonrGU8or4/KKeNnsR
9HF0nIqav9e483WkRmAtUIghcYfzDESgLoPi0Z2ytDtAIxQGg+aIclbl6KoQn1Iyw3x1ANI6aFlK
LOVjlKGqr9OPk268BHBl7Tx3sV3gzLFTHLgizwPkwYulngsiizGL98oFwVG7DXOmySObyyGhDmkd
MvylH+pnCy4RLlbbJTMdCeKqvkon5F6B7qYvihhqMmTCVN/GmSRDj7NLM2wVnbvxWEEFsLdN0wCW
FsItpj2SeftgdW5Pho6K2vOg8wDSwVMlqAtNd/41ZVG8VWzOmK78iEhfo8aAgKUqB8BE47vv9/3C
WGnjJAy3IYZpiQfIX2yUvlYvcVOq3P9MHHtHbx/fAfqFmOn7vovmMNxEiwFMywckZwwtASK4vNf3
s0oy+yyqGOFtCRC2p12YLo39YYzbCgM1/EcYEn2f3KJob60dkLGGKC5Xz9g6hxRjunZEsGZomq+Z
MvArmGbFPZaRbM1kpkMIIz4N4Dv4CYF1yAgHwPAaaviHDJ/beGI8ApMJnT4wExw+oFOqhgkgF04A
bkTV9LmA68EooSSg8DQGsr+NYr8i8ce3MfmHo5+gQPUoytTEsG1juYl3jYy+wu4wBnFwkl6ZYd3P
Wgrg1OnSx3GJzLMGZa72lQN1DXRGKl8xu2Bm7ryIyGbDMv1qRBXeBQW6MXtsgmw3gdv+ZOhQf0Lu
BwPNhYoOQ2QpEd+HnbC3NSr7ktsPgmbrD7P+NLagY7dIApuvcIbrO+ZO5qHTzQK1QjfNifQ7blo3
6KFxuCsarHKMQ7jWfqhQnqNP3k5kcd1UsLMJxiKlCSBy6bSPXW4adyMmuzqvrWAJ1vxI4FSWaeQn
Cxm7AZoA+XXPFC4cER8bPhGnPWpTQXsDSkPntg3mGTpTvGkhvh5ZMZRiEKvkhVtyQNokgeNdLbkl
6h39LQ3MaHIgNxjJUZhW+Gor73ubvEslTBOez9FszN6JguCukpNPNo0jqiuhouVJU+Flew83NRaA
LqSgQxdAyo+3tOMZZonqkeB4i4qoLssP/Jz0+02m6Nq7MnFvmKrOXxI0yDib8Cfd9Saz71x3rh7Y
gRjZeGMfvZh0agkETecBUtpEZFUL+NriWUNlpKKe5IVQT/EnckZXpgHj/1UhraZvBn/ZB6Y865mD
HxYD9gI0co8ZJqEAjieBmjJOFKsWTvGzRqU9BwCBjh01i+Xh9paT+2j5g2jhrmlk+Ihn+PJNVkMi
yAJenYiC9WZhhYRKOpAoeAjDNLrDrsAmUkwFAN/Zd1uiJ4fm1eF/xjYTT+1XeBaGALDE09djFnEk
gNpcqk3bLcj4e6iadw4mnIPETA2plmCIYJ9Onad3SdzbZBqQIPI5jgWur7BqxZU1srbvTDeCDsJu
x+IMtZxzRoxRGCeKH5NE77krqoyl6ME0WfJV4eObTkUZ+deoR4hCYIksP8M2L0EQjpO6Y6QYKCJZ
6+FLrwNG2lY8esexw2Ow8+s6+qR4EPIz363Lx9A2o4cBPXM4AZDDQ2wpesaNJvrnweHdwYmYesht
oaSGA0HWFQv7ZMEz28imxYoVGZ7JbY/AJOe0GztPQZd0Z4KwGqzUja6BmhCCFe9nDosvmeakBdyK
g+t+iu1w2mdOGXSnxWHYgl8bXmGfN329Q8PTMpuRKTrcgEAsTkFyKm0GYLaEiMyaS16umqD/8JEB
+zOqZczhYjRziKtBFDAq8Zm6BZy+I7Lmuo4cTKza9ITI0LZG2+ZSCVy0pmFeSOQtQKd0dLroZkBV
XSJPHsbPxgur+5zDEuGT/APM7U7QfqAtyBiLWoLaQzduSUU11UGzHziiwp6JV5Z63y8DxLS4br+k
KBIAKVkgxVkm+2GGmD7CwUWrVd47cePf24NtEU7VK+8OyQDzbLImOEKRTdSCnRFdCE5lHtLnROZB
y+S9WJ7LJeR4pkrFkj4InnTiCEIiTYjhyF4JfUluOXgNySEycf6lFal5aVyUQYcpSdma+D1WDkeX
4rMwwmc+VAsiNzZjbwevQWbP9TUofX+mYbgQk1v7AzjWiEOr3GUuuODDeqcviZWBgUuypACYVdfJ
eQQ+Y9/RQfK2BecLVAT+nL2kFhAo0GuUwJvScRdUrrGfB1uJF1FvXOJFLr3er5+GofAu4w60NGCE
hgNnogIQz05pXRo99UCl7JSkJ81ysqnBHdy2vRLwHBo7yQ7GdTJ7lwuBuV8hHcTny7zwK+UB6A+K
/ZmzrBXwOUA8owWwNe/DhpGl+kB+s7yzRGU9DAy+ngEuL+zshMvfD+V6msmiehi3Fnamu4kiivAH
UJHRVVkVoXcMTcjfoTigazFzKPnudn7y1Ai7eYikizCqx2+CLD7HUb7puwWqEeenjoQTxbT+jEMq
5aWGl8B95FQdxwbRxz0c9rzcZqUQJ4bnfntu/DCpt3Yf9xd6ieHm2FN1wVBCQHaZ7XQ8saIS3tRK
27a2sdt4t2OQt84+7Znjb+ZKtLc5OkPKed9b1sFsmVFIL0tMIuwAIA/ZS0wBauW5vqmiJQyhKvAQ
UKiv8e+WqlMwjZaBrz2IroFOZ7mfw753AXo0FsUj6zKhq2pAeEkCD6aXoZzJVoukxEsx+AmOUjAl
a1akRhpxirDkqueKOZe7QySO3Gwaa/+RrLC62QThyEhzdGyoZ6MnsmuAyqIFdeRgEG3DHvsIwJ/w
LCWALNjpauUIyWIyn7Cl0KrxUUY/D9SnFqegGZUpns+6Pq+c3IlPBkY21ktj5QcECIxvLTRz+Apz
gmQuSkKE+BeCE6piOvGEeSEWROVVxjsTWvIZKs9Kntsl5zJVzqJ3obuwtk5EnKEdrcOAB8s3A1cY
Z5DWhLwngTiR2cNXO8xhRfScDvuUdJumu0ptJynPxrBDn9UNMGI3fdbj5uybZLaQtq2JUjoldGKP
bEe5mPC8GBC5R3Bqhqmq2AUdz8re9ukiPNk0q7JDWSWyQh879SgmIPoHWzTAuC9li9/XyTry8VBs
MrvRqFEVKKxxeuANBmThdfRMknoQ2UlzhAoOiNU1M3XRQCrRIphecqf2njhszIQmi375RoALphtC
oVFCdXHwJPxZPuoMGVJc+iHGUBIfkWpOo3ihe1xQjpBbofFdeoDvJenD30c5ib8L9fYzid3OtUKq
M7HTxOqBXauWCHV4To+GpN8bZhy2vILX3zwgKkGy1dlt+LGQFYm0jR3lO2klPYV025H42zldQn6g
XPd9a1Ian0jrIOfEJotwQXG6+EYYES2ZDNv/rmsy3LPRVM8EDeBFA6apYrLjMjvC5D5goytlZIur
RXV1cYDDNn+Bhm4XJMEUdJssbbzxlBPUkX7sUnqFO73g7t55spPuKe1biyeaZXbXj15DlgFCooz5
Fu/vRxfqWboZ8qB5repuMCcvQDCzQdECj8WQfIGDz15M+WCRh/KAMM3GV7v0032jez/ZDp6kaugF
h9ATGhMJzHVE87ybpgwW0dSxnPu4RVgVDBMG+n4NfvNAtC4VEN3Py4GMN0w7mDCjHR7/WHHWT9Mb
jawUOeSwBrb3hCg8J0XkDgfDS4g9NBW12U5NoB7tEm7d1nIbPA8DYQ1cuM5manhsJ9cz1jH/VPh0
PniIQN+HFs2d7UCgRA3zp6bl1qXI4Jg1EAlbsBrgZwJyoHdVXWSf0zZJKTC7jGxeZ3IyYkzcJVcn
lmbzpEry3Q820QrU3zatJxiFIkLNOVXICkXUNo81PIAXP7KdOzQ8fYRMJRn5MWlfbQe3ax9YMc0H
10jRc5IvcKhmLNCvXtHlX93ZQ12eFpMVH2cycr29PxvnKRLxRMDDQCTi1ozpcCWQoaL/zcM22I/5
2jqxapHy9xhaQv61/Sg6E7SA6XZBEyT9Yc4bXFrEWT95XtV+DFE/gm7wxuhmBmU3bxJnyj6GUwYg
KQwr9xR7uQkPvmPKD1aO7OuALzkKiYCK1AO6uZm3GAKF2nZ0r7qN3ReuOtQBauc9rXvyZTM5zOrA
qSq6TGzE0kAC474jE6mpnyLarC2kYzd5Bb7gFugyLXJ1JoJo731mrvxombC+YEoDRbXwJdQHgkSJ
bZFg3kG+1WH1kcJPfRtDzzjbBOv/ox1Yc4SM1ckfUlNruAduxbyomwxBFWRIygczoSBj78e9esCJ
mn9j2EwTCcJSjHoSQ+kCQisXELaEW32p0KpQI6W21341jQ+OqW8ljWZWyjD+WBuBdL0erfEFkXP/
3WlB3G3YafRwjkqPs0JnjVZ4qJPCufY9STpA7oydvRcD+RhoHEPBQYeuxZVmnUDq3Q7zSSJl7S99
9udH7BcWYEfKlTMPlyII8Eb73wovxlzathF9WytQ1WNmp+RaRNglrrOgEbcznZ5vOJ2RsjmTtL4m
Xc1JyRfItI5gXZDfCkc2rxgSiW5nFBCTems4eCG8dk8MtQsSEdtAXcTzAD6lbEAnU5eXzUuIBZv1
abDWyLxGItLpCpKtg37Jv8YjsTG8TzV+yGQg1hDdXiokpuyUShv5DsssWD9ptmPfFwppkqsoAXH/
9icC5+S5FRTt9wyXe8o6yuyAVRN29L5EC+Yc8GqLCvd5pfHx6shJL2b6Zy6wEZl+dlTLw8KJbay3
FPG8xTLq+mtfuPOXKfDh7bVeyOtLKZouG7r4XXuEMktgp2PP+j5pXP/FrZbU7DLcih+K1gNgYmPj
1mwEqyS1zS3n1ktQcZG3tHQ5XIkEUCKBLh64bhYOQ2iCTaE6c9DOzpiyiWsAYabjqOoZuh0jnUUY
eYoOgUfLxt1TOzSIUV32TT5KgnScpPQQB20Zg4CMaNwDBhyq4AKcBCDNIVzAB/SdwoFcN/ZHZ322
KbHYcHdtj86K2sOj8RwzFMZRUjTicgS+ysioEot17VmglPdoTOBcjvnMG11ogsEBmUCLpBywInVM
EsaUh3CIsIQOFSytfdMVtMZDeJ7MslStIZ1k9DQuA15ZykiX7fEqpy9q7Wq6b8uuDEwF4yqwyE5E
YZnu0EnqG+oRaM2Um1RfcjbFQ9FyLthns4BEz0eS6d7hTamPHTrC4uPotum4JzoHoJ+kGWxD0m5o
gEQFrR3AQk4HgwY2FxEUsc4igL0BErz1RcEsaa2Y96paMPQOIy0vIivK8DUM0YXDPrDAyOtay7OI
lCvc1JxNr5w6dV009Cs01m5mjQDQNV5xrBiBaJSlkbkY8iYYzvrEta7pnZR01BIFqFzbHhC7sE0T
wix0SeQUI8HioPCMBgdOnnBu7YQcpK1TZ6Beeq3ne97bEm6+37MpkzOZFIdG2hGZE57/wa69+qth
GEAyET0bSSJT3nCyiybyGYuFUmjrFIRW7ATvHIYpFMxwdKLGmlnj5uhWFOSwHkMiVtZVPFudnrHH
0dU2oX2iGoaXSSnj1+ShWot1ThksHWBhqZ3c2zS0+28p6Ht1aDzwejsLbaxFf4er5td1UwX6SLFP
k76m61lejInN9FO4mMc56xa1v2lmjmVgMENeTHLrHtkze+IFmpb9tkoDu8Mv2RbZyauL4Rps0jB8
4JgQtbekPXEcqlm34MjG0jwhCaCLvDAGw6PkFgrdKEDcFCoau7R/SJk5KOiXg3eg3J8A69oFUOCm
sqB5tCr9QvDu39Rt2rWYTrqR1TylWh1EWN6h4A+vkLzMMZQ5vyEfHBQPjHamAsmhdKoASlpbhXiV
p5azuyeWId9NHOFwg2dhEbEYuX5IHqgx08lLSmwPk7eUny0pOxvDpAuv1Cwm+KzxrxdMDlLIf8at
6UvYWdnrM65MJKyx7AvTdsxnm9zOXkPook9Tiq5u0yzF8C0UQ6O/c4pBjHVIYBT6n2tWK1Sno0sD
ud3WfVkWe+w+bBFL4ZNBHBTQFbdhVuv5nN5YDaQ/IPyO1Lqq6DjLoCjYyKlhhfAKpokb7aXKvLZl
gleg7cgIpX2L1+qeUUTSc6Ya9fPoS9YPK5EkM7pZFPgkdDOX2XDWVAQWh9EicI1n/im2htihkxym
am9rxEv7jJ3yrlJggokotYazKZRVtxF2VnxakqGrdujh6u5CMfD39uHiwE5u2SCWOyKqvOnoJ4rX
PoqcbNn5C0JWevZBk5zXmlnkrqcISujdBuBVtUVaGOAe4EBnzSjCjyQ7NuVeWp2zklXxCYsTfRnT
xlsXckb1TGLisHxqYifV4DGTNeGGQz1fVCvdhuN7pMrrtM3Q+tqSd2NtU0Nw24Q6ouNqlpJOGHYO
z+W9HeoeaVjAtkLkorUcnBRWw9piCsbzcRwmVBZlHh6ihs2MOZGPkwObHoeGqU86vBkwPWqXGeEy
nPFfxBpBnpgAt+AtstZWITFT1C04+dZl2izLOV9Xg32GjCRONMSj0zKvGBZsmibovvdsU3fWAqoG
c7qHw9BJJmhdxeyLM0yGvdyTZg6j2a8i8I4OvV6Y3pAkiOXtnH6GLEwjf1vWEzNUUWk1XljCsL6N
Yd8sR4cg2vDcYch9tZCDs5GZLJwDouAg2QZ52YZHN8MwQgb3ELusj8WMTTHLaL8PGkG7tEXAH/fz
enkg1SPNTklNasNucEj2o+nMczmdtXkRfKtlHX7DhTgumxHNAoJqIy28mJwdkFj3aBfwmDe2LB8E
Pf4EaPhUNK8KfvIx78as/DAWjADODP1SROATM4F9T3jWNS2mDmcU5kyInBb9OmAodO2rTzPH15om
+dLJsx6l5XQbudNI1LBjev/Ibm4Hh1QjH9hPDqGP234QTHb9FDjfpRN7lPIL/S37CJXCSa4nnCek
KPmybZ5w7GXVR88ikpB4AaQfW1oXdAG9NGj/pQv7I2f0/xk58fr/MQXzKvv67/jEY/Jc/WR8Xv/5
v33PfzmoGj3bdl1cqXRLkHP9S71seX+5YlU+onr1w0Ci6vnf8mXH+Qs3tELvbNvMWAlv+498+S9s
0orDrSP5a74Xij+SL/+te/yPAlPIwHNs/uPw7PNJpXirH2T+gnbqOWlqtban1+IRQy+IdcdLrQcK
eOuyZA4i6bZPDQzbjqzIzRy2axUNCgSwnCcw1mEVmXFB295nF30/fZME9x1vqs6sLcl1RLmjKSEQ
u48oZD/iXBAG8vUSNjTBsoG2idcjZ7josmkibTSeoZ1ULeUYHEe3SHdUPj2BtzWzkCFs+GtelTEI
LBBkm3NUFh0Snirr79kAnZuEsMJ+1/X2ixtwyr+05h7y04p7yuAZ9O0j5poBFBeO9B6SUt3kJyYh
nXiGYDvbH5Z2cZuTYndkx4obEuInlkAQNa5jXpW2SS8Ps9TYhMKlHZI1hEENACZPhmDRiiA/0xy8
jgBRCqphqPPHRhoz7NUCr4XDAYqhEwyWKt5j0GIw1rCocZZAZXc5pXBQUZ5F4qWCeHghRAWo2iq8
md5VyExwI+GsErpQ+mCkOqc5R9KGmVw1JqxPIm8nG+9FAvs5SMtnAM5gSJRqg2McYa6EYTKXt+Ey
0vLETYFqYE78/MHLnOyFoQq0W6tu0qvGVuUN1kW6evZio61MbShAl9PCMOIQV3P0MmCXtmhpB9aD
FQHR4K8pu9uGo615btxCimOynrm2dhhp1i56jetEPGr3Qe+jycvoRWybOpN3GP5YAW0QgkzcMWDA
1K9dU+4XSZfpZGZSrzY0gfqd8LvKZ5bg66996bmrSRHxHYoLK/88L3X5hd0tAUdMQW1t2pQkJWNN
2IQrO2EMWcYaBl1VheZQMXY/iyY6BjvG//6wgyVsXbtCo5CZ0pTCBHt+BhIpTlm5OQMmZ3njp+TK
mYGPmhFVzXg+oeO7aYfaFJw5u9wCD14h7IrVkOCbC7OvnknT7iz2HfliVMgBYBZu/zWI5ooJYzB0
COIwju/QQ0T5fsIze9F0S/0VWyEW8p7UyhuO0pkkfkGkLwM1KQBpTURF7pRTg4DMnxb0iEqbna/j
8jvjdGgZZpYu5mWAUvinvVE+SFRtE3l1hn0+ylVfX4i6dx4LIYsPpIQjLusdH++ojqsBv0w05HeN
7oRh50RkBkgougiM6L5icMzBYOd+9GRn8RjsVE/sOAq2Jo05RWvv1bY7BkbKTuhx5At5p3RPBNOf
PMiG5Djaqf6ehgarTxpqw6B/LiISL5jUy62JOjzU+NrjV23n9OBiAwyQgo0JOs9e115GkVjsY+yF
4LHHNI9y+sF1xE8Sh2behRgvxLHWRt8hNYQhz1GS80NkfDvdtH1A3Bhg04jSIky/F+CXyg0zt7E+
6L5RBZ5Kf9xrIutpU5vIOnf8sXpFPheZrZVX7vdIUvUDhpHjq5Tp+Jq0dkf7ENnxuBOhDxZ1qJRD
tJcvn8Qw4hTSuaM+6VQbsR9tWXzxRUZ0WK1RnSPYgCqGwS09RIsbPs9BjyRW0qmGuU4y31UAmvTF
6/yG/R+J59osTWiuWp4oz0t8egtgrQlzPcOH7szFVHymS91Q5VB0rrwHYd00yg3nT7SV1JOeC1wK
iwG5zrxpTddCuUzLSTL83DKYTVJCdEh1JvmJ4/1t77nB/LkwEdnpEDs4n0L/RHSGqyrYMjXwsEAu
tXzEA6eKD+jc8OVZRaReyc5dJfXIueZN0y/elYMT1hxVnoZfHXdUFfi8BOlgqEd97aCbZMgTZtUh
IogIs6sBnsDjmLCm4UCjZ7pw1Gd3sfqPaolibysFvQ6UTmQfbgFAztXOFrmaTp02ANm6SQb3op6o
Ek3fxtepiUa19eCg3VZWQQ920a1Y9hk5zOV2KQr/BgjXtHqTMfes+b9MFTMAbHKXKhuPXIF+ivdl
dEuGTpXu7zMl83ALdIOx1Awx8gPn3vHv372+HMCZpTxKZfudzQDUT+qImO5inXG6EcCvIXOx0CwH
wh/mYd8ELGoMNWRMW2rW2LSJkCIdwSW1tlsBcJl8QuDeskqCbeqvCG8aEzI823o8I2R+4XWry8zb
5q1E6AM0zv/URnSd90OGBPhipDv7KN3JWw3HdqEOuYNeZwMWK/sWjCm1IWpaXrdLE02d82nKywzE
e1kDd+yLxFtuGo1FdlezweD0Tk3/uCA6G48lSjwG7vTsrAki71rdE5NpLmOqdfIzEEl+ybBCAYNy
Gvcm7sf5FbEoHV0/KdsA0fTSll/irHBPjqMJBq8cIgSeMItn3n0BHSHnqbAFcj0xMQ+uY+W9tPD/
UJiI4AgrIbsJFontUI1iWEML/Mvyseo9v0EU7QyQHWHEbjweifRSs+Y2O8KFiEpBWEePGP7s9BoV
Hh/dz5DQ8mVHU0F3lHrtDGkgTHUHRsdjbcfF1w4RrF3ATpFqrj7qXgNDabNC38HxbKxLi4BjfoNI
VU9tjP273s4mliE20KgbxlfEhvPn0GvF95I8pYoYBj+4jFcPEQNfjKJclJ7h//cNpv189v1//g+P
sve/V90b/bykxY+uwfXf/6vsRsj7FzGVATW0i21Q+AEV+b/rbun9Ba8ODRwRlg4F4vp//TtNU/zl
8gzLUDHRDFcLxn9sg5bn/SWF85Ol8A98gz+7PDA9rVYSrk+4hrfW/9T+P9pZPCuuMjfWSApEX3gE
XvQ9ybjowOrzGMzDe9mu/7ycTwfX4VJAMTAsvvEiNZZkc+9BBDk50J3vKCYZH5NskELmiv1QL99+
+CXeNSyut+dzOMEgB/IJGPr6Pf54e3Za5Ww+dP1ay65ue+kF920aZMc/uUqA4g5tmevIIHADychz
dWD94AmiGRHGUOQwDbiW2c09GaSAYvo/cgD9+yqri8sH/wqW6c0JCdp1Eymv7MhCzsJ9NKBN0dVU
fIknIsQZeVnvYNt/9o2t16O1yMEPqL6v0LC9MeQgg5MiZFC7GTTi+FSN04GjhLP50+9OcK6UUnL8
DFxhv7krZ8C2qO1Ir8RC99GGSnLWN1SVv7/Kz+6pf90LR1QBvCvkOVjPxT/+Qrot7KTnEIS9wE8I
ZQ2ZZW9yxhIDAoEZaYDTjsn976/587P+9zUdG42qwkUqHHc9cf94zbDysMQYINV1W7nnttUKxGR5
dgWfIHjn9n5xKZYYXqhQrDGBbx8NRGZ2XQ7IdurCAD4KKxJt0oH8tAwm8O/v6hffJBMin9E+XyNO
xjffJPKFSlkVXX9wCdkZfbDgBIqE+RwNt+tR1/L0++v94in88XryjeUYt8xSB4br6Yp+2wlnVWPR
UCWv6ffX+dVXKFz8n3TpQ5bpN89hVCoyT2oajeuWbbYZFgDUAemwYL0w7TsX+9WXSMuDoAQ2ACXU
+v//sGCEraZcy+aWGEE33w1Gux+SIIhwnShi7ch6/dfW/F9dzb+8OYUTHf8nTtfgzatsIPugGnRb
OvWDvwHr6qJBctH1pSQb/Pn3yGhvdW+72IX/Btz9cGsOJoXcmqDozJhdSCgogg9dtribkMPvOy/Y
unj/p2X09wsW/HipNy8Yo05OiQ53JZb6OklkTKU/t58Qs/iXI7OdT2BAn35/d796Gn+85D++yJQh
bO7wRSaIESmixCHt+vid1/mXV3GAAAYM8fFbv3kWu7BJ6ANgOMceMnzMa1rblqq8dwyev7wKDzsv
c8CsW715syIR+S0elBayHIB9YnDo7Jo6eGdv/NWjjjPDp/pxYCT+HQ3yw/OgQ5nqtKVNDTbGg72M
p+W8wMj5CqssuQdo0/TvvFy/etj56lgOwSEECNp/frkyK0HWGiA0ptMdHLHFfBa+/9VtXbn/84eB
dimiWJ51hTHz5wth1k1itD2MBSNSfSHtq51fINb9/VWctQT7+TEHIBH6uHADYBF4ZH++TGKpdCiY
QdBV4oDKtGXcCkDe+4aeIn4JBptNII5RRCqkhz2GvpMBaEvLLHlnFfnnA4N8nagczMDExVP0/PxB
wrS0kX2xyxCIWAQ3EMXREyfeUHbv/ILO+hq9vWVkVeyZWK3RXrx5zaYuVghvUMTS98rP7cI1hxaW
1H1t9FUcWNO55hBKoDfnSDDr5Xaa6QvxG/ROH55hNmvfKYX+udKEbK68kYwxfA6Abz7POFMfWQaI
C01JNNn4DUgTdPsREM9oI+wkqd0Et5imEEX//tf/53fOlVGd+grT9z/Lo9ldLQAOOwUB7IokCNg7
i4d29vdX+eX9/XCVN4/YjBlhiVsW7TFBOjGs0aYj5/ljiZRgDj/X2fheAPAv74sfmC8ukI4dvlm7
lRwrj4qyxXMBPNSCJIQ2sa/e+fb+ufjw7a1TD8VogePXm3125XTmnYQUmsdhcFurud17eZcd7aHI
vvapXg5//j3yyK7zEsF78nZFiBjopYVgRwqy0W92plXWhRuhSMOM213hgwr7HSk7NJH+76775j7p
WU4tZEM4yGUFoXOs67Nm5Yxmg6UvkAiSOJ9nzjvL36++3LXatGHOkKjtvVn+pkaVbaHJC8jpNT31
1jANezc02RFkmd2glbD6x9/f5voXf14WwPI6judxBGJbfFsLInAaK9GhV6dXW+2CFrseNiWgitX0
52UnpTQVTOAJRl/iLfMk95clHwMaO/M4FHs7h5I49eLPi+kQXhAFCYWgu3YHfl5RK5ygte/OyApk
Mx693C83eSZv7Jb0TJz47zydv3jnfrraugr8sBWPsRt0U8BqBSGe7o+X4lvYRq5e5neejLU+efM7
rZwRe306yFl/ywLhPU6LJFnAuBqb7EBllce6Ku3zuhRq38jA3E+jZSEanMdk/PNXgWR3SEvU1xzI
vTc3KfOJJMme3X8hhQOCOSE60IzwDrqiPas1crRNk0TinTv+xZO54jLYIVwmmYH7ZoPgTBL0njNS
iq7kh8ZDZN04WcLcwFh/vlavo9q1ug44poj1o/zwK6qmmzs/xmxmgWy8CIZ2OCu9XpwzaXdPfYQK
AC1U9x4X6Rc/KS0O+g4UIop+9Ju9Xyetu/Q9V/WGACNnkaZqN6Z1d46ZekAuiVkB4wB+uxSVyO/f
+n88tuumG/jAcnxsQu5bfg097qppW1YUAgfw99gVNg1HmqvfX+UfvyBXofsAbMrGl/+PtQVZmafH
hWd2SXsHet2A2IYjLnFEJOS+w8r51R2xulB+Kkkvx3lTocJL9lPRoCbKw2oiSYcMni/GYmD5zqPy
vzg7sx25cWDbfpEAzcNrSjnUZNfkcpVfBI+aKVHU/PV3qe/BhTMrbyV8Hgw00N1mUqLIYMSOvc7O
iRZQXhmZAfybjpdKRjXZH3UKqI5RzEjqZ/sGN9XqSk69urC3nBvKY/3rlrsetKf+Y90Yi5pWRIaS
CRLZYdboOJnf0lqfLwSH5x7eaoCDEc7qQXZq0CUrP6WXuGk2LYW1LVKtfkMnttx+vBzOjLIeMxyN
PDyE+Cd5UZV4KVJG+mvQP6MZdOkBlnXl//sLIqBe83mMQT3sZJSZNjOTHrcV6oCdcMNGta1hGT3E
MlnePp7QmRdkkaV0MAxjkyKGPV4LHvZkiH1gyqBJincdRl5QpiHkkhK5+Xikc4/u75HWf//XBiXA
c8XLnGPw7A4vviesrQBFdmG9rSfj0RGD8xLpyXX/Y98ll3w8iNFNsoLoQ/ejW+u3Eg+Tp4ry8FWQ
OADA6nGa9h/PCiP/MyMadFlY0EYZ9eRjWlBrliO1O6r/AQ9QGmk0CVGEOH9QoU+dOD3Qckw7JWbM
e6FL8482a9fKEc0utcbi8eOfc+4h8yJdGCDkZ8ndH88/EWXV+zErB+HJEmmNltMPtnob/r86xv3/
fZx/Q0bPDeI5rmkjxyF7ap+sGZdmp0zRp4UxN7I1OulWk3ulB7QwfTzQubfpYfzEJh+wf6AlOloy
yAOEDoYIrR4VUXQ6lrvRRw2DguEgOm2+MNq5afkutYHVqAwXtpMQoZ8UrucDPW0enRQ3xTDLq4Zd
NPp4TmdHIeFhEwMRR54mtmn5buknZ0fMVdXe1n2KZM6xsgvp2DOj8Ni4RLEj8qJOn1yB1BI9QbrG
qV76qRwDOzQyJ/3XVBHelcjGyEVZ3G18a31/f33SPuSUTlvXfpFZ1V01T2bUxMK/sOe+z3Ssw1CI
cjxqKdzc1sn+NUwFrdXR0Z7g7QMcVKMxeWfI8rpGVLBx9eETZdfHRtPjrUy9GB16e+0GOAJ8/N7W
t3+ys/B9GxZlArItID2Of8QiMebCzotAwB1MqBFTqsS9PTn6cIuuAsHCNAYlVj5DYF5K0575DLgN
UPQzLXq/34V2GIU7ek+NG4A26LsVsAbvvsluLQRHML9xcPj3L4HDxyQHbVmUyE5P7R774WrR2UXs
NM02I+0JOw/i04Uv4f3RY/BKyZCxghwXh8XjJ0rOGRsFj9fqphStS5ysr2aBcbodB+mFJfT+CTKU
bxEmcv9A6XiyUNkrXb11eIJ14WRaNNclogodsuoXOjqdX+lYjfGF2a37/vF6oT5LXwqZRrYvOzjZ
TVLaISesWWok95UW2SgSX2Q/Lj8kfcuRASzpB2mQ6QYrqfpQtab69q/Lld5MAgNuOkSS7GrHD7cS
EgHEiOQBv5YkQoj4q2y9b44gQSXX3tbevhRVvt9y1hG5tFJNI8tqnXylaszyzFzt6YVmcmmVfX/g
UxEX3uS7CwduMQC6OeFYn5w9J4sG6ZXl2DVKRZSbLdZJIste5TJXdkSbrH2PUSBeCAVdFWLjlaW6
dEacWbOO7hLOEgOSPTotVLdL4xXCG2pUj7HcOdiIdyGm/OlzrVqoNR+/wzMbH6USrsq0NJBH4U5w
/BItUytsmvz58F11z75YPNNUWEQDfvVGZKvUeSqsiqvyFI8Kmngcx1CpFS2TaWsDvv7415x58tRj
EQPgdWys6oTjH2OWqsMtERV4QW8hTt9992OkZykSOmKlco6LO+W/GDJJ//ko4yFQRidzhjDAcU/W
FZ2rpSMbVjI+pSCJsDmyFjr5DWzZP57guXfLxQuxg8V1EnuJ4wlWQuC+1yPeTVQffxlmAHhbXAXj
my6ze+9C3HhusJUmRQYS42grOHmanQ0GUOsK+mvJrF83Rt1/GoWnReCKxueP53Vm83PXIfCYJawh
D3E8LyO2aScUzIt2hPhX3hnzF7/zhn0hyvJAQTP9+vF4Z6ZGjh55i0NGwEcqcDwejTZZRe8w+3rt
QUZLKWC22LfTFfzvBUxODUrOHIlMjWzxydrIwEMlqqNtDNRzm2zsqV+bihdhXdHPSi7w44m9DwEY
jXr6usshcP+vPPFXHJIjAC6TXhMbEDB0ldQpWD5NUvgLY1+Zv7q5HfQ9ncbuhZvTuXFJNzKk9Z+Y
5GSt9N2IzRrivY0xQrjeTH1mf8JIogpbkaVf8GKob/0h1S4Ed2deIwIFQgCP4It/OPkcBm91DtQS
trqOLAHeUSBHsJcM6eG6ZOZ8ZoX67HMOCiCyxqifjlfMQtOuN4wVDhY0N4ZY8JgwKwb/0CP3i0aR
XDIlPjc1rtVr+YR8MZfF4/Fos07khCkPJU7bvTK1BcOGxKkfFx8Gw8drZl2BJ2GATxRFrcFDt8UB
eTyU7UowlDP9pDr9wp/slvRRDvxs978YhXPXMR2qgcF/B8lfK1OvEKq6DrsJWkAJh0D3b1ItHf85
F2b4FDGIREniOqa3XoX/GkVBpG3dGTtWWTqTF6JsA2ht59TVotnxdXlhizy3KshQrfcYggpsgI+H
0/XFbfuMfUvruqehWx6qmhYDl3hq40G2vfCizo1Gjm+VUJEm5l53PFojVO5aDR83TJjkWmQtZnBF
4l3p09Tc0JTQX5jdmYXBjkwmmuYUxnROdsmCRrpxQn2GrLtpqMumujlEKGDjS1HEmcXOEGtijByt
rQcneyTtbUYKSY3b+jB4VVShHQCIU/t4LmLp+PTxQjzzFHmIlCaptINMPB0snoArd2Dq0eKmjoj4
OfKnaFfLImTAhk3m307/fXfkxCZbSkxCyH16bC+1X9H7Y4oNLkwx9I4ksk1k4QqjgC2+fxPGzsZ4
4SQ490wJqrE2N+01z7Q+hr++BBC/WlNhR7rxVHltUk3clpUFS9wG6PXxA7000no2/DWS2yALQxWE
YzKmvsMVW3VXbgUGvA12FkDSL0zszFET4JZDwpvYhDPlZGL03vplqgyx6WAt7ZfZ0e4XNw4ijAPk
VpuC+dqTWfz14zmeHRTK5n8SJG5LJ4O2FaiezLfERo08xAwpyJdqdr/QltXudBeI40h/54Uxz1zP
2PiJqmlVQ7Zgr7/pr+eq/KVWuUUbKTclfJdTcR00gLpn0No/68qqvgE2bCNH09src6Qp8eMZv4+l
16oQWygRNQLf049ft2tvwjcGwbU3GQ+9KeZNmbbJdy2WPd41sF8UwIm71R3644Hf7zrrcuVLIY4m
oXB6HIkOqE9HfhKdPcIhShrJNrdy8+HjUd7vAtw6PfKQyMrIo52er4Mn+iyjc21DQJ1+S5Z0SKOu
Vth82Vj3fKM5NPn+8YjvH+h6zyWl5rmcgTS2HL/OtKu0VG+JIKouq0ZarIRzH/RLAVeYssrOoccB
LX6iD5u4ifNLqoVzo/8XxRuO7a1x9vHog1ZjLmcThuoQ9YD4aHyY5O7rdKTrrMR3LsOma4waOgqK
A8li4/fHs3+/SdC9x0LmlCTXQKb0eHyXigRhMpuEORXWFX++0xQ27s3U93f/PBIpUjJDlHL+S7Af
j8TdwQyWklOShjm6ScQCq20T0KPW7WjFmtML29H7rxQYL9cI4kLeKWmF4+FUjpnS1CmOExPTEw6Q
CLPxAppDTAauE/U+qWb51oxes89xwHv5eLLvPxZGJ5WO4BlGBgmx49G73nWLXjE6yrH8xmhcHZCD
MP/5k1xHwd2ewJfT2T0JBPhCfFTaIxEiFji4L9ufBn+6BFI4OxXfXL961J7Bqa5GofXTUKXxIMel
uUeUTsNZpusYAn78yM58+T4rg1SlFyAdPC0nUT91qlH0YpNgTBJht0RLq1ElV+j9pmvf77R/DkkR
nOlrscOjZeGdIgxH3rnGRkzg1E9nYjnQ+OWQ99pWyWTffzy1c2sR5SWMgTVhiS79eDVUmFRw35o5
871RXem5tEOSCVVkzmN51ahWv6a903lw2rx5S720ufApnNljCON4pGSdEMSfaoOdshiQfhB8x1Oy
dneSUby3/RKLbR07hGfTxIhg4wCUeLazZG4vTP79EU2ERa8ExR4y4O6pYgrjhsbElZu62lLrb7yM
zMXRZHX+x+Yb6wz6RItHfMmc/8WGw8DoC3jJbDunuf+OPlWZAEcEWy9x/ucXXg3+kr4aHt2gH7/g
k2+ELy9A0WN4XADYw4nsjl9wPGDjEthzFunAPSPYetjwQRe4sIOeJvX+ZxhQMWQR+ehP72oAHSo9
s6wME6Xm0AVlHw3Jom1rnVZ06Sr9E/VEcV1Y2n08xdNOUu18iPvuH5fzu59xsrnZeAV2BLdZlLUt
8BPHa/cEhuO+9ir8roNli/UERloVCT8HMeP242d9cmL9NzoCPxQrq5EAGZzjZ93WWZ3heZZFfpL0
1450562e9GDwsuFSmeHca/17qJPsibvgYehUQxb12AVvO4xdInNS9YXXerLx/TehYE0MryYKXHzW
f/9XPKkNaeGkWZ5GcdZ647WOCjYOFXTl9goGQKA/eU0X/2M0tw6Kkp6vkWYmAHT+SRBrzbZsnTpI
sLtNkzsHeROWjfr/NPD9f7sEzkzNI59n0gZBP453Gir3NIvEGgmmKJhmv7rpjdIqDhg7Ys5EX5ii
B4hu/EsSzZMN57+pUbpclVqMzWXk+HnWsRfDJbGzqJp0PDBFjj/6EnqLGo12U0zeFISdnw7jPukl
1faPV+e7JUM9n7WPWgGxPXvtyZHcDh3drbGAUSu75ACGew5dhK8XRjnZ0YFhIRoGbUQF1YX7dSr3
6cuMBpbaNEK8tpMhnK2y/pzLKdhq7qRt1cxpXYlG7CxzSS5s5+8+P4YGGLXq4UzKKfbJVocBEjac
eWWBqqlT4950VuJMhkWsZuNy76nuQjXq3Hh8F5z5xHLI1U++wXSx4YNrjQknxoYQPC5+RH9hiany
0kYfv7szQ5G7D0jhI3DiOzyZGm7QgMyR1IQxt45tLMUSTZzLbGmyvfACTyKC9QWigqDEzh/P4XA6
XqM59s7G1I/MCrLODfb6zR6+dRWaGhxtgLKgM0ZYJ3k1WbcjNiQXXuK773IdntIIQR3KHVbq8fCm
hksT/flmyCLFHW/BcMgGVBvGOnAPHMz0h4+f7PuvwiLC4rGyeIgXjZOXiN9rEecx25pZFvahKMWw
xdWtu/BQ38/qaBTz5NsrAivQZGHFIRV9D8sKt8ZeHuWdkQYPw2A5F/Ir54YjO7uKs2mkYH7HD9ER
5E4z300iNjFd5Dvs7GasXFOntGA74Zg0m2I74wtt7/79aVoO1RFyqlRJrJOnmZJqRMNvaqHl1+5b
WlDGrNU/yoF4SbTVIoomo0MFiC/+eHYlbL0UFrAdzkznDVyAALwnmgsZuPcLgwaI1QgIjbtHLH7y
DPNhiJMxx/nLNKn6OH5Wb7UsM67+9YExypojoiRKYuo0NaWg86SNr+VRY5tEZrS87rDfuLQe3m8f
0EURUCGFoy2Us/X4iZGqj2eMWnM4VDhqY/bI8YYrBgRrivUfT+jdEbcqmoipLC4vNAudHnFtvXbZ
ZlkRSVrFfuJTXT07TiJ3MnemSPm1dp2QRL2w3s/NDyWERf0WWQCtr8fzayGeuInkKeZZKikZI2VX
WL9CCDDGC1/yuaH4ojhfuK+QFzlZFk6ZDhmtX1RwFquDmYW9RT34xpuNwPCfP6a1ew8NEhn1Na13
ss51WBRzA68lasal3geq/IONzSXpwfv3xXqgHIHufz02T/dbhQluB1RiXYDe/AXrVsDOmp3e0veq
7vS0gemzaO2l2tj7j+t41JN9InbnmpatOIswW10OQ5N1+1oN5uHjtfg+FqGoSQaNY5MWdOqbx8sC
47WskBqXEg2q4X0F72blcQjM6BrzxsAgsAK3EFsHO+3i7x8PfW6CHGLcbE1ioHdUXyzlGg0zJO5D
rjtFMMqL26LTL2WSzo5CUpvqPtleGtZOJpj3KJ5iB89cYCA7q6kLNGTGpbzu+yXPnYaNEFYwKRDn
NM1Se3oljC4FPQYwqN/XY6PM3ZK3RXWQldl1F7bEdVn/VVxkGgxHQwpODdyiuE0eT2pIhC3lAmUQ
03p7j9vJ8oBfaRlhzk2uKuiH4MIyOfMJkPVDgrPmzQmPTxZj2tk2fL4xj3yPaKPrDGpWGA/6By4q
3W5AV347eEpV24+XyJnHyn6M6IZRXc7Mk5fXaWvwJYc8Sjh8dg7QyKs460np1lzmLzXNn3moBP/4
pq/bP7eqk4caCH32gkTmkeq6BM8edA5WiPrAd8PMDVR6KOw6q/55WybR6JLG4oDDj8I/ieVsbxyV
6vsqEhRDQ3JL8bM7dtZhserh58cP88yXQOGKz5xEMeXcUwVV13tUAdIBd0sQ0uFgDPiTLsGv/80g
ZKLJc9AKdnod1o0mQc/XVREC6BHKma5HAqfKCyfou3VB+oRjjLofOZtV6Hq8/icubxQXc7x+C00+
lKTdI1214z6dDffrxxN6t0Gy3uGPE3rwfdvc146HApmEC1lZySivHes5RpkVX2XLTJNrVMetHkSc
3CMUCXtsZPEtH/vAurBEKKG+e3Xcn5BKEiCvShCa6Y9/BNe5gqbPQm5nBz9gGFWLVZrl/VAuKilC
t7LB0GLJVS0l1vN+q3Is4rCIxq7XoHSHwV2Q6UZlPC0V7sXfswIthn01ln6jvcCiIEMBParIRX7w
tEFpv0SV43gNdUNfkVJZMYgi3+pjguV3mM5ikHrUDZR7c5hdeWs9D1ODXVTopum4/vfpIq036QHR
+WN0ejN+XczFtT61lddWv2RhQ24ze6xst7lWYya7AWiUV9c9bsDXupdDX+29fJhfp1R0FMhFj4+1
tzPtDJLAbBQDpqdU2Pz2Ti9Xt4TcSkv/hfSOad+49FLqvwJF79OXgguhBZKAtigDe/wyqLxoKLW8
h8Yw4Mp13bRYDodUbsX4ZGBMTrtk3eVxHFUUyYswn7ug/TLZVpt/bmtHsw5lEMQkCJlL7bzJEoP1
JbLkOHnOoZVAWnDIG/JJ60KA8YHt4TWJuz1QRqRWG0XMP6VbY4ahYIZVIDFdn+cmxtQqja35se4X
Q/wqcZLGD7bDkuarVFxnhwgj8kb7hF62jj91WYDBvuzhr3FRGRQ/1UVZ8mr0iU5Tq7Vg7f3UuA2a
1iDBOmI7AeDowt5zyvxBrT40VaRZWh98deLZU9+aHo5yH5JkEv2TqnOSrptB4CqFF5UWB8YBSkI3
PboZbC9uEcnSS+qVua7Z+Oyabb98dSevTL5kjj9IbYeDwDiUV2WP1+ODl/YN9C3aZnz7YQQrAWq0
K5NxhqRJNY8YO5vdqf4KacaGvgj3IuhelhnSAoykAVP2B19ZSfnT5sSGD1xpmp+oaMFE38QWbdCd
/gmDYt35bS6Lnaw220qmepiCuMjTEPfm1lAh/vx120UJJEH4Px0fcvCcx3OFZr2HjrHs58QR4s2H
IprD4TDSdOZsKXtv/MZeOZi4uPeY9N3LHkih2msqmBX8TNzXnCQsks7qV37gYsa/VStMkIL4QCva
FrR5NvRX354XRc86pojtECa5Jue3JsXP+Xo0QSV8sUXbJ09WEHfime7WCUJiEMMzoC1i8TAt7GJw
Y3U263eVD5Fy/eyb5aXUUI90mGlD1920o/Ru5zl37Zcu9/tl54NBCiycE3uVwreNayPRDnIuqbxu
cGWb5zdhV3you0rH9B0P9EJfkIiIXBOtfmO1ANGA3VICD/Qo7bRUDVs99UkDbhazoBZw04OgWIIQ
4EW//MIvmCpWFKcKFdDGqGe9tndIhIRPxxz+abOxgY0ixjcUllqebOgqj8WtaSZgVzf4/CBL3sy1
nxTfHdlOTYYHIN6ejxhPY55A1w4Y3RyCJBKZHkpK4/Q/q3zOYWBoZhK0fbjqIZS69gCE2t2notad
sr1qsYxr+n070RoMBoRLgedGDd7+zq2wcrfq8S7KgP5cdezWORppI+jwjcPDBpgJzCTIjFk/+o15
tVgQrsYvcenMff8oCksWwVaJwBuNL21cc/chuvMdK19rkpp3N3XLNN34iIaUuW2SBUjBGMy9sVVq
xhYIT70xb++rXM7yIPHzAG5jVF1d5NDDzDH45VcmNY9dl8/un66BNX5jgPTVv3mZqernyqMjH9Uf
YiWEhzSS1r9MCAuA7geihXCcACPe6C7YieeZC3L/ond1W+7LMnHNGxg5QoVsX/oPr6swOMr6ublq
46Xcj2BZMIkYZWJgXTkmdy7Ekc8BnQc7swyKz9TVGuo9lQdj7tnHXx7jSrdtJyxiuduln91mGGne
bSxpa69gmufmJ3PKrNfOzRVpgV4DYcrPouRgpEU/h+gQSlC8SPPLGzWL2InckTA9LPLAlK9Wj9Gg
vtGqSja3mlME5aNZZKW8xbPfie+lnU3zLftd87rYxpy+wOaS8U9vybCHzQvN9x46DCmDV7RA2MOr
Wsu8KDWaYd4Tq+JIOUwC0ehWYuH/uw6U0d4jW82q3ZRkU/CDJVuz5mIDucsDkB0hfgWxnbs0FrY8
h229ukL+zuyB7PRGq1uTVc0a0acHx6ooT2li7qA3zpj1XgNes2ntt6e4LF7ixAeqcLBH5Spvpztt
MhmHiYtCDJ16hO36Z1g5tL+HwpbwtlMcUHsAU51mmz/Mdpp6iw56MblgJBZ9UGWIE1KSTFBogPDQ
q1Gnqyq1TUEaqNCdhRS/vb7S9RI0hVR0y6aJ2QXfpZ3rzYuX2RWkD7dmoadgP4DFmmFRz5aDMsUA
cyXYSP2p3fs+uEjaUo1A3mWaM1rQJlIsg/x6Yj9HeqD6twpdaLuhhyrr2Rox1Q0LdCBoLI1ao5A0
1RmyIr3IbP9lSiicvsSjVv1KRAPcTNolzBenb4wXQyNjFlqsRYw1ZdJWP1W/+I8IvDixgwpWxIMr
xumQ8H3Ft0VqpQIgeCpfwdAPIwfsULwpRD2P5Vznv9zM6apDU0/WQzOOLtQsHZ7qeiy8Jb7RQrAy
lHstRpn2T0QKGK46KQSEvVwwt9hjaBID7cKndgrB6LTOYVE6shbkvtVLbXi8rHnRrkBW6EZEbjQF
6dLgeBAixMOOwJEY/+9y14lvud3M1aapYAFmGuf3VdOZ0t42qRqRYHdwq1tpFDvXnw17Z+si2XP5
wDWkmYtGR9QWyzRqKlHreIgWddRSvej3I/N4s9BilqGMOWNCpxh4Kdlc4gw0oGrtwrkdMWFV2eDN
wM58tGO4xQUJDkLTOETZrKnpOsH2AtJeLrwDnpgwt+mG8Y1I1ziGNsY6VNjXZoHmw+hjO2yN2tUi
azInA5Fdkj6y3ZlfFSCmYWPOgfpi517yBQJT/CelsvNg4D468UQ0Td+BM6SOpHs46W7oDQ/GTeAr
glWMYxr3tomxBn6o60WovWmrvLmaanp0dr3VmdOXgk5zGdnSg2CCHyqIgQIb/r2rgsrexrMPCzXn
//m8vgcy4XMB+6oDwWKGxCg1YNqFWARdItBcjDY9COmu6M3vwehUN4lVL1OEsjljDvrUWfsM6jNd
5UuWf6t5NWBAx1LbWXR+O/xagaTIcRqB7K8qzJDLTgXnreQfScMSg0OFxDgX6+rkpS1guB3sBMPW
jUekggQj9wOIKEbZfMbL3093ngmQYhOo3u12Vq10SvrBUuAMuqh6xikVZS+QbyO1V9CI7myXvmoe
R09VzlNVJLkRji4A7g28x0ZtilRO053jJQ2t1pgSJ6FIRs+Iat5n80kuunmoE2CFVzXM1Jj/SbOJ
Lr3egONBZxAYMa9jM1NLBoNdVAPu00ir6h9GjWOs5rNnbqQ79Ql0VMlfaxVeUGyHYCDig1HjJCjF
hXcTlLln74lxfa3flIEofhegVcbfLsYrr1UJ9+ZznmYZlqoqCNpdtyQ6czGUCImWMPUWI3KP63hq
nRfTmZV/LWL6AMLUGpLHxUtgJzUo72+mISa4HMaRIG9YmsCM3NqGS4fxFCwzP52ye0hs5jcFkfE2
K+vK3nS6lWBu6+ORHooYF9rNuBj2lxZG0DetLjBkBT+QGY9m32FZ4CBxqF6LVoKYjAoF+uATnyXm
0ujhOfncGDrSfUpc+7z0GtYuem1mN7Xh9EFYYzFJwF/UBSRAwLfWgVflDLsFvJliqYrgcaDdJN/G
UwYKNKFGnR6yUZPurkCqA3GDNiZvFwPymEg0xlB50noyXu1RWwVRdHPmO5KQahtYA2rQeErj/WIO
Oj5EwMOqPcjXtPma5hbESxyCs1AlPXsXlQ1wlZuRFsnq0NLvek/uzSwj6keDcSW9zqBDTOPOwvfl
rjbJOGlO+UHYftvcEKtwayt4LTn2fgF/j573jsLj2KYdngaW9Ctl/eq3aSzJLzz7x1/Yv6Tfx6Qo
b4WDNm9ncUu/X/K+eBaxVk6RzoJ67S2hq71eWOK5LTSdPbMyFmvnTW5JUKDHgRY5BBTW3jUmo7iy
yko9U2d3kiXkvs/tbemE9djSYwfkRyZNlMa5y1mgcWqFyHjxx4pL288IBgUX1KG03Huq8phTLDQz
BTs0+nq707zWA7EoAr+46mxQnpsOnsZ2KYeV7aIy0H3bBr+6bAO6KX3LEzrnN4jW9Oo57+dRRUMl
Y2vPVlzfIaLAhBhWC7Btrw8gwi6Y6m8QUgR/sKGf/uidFvxRtsPNdshjOYe93jsULX2s94GeiDLj
HlKZ29jheo7uZTWMnIxKfh/HkU6XJLWgq6lgsX5SLOEO1AUrtbPT2i9+7OHULoDXXUOFBvaqu34W
ks5uJV4cZIF3dK4UTZg7MdqTNJXGy1DHA58L/s3fXNGMn9zFjr8H3aw99JbZPwTAcIFQE/Egn+zA
q2AJTtFpm+W53I12pbJtYEx+vEn7bL4bZTnpu9Iepx8elqTFxgFw8DO38EnA6UVYbhRPprcv9XbQ
Sdwky3el2zjVU9wR0wETduvHONq9t2Lr6+8Nm8ey9Xo/vzNzU/9j9tX4aQAwxVKSyv0+JGX+nDq4
ZNDSWKpr2GOESA7FlGEzo/EZDvj9e3Mkx6z6M0ld+wG8JDfZ3+b5Kas7bFlUDZL5c55Jm7JpNYjf
RqnaORznoCi2s2aXEIqmsr/R8LZvuSDM8k/i2vG32WoS8MOpundXGlDaOX61GXhqPz3ZtTdTJQ1i
fcE73+DBAoKpLDTiwLJM17ZdiAEFV7y5xPQ2TftPEF64yOVg5LlVzel6TfCd7N4wKzjADXQjMvIG
jka7QcFQ3eQrNG5P5dJ4w0LecfEnUdpnu3X43E3aLkH/1tzho4m2duDU3uRxK0VJ4FNt0uZgO1oT
LRzFNNXXCzVfezeaXOy3puwoe4JB6PZezrPeBF3VuSHIpj7Z9MpjkeFcb3+OpZ++oLwon0ezJw/E
xa+HkNYEEiIRDgzupnL96bEoE+f3UAfl3agylVxPqWbZ28AniNm1E+QE/NLXiooeG8mVIb2y201T
EDxzptdZNEBzvcnp8O6u2rp0v9WDpd1NuQYCdYXMfE0IWPtrL2mDxzSIYQbzeOkxIMfixOGcSrn1
jckrDtKwRR4CsrJ/+dKaEAGJuLyBRra82GMPp6F1lCuwPJq1cTPzZvYVpchxN0BbfYX7ME+37BZO
tQvMwtziXN+B6UQyQTgLsGgkHNTXpzMH8yuXbuvZKazkqWhp9N1knXRMaNLEAJFZzPqfMsurG9r9
1i2c7JW7a4esWSFmc3fvdfOAeS/eDjyAZXSBZzv6Z3zdrCmEweSKzeBrrtwmhO1OqJW2fuUMI9MM
aILAC7IaV3Ios/1JhS/+oje2+mojp/9GmWC+Scoe8GCXlsFXHw7ALzKB5X3bN9WP3Fmsq5pptiFV
cq6/E1Ui3DLQ/KODG4P4yhKq9Bm3n1lRQDXGbaxbg7kx7FjyZNkzyIOYjnosMffgsm+iimD39OT9
wC11BBLY5sZNM2vOt2FWzp3n5u33Mivsr5ZHCW2j7LL7UQAZLTZTSf4zVFXtVmx7eLJv2l7536kw
EyT3aZDcLo6c2s3MQ7zDNRqKgp5M/W3TJwQputEb0Rx7ZU1bl9RcCGV19qYhzXrzMxeUQmw2tIQg
3Kj3dpOD1psBW3EFoq2Uy/+S1XIfV9p4B+oOB2qXUmy3kanpJaFKa7/fEjXNIrTVkr8i04/vzd4d
h03F/WgJKyDacMLsoT4IF0/CzdC4cN0Si4b9a7+d2+8mxKVndwls9m5tEQ+16PyvTmIZ81UASvy5
6fL6Z4fE+g77iHreZW4WgM/GBeNVh1rcbUxOYJr/M2k8loPgCIhTrDPZYl3vYRK697W3Gq5yqIjt
l3QYODqgedP147YQoK47PbduSsUlmdjXqnsYI4b2mvk11nTcGWIupL6NmZMiarmtFtGpTWOXEkqg
1N0fmjaWyRYYCOZHOTfisEyK4rOwuE+QB6KmvC9lnN+2C0YJe9gMBu71hfc7qWxxjX6dKAYenHFl
dP70TGbZkxEy5HgMJx+8YuRD6sKgn4QYdpn0zd9lFJt+jiXY6F3X1ebOcQcietHlSxaabavedDkG
9y7iPrT2AkuSTeFUZRsG+D/eUMqsHSC1RfaUVEXXhE0HgA9T1oHYy8c4ytp0VlI99YHmjWE1NtYS
drYx3dp+AgHBr7vs0ceJ1wPr2WXezvJ7Y8c7bv6Dzxd3lam0N8RFtLvT9G6qCJK5ui3pjgMvTJXo
GQpBm17jHMnhmBJWpxv2Iu0QpPo07OEWe17UOj5d6lDallebZNl1bJTLZ9WVMtguU1rczGJuHS5g
zmxtAm1Wn7PR5VQTXkIZs+xbccg8CkXbBeXhqxM3y3cZTLqMeIfFbT91phEFo2Jxl0Vcfe20ovkR
VKWdhHBe6p8UGWYYf2OXRtyZxadumrXyHqJM0iWPQUMSGESw1WEBH/dZ+2ZYc0XYkfV2/8mOzQTI
ivDl/KMAPKfga3d8BZrf8RZ0QnVuhsoqrP0qAKDFOWuDn66TtWIrW7WMb2PcG08+hcPDPOgpH84y
9K91NQY/q74u051vCPGCebr9ta+1vA1HS6ve9IxTF0zjvHxZtDzAeMkN6p3RQrjZBC4UwK2m+sDf
Tj246ENLrht2uLCN5TaBJoRvB9fiJ9dWpBeNycQZwCKBXUZZA5cBQl1fT1vfz+uCNIdVPRUTxgnY
py9C20xtOr11dk4YanqG8LZVyY+J6kEy9ORLT0X6Mk93BM+Su+xczjKsyOhlW7rzK6iq1IS+a/Pg
+snPcllTCrMu5YOfa76/NbHrIdgY5TzCSHMEman/w9l5NdeJdGv4F3UVDU26hR2Uk2XZ8g0lOZCh
yeHXn4c5N6NtlVTz1VTNzYzNBprutd71BnfoDaJ1iG/gUNEkv9XMtP+Yi2tg/ct7SM0z25/0jyYa
tsQMd2isEIyZtmZxrQGkRxCPc9EpUxTYdFoW6BDmeqDErU7KsFpX+448jvxqNMRU7eZ+ohWKV2h7
IUGcGMknba+ng2lSY8CAiaEBl+R55gxo5uohawfT4H8f6xtpZdRtS7Ya5WEF9VWhQ4blfVnAGgjm
ZdAgbnnp3mBLZ7lBr53hF4L4maQnYzH0zuE1Ey3ZCjItWlJX7ogrj+koCBUxjiOsXRJsZhw6waF9
r2XpmOq6iKLugaFKSW+/1JXctu/iJZ0VwToNHm788ZRqOhCRHB/NVfm3upz7+QhdP7vrqliaOxuP
iPvex8ART+8e1/fKIS8ySGUyUAkYnSnFgRCven4qkyyG45HFpCbXdZWuxLjmtGo2x2AZeD0Zd3ti
XTHvFMU6FZdp68mzVut+DDTz/8eEVUWOoSi8BKxC1Vs6SsoHlcKViYMZuheNqGPHxyG2vHWHObFm
lBllRCB6GI9HoTNE84uqit44JnSp52Cq1m3tTs6fxPLVwL4V90vYsYDcgLSu1Tjka5yvuzYyx8fJ
FiXJvTJdOrwxVOEyhEndMiSZCsL3gjfW7EG6sNYJmBc+bH4z4aFmh8xpp4Zqf/KuGRK1XyMocgYD
f6AQ/GynLeZE9gwC0qkhlGqJOvijMuVsKqQqXkWSroCShMo/Rkzo9b50hb8lU87elpdN5YS6qE0C
EplWcOalyImZNdH19jNjmcDGmaHauVSubTgw4yt5k2tNAzArm3zpjMBMv5X01RLR5QMjHwmE0ciB
QmggI6on6DHjK+j13ZBS8u7w5M7PyzyhxhhjMTa7cUrGVzPaIuEjc9JXWV4W8tzsI/HYrsq6h/u7
EtnaRz4Iq1G17b5k2ne91jYAWELGz9d/hgxbvKf+bQ7tfCuqqH8SUd0Ue79tst+2lXOc6nFeX6dF
tLfWUiW/mxoLD5oDK7rVS+WwBUW1+TQWCs/eEfTpzDVr82c0sOVxq6wx5qLrsBvmqv3hEgomgnUd
cdwavKRAkoyVC35tmb3nnFO3TNC6B1rVVRO1bC/fIUmLHxWTCQ4yPyE5qhikyK5xLGWeFPfN+EUv
XrLA91+JPtCm2/5uDTxbqNad3wIjRyOkGfVuTJO0UQzb5+6rmEsq66QfjOsi23aaOUmi+4rjsw+n
XpKDV9iobyEyu8Q/pZ10rmd7VQ6jmbK4n+VCvcslq1tzFg7WhiPnnecS/hq0rmM8NF6VNZddRDYQ
A6ZytHexWwBTYqPtEQHcKKyybBxW7F0vK8J7VL9tVpSaeaiBU5/klACWkq0KZG4rYI8YaxL7jENQ
gmuXEYNwcy3r+3xzGjgQ2L5cse1ZFe0H5X3geKL+E4lSqbAi7YxWeLTqh2z2uylkXp52B19VmL6Y
cyrvW0oQI3Rg+dx1lP8t2wGRXhcu8pEBZfxstBTZ8YwDPFHgY5Cz1yFPGlN3OVcoAn97dpapoJSD
KkMWyfJ9HDLxGMusTRkFt+1LlUegtSOpJWSkz6O+c7An/dly8tyCNMs7PHtr866BCx8B2ZU58Rvb
hJgYTdl+i0D+jGNmLcNdaciuvIycfl0JGptj54AYkflfJjbT481veF92HbW85aU+yeV9J9IQim3y
WuVgs4goWxpa0eZbLprOkzsTNSyJuf3Y7uOoY8Q/Q+Xj+S4mRUVbGM59TkQ1YYErcX3YfZj1q5Ez
mN5XHVtxuGQzK9arDfdPbxnLA4FTY3epPYcjZ0FzI0N3tOcXcHBXhR0k5KOD9W1yniro8dsxhyem
1rVF+VfH4HbY0JhRCKy7fs/mUT4vOSnIwUjA4yWi9/q3404Azxg9Y7iaMQL+NhTu6JI2VTLDt2O3
OS87wd9ctmNDSavcwg6b3LP/MPewmXbAItiGxSWaq0p1tFkYxxs/wU6AxSs2tTHMGR+aV0tbGl8L
QZ7wXhCOk4YTgYMbjhwxjHcT8N8dXnL1Qz5Zy+sMk+uZGyKlhWajqPYu6hCHRNix648T/ukXAD4G
AdIsoS9US1Wxi61IGGHtrcI6LrK3ng27Sp9gqSY/SFJOnrHzlMmROXX51GSp/bslMXsOKHoMMH9m
c6+6btT17HvN1O7t0Zc/IY7rNTCjDBMA0ihUfm7kxfStWuPWvjCTKmp3PWwQFjLCzj98j3MDetgw
J07HYqHEg3lDWmIuEr3vyHK97HCbYNw0V+p3ZJUgAbL2ol3STs50cNMVNmE62AahjHEtuvg6trOS
e2YyQKoh63U51MNgFWSK5yRuy9pglowg83eup/5eVytFrYi6yA4X4Gprb5PDlYXaKCzjco2KNgow
JrKfBYm00VUVe2Z/yGhgH1zi6El7toVYztM2MR+hw+IMYMiE2sAlqCwkbhB0Jt7qgCCOIn1bVJYu
2Nyn6otoGY9xSpP4EaxSu/dG54zxYRJ9+cPVVEdhWgFWB4UgLzcwzEI/9kS2/0JzAT5T5QNRcW1f
Ib74rnAylNfWspjrVd6qVBAGFoE2jbHt3sLV1fnO4xxeGbV7DZuSsAfkdcRfk0xHgEtxjAoCTC9N
tg+Q56Tp5Z5QpPQxy+MFuMeeRLqv4SUp4DwTWFn3zhqaywB7WOZr/oSui1jBEj+LmD/erjunMlcy
DNOZGcfASfO7w0RX7Zj4yAtnIswcD0vfuXByT8wA+tP8JeFRPul1RWQ8Z35akz7I3heOiUl6tajq
Rh+AhOK7Ltn8OYrJkU/CSIZv6D34/KohgoCylHrudonyyKaPhYaKoSLPPO8yvr8XeAJskMqtGHSZ
FpttTpnFx1mZLfGLKRAD5iaQI/FN7GhiU6fpyQYqpXUsenzfOA3caK9mmohA5Yt/qMZeZFf2MkVO
4M3GTEj1iDPRFp/n6TNvcezf2m6SbxVbSsJDcIfzWlIS7Tw4UOphJS37alFGnV5RnTlXkzbc6miP
pF2Htl1CqqFyAK2RcpTtrhxNAQCzxiyexLbr53EZuJHGSuP7kqbr20xPgMRH1BgcrJ6OvuZerBfU
lKvrhgD/jAEY9baXWlOmHEow9Tws9NIOyGet9kYOU/1TFMJOL2fTsc9QXw8/nbGw94aZDM0N0D0z
rx5R5MKm1Dh//LFMfy3MVn8XoK9PSjtQJyKNow8J5jHVW99Qmu/SUavbHroHDDFmsPgojcvMyGFU
ebiY2JBjuknGuZvVbIJDAlrOSdK7bUjSfMermFyWfu9pUvaqpFNPPtSjl6SQ85PRuN4QlGY1v1SY
RMtdlozifksvh6HS8ONdr/yqyL1+yufa8AP2apmhgYJ3AnNMtRQtS0z6rpycaqV3W7s+SDGAAWrA
QR6YS7utF8hhVi+27NVX8iCHeyLeGT533tj9NI24oh6hCdK7iLHmeckNUtJFg3WZUpI6IfmBXQ1n
Bd9qzD4tjGlHDcmCT7/UR87C5NVVk91jL72sFj5PTerslLDdlChY4ckQWq7LtxqxDsKUgERoy3iG
MT/XELaCbU9GtMILVkFLrNRV5W1BscR66ycMpopf+Ty2NSz8tbitCirPPUl9mrEW491y52ejmg8z
yfDfm9kpm3Bxc8WdRahE9yvpjgWzcW/+oXMjf6EhQMedlmJ9NOVioFoRzfSo4iV7MJdRAhrJiSkc
x0etQ/gaTKYLwlZvxz5qbkplWl/bik7/HtjJUiTMR/OPBWXdc1wv5ZfOySmxYYBncMLSyHpK7KVG
gb+k1o1gzJ2c1VXcvCRjvTEQ6UHyYMLGrT8ORpWLYBx8zguxDBnjJIaJj44DqSVLsLkMpqbqf48I
Ln44tKDEvqcW36dFkUA1wYzL39eEQvZh063xV9lLyESaic6WqpEwrrDrieeclthPB8NgyvvZmub7
knAyDXSpshcYdTQhSz/+mmEWl0HSbau461Ran606r77XDIRZ0H4xp6EAGDACZgeJHwA6AUWtTp5c
J72u3LBVZss5PPGHDk2ihmRLxgUcLwyxFGeqjCAOdfHc38ddBMUi24j2gVJTssBHG8R3evPi1rKB
unnymbjVbR/fIafBPDeSlTo3ZQ8G3G4UJT4428YgMq8Hb+cCqj0BKupnI55Me+8aBbjs2KbyBs4k
ccToSgCu6NccptKZdBdipHvIG5Re1f0yEBGzE43FC096Rsk7PgFUHjGMve8isfS8s5LFOJsE43f2
8Hh+8bQdPdpUMTwnRwyv0lqZ8iOIT4mZkfZCoy6m5ElGqR1dYMk63VYNjjEHPgU2Nqh5nJW1Tege
E9ixiancrRa8aYtvDdHTtFdCsbcEbh/3+a4vVLMGwlmiW/QW48Noev3rqHrVnkk8Qy7JOTVmKrc6
Yiyp7BdwvIntz23js9pCYQ8Wm9ZHY2pg9sxK6EtutYPa4JoE0C9Irn6nrB+ugIf7oTNK549WSeHs
RTtWL9v2QJfGzAMvbyqJczeaS2wNmZc+N94k0TskVlxxQgkPeAaM4qZoERdAj3Gim9UtSPRbAeLg
IiRrPe78qI41JZFKL1a7AsHWETx1AAzYH4dGLPlN7tccnmVTTibLp7UucpuZE543Rl3QQzn5g9HP
2c+pXt0fxPlOEDITy/jWrQ1NkV3guqPmBLZNbBpoDOPBiCjLndH6xirMrqDi/5yjrmhCq9JUe25K
fe6unokjZFUYZ5mp4TPNK0NONuysSfaZR8kejIJONMgY10E28ifzHFJO4u1xuiObyamE9VJBhmO3
sjiGs2o0zpKu4ZMA+PfvOlNbdxoEutpFkzU9NyanJotPTa9mRdxQkOWZczl2cL+Cyq/Tp2lhXAYm
NdnXaLAnVjjkymQ/QOxr8YbSim7ezZliOK00LnhxLVyNfBaPuT/HENk2AmJtkzh0HJsxZcONqucW
Een3yerqm8pIZ+ssK7RxqMTcqyOba5OH5Jr3iYI1ASRIHBB4QjFe5BXzT7lNEuHUeYGLonQ8IxS6
ZN5Qpk7HDmQC9hKUgtABr3zG2yMJrumOlxC18Jh622HwMXrX+ZSSaNZZwOPXiMpAD6o5d1yyZVr4
ucASoBWcG0m/H7VbWAeSgoC0s8Fqv9eZOf2eCHd1cORi4rzL+qX54vpSFFcQfdPLjN2iDN1p66qY
MfMjoMukceBSe33Hh1RcolpkjO2uU/aiEjX9ZsbHVcn1zf0duFXh3baqBBAm4XClH8D/lqlr5dnt
N3Rw2r5M7Dr9Cumg7ym4Rj1AmUkFnJEZKUsethoG1hlp0013hZy2ux4hmg+hB9y1npGQqNPkllnr
bD7CsFhfKbxG+PCzq6LuqY9zpCD7Fgsu91wwyn/B5Xv6PsfWPByZyXv1zqcrhmMxCNwh6a8Bt2N3
Fc8+lmjYdnmOf5MMuZ/ABks8iuu6/tIxxodYZaTGq4AeUe3WNLejPeQQH2oUrWm5Ux0cISbd2weg
hgWzQrPyxib0OFMcKmwXphmTPv+xrxvvfh2sifRbZ+U2USg3R5i20/U6EkUdOis7w47ByPAQQ5oe
mA/JvAHT9PKnFHsEazfUdYvrDyxAisy8XMCKO5stp5U5Tb8HMURCGev7Hl6KSHJGDIJlw/wWG8dc
r4TIN2DLxE3nFLhhbZiMDBnBVc4B2zGNNxNWat4B5D7nbLJMRnMKGjmece1Ku1y1o8nQirDWLxSP
07hPcFC9wExGgrAYlRA0xx3Ld5oNXBWarFyiIF/Y3pkjAvic4wpOMw3hxIXbtWbyxc7NHP1whY0m
bqtjPu9Ka1S/krViDxQpaTSBsIgODvwMDnAwsFk/tEVTfIWYaOk9Xf38NMZJmZwLCm9mG6m27t3Y
xGFrlpoV2TtVL5kaSnk9Udy8NNnofcEu2Id8RFpRtC/8FUnnapn9Teul5o+kNl17l2Wzcb7aca1v
W79u76elsg24Gx4M9nor7cvIyklzNgZYYVTkAuV15XTfqqSgz82wBWWTh8QZ7UDG1T3bATMkNGZQ
cq2qEALymxju2KbWMSROHY6jznA0mpp/zgHV+2NQG3V/zdbInBgeUfQdJUZxtuCsOu8gPDAehObT
PC/o47pdA+GtuSA3xfgTz5VnHQ0BxhcCE0iOEsMhQZLNRXh7ORFTHeB+3hPIbHYTBXUeP+GxO94v
STtywmgnfmn6ZfkTu9DsDnnr568+h3S7d/iwmEQ0mddgQZO58EIXSs6QFc+wWyWC7wYVA4UfrXf+
E4y+eqk1EfGBxBr+iSkuGM3U9ct1XU/+C94vsHmYGNsNU4A1g7JsCY9A+nJ9TemtuCtZwGkbSndU
YZZmdr+N8+wxNFJC5FO8XQnukStyewVSx9Qz3TQd3ehDFq3qtYR8Yhi8/Jix3UU3LWYfGK452XwH
SiSwjLK43Xvah3bN2UKkkhcr8sQZyDY3JI8Zy841HOPKjivCBlI5FfWR+jH/1tTsyhRxUI8GU7P1
Q3gsf0I3ze7QtfbwDFOzFHsY4dFdz/6UhJT5kjYtrYcvJlzxr5rZzaPtMEdQnI5XZV1YD1lhqeq+
yaYBqx0/HZcz0xvnL13Sddigrq2FDZAu+ui41Fb2MGirA3maFkQri7GCNlK7YJq6ml7u7emShLNP
VU27OHeN0+7Mnq9mH/fpzP7oT211XqnZHJDjToR+g63a7A+21fOfE+Q8P3W6ahHitVbjaJDJJXv1
aogTRywyxuh6pMeB0OVG48MMb+63ojXgVcvNzKWKwdojlUAnW2DAQG/ojeJ1aufoMaLS/4Up1Aaz
EqKu2AioAfdIcaxn9CAwPUrkQc9NOnOQt730j00x5UxZUQiVZzP8zgd6FU2wcUZm+66wEQdNcm1k
2BUoEYPcNIsChgkgyS6KkMlQR7ruHdg01aaNKuAya6Hf7VIiJj2GBwPHE+Qa68lcmvR19mD2hkXh
UuWi/mubsDG86K7KFDwjKn+KXMauSX6ordL5IkoTIs+AachdJ2S/ho0XDVOA/A02k3aN+jF30+WH
Nzjyi8NAy9jLaDXELvF9hhNkQ8VpmLclpWkhrOpeer33QHpj/WyIzoawVNexGbIfAh+SDlddIUkT
Fbrm1nrBTx7CJ3Tc8rxFeDXuJb7vfcjvMR4jNM8X6zrVcEQAUH91eRo/m6BpMGqbuUyZxLLEAtMq
xQJTcNx4lxDcIAdAgf8WVUuidjCSVsbwrqePMOz5kxbcuppzj+kbxTGU/GCw8Enbx23v3vSZLWa2
6kLaYH9Z9r3VefroR7l/x9gQxGWKolVsANdcB54jkLbMqaLcX9jZXigaaDVMWJZBXyN2CBBWRa9O
AlRx6PwmU7sFLoQPz6tfLtTqlHhdGNsJkxlNke7VmADLFjA6rL0sPfd26zttNpVhPe/qLm7DaBjB
9vBvMq+6cVVf45xdLMDgMiWBiLbk4LWacgbz5vbPhODvKm3K3tyNrcG8PPVQFfCkWZCh3TdxEYzr
Ir4jQOQdzwuW6F66ykdrdrFqaeBdmkBjlGjBlNcmwpu88u/7PFrtgGY9oWiIpOSDMEzxdUqt9WuU
joOEEL7hzJjBDS8q66wmXCdwmHAlgSLafAUXBm5gRnflomMBfZa2OlgsV14jF2tvPD+GcOzKkso+
Vm5PWJSvp5mdnvG82S2Metc5n6IDRFEVnxWy8+9FleCi4ftM7C+tcWKawTi820Vs+x0SC876czNT
vgi6nizlvmoFvWjP2H1Ps1plyBCzur43FwktAM5Yh4gmMph3oZEb9s2cLHrXGrNUobcigQ5nYxhe
RmsS034aWpkd/MTP+aYS36HSgoC6Qp+L42wngQTTX3MMMLMfViHHsKwRwFOYLTmUC78x0wv8x/zy
ehpT785O86LZWeNaINOq4djdIvlhqD2gU+BhNFb5S+aV7A5LskbzbpmBrA5xQmG8kzzFdreyiVNb
ZEypeLCFFhJUyIwe0sallmiIvhAQPUeKkIVv9XdRzQSqp+g+Hup+weFliwG4JhCh/w5nVjGErDvn
urGZO4fWumioxZ7O8GJUkYR5y84VCAYpNzKSUF5mkFSYeBO07F2BfuhXHenla13I7FbBSjc2wiDY
MWisSyNa6z9eNNL8geuCFYIeUnFlNgOb3i2MH1R8Ux/SolSUoGPr3UptNfIYKW/9EYvJuEZiOhqX
iMmsX5MtrQ2cKaBnkiUUnwMMJyvzUaO6RVxgSTj81pAwZifgIIQExBflzplxnxB6kIe1Mnhho2HY
j0PXMlZuBofxbm50/vki4n46TrzvLysn+HymQDPOM9CT+94awZDwOBuuIERwStawT26oDjguCqOr
x2DtADGOXtq0AFgmaoIvYJIFJUg9mvClqty7d8oaMizHTXzbFDCJg5Gn/A2G+ni7NXpQcYwCPZgQ
dXeHTjL6mWsQ5HC0ZjoMNXsFNBEiVZ79ZOFjjnWyuPCzCuCKMsNYd48bnvpZALbhDGvq5DFRVU/n
a/jNMz5DTgHIVhU/Y9m0sCCiHEgJNXeh4aRX+lHWMADYZOFfKBvP4yDtCCXf8RUvP/zFWUfqeAsu
yARUa8PCoWyEJ62KB5WiZQiZQjmvtte695xBnXWoo5g5N0u33Rt93FLit9rS4bY7LwczA9zZZ3MP
jG17K8TIxCtvNw7qskvmZr6mcqk65yxmor3sEyW9Bmu5Rlx3I6fmWV7X1rkHJmIGHgbztPD1rOVt
hxjwVxsZ662DWrQPJogVw1m/gr/doT2L8DYVbs2zSZRd70nx6t2rtXcK/URfIJ6EDzDKGEgb8POd
jCq3n7R8LqpVGdSAtEc//TgbRUD7BUcxkoimjrqBNf7NJTXUZ+TiVzabhAU0Bs82BoSHAJQuX2GX
juRt+EiXDpZGyxPUw0IW7ceK681L4N/mBoQHYP2JXYOByRko5Im4u5CL7TcQfxgIK/OHGOooGPJm
OLr5NN8JUWD2KqKYV9cPuyIf5PHjy58KvrfLk9WKHN/DxpYp2FutNRrWtoe2UgZIr2iHCqjMw5kB
S9BC3alvmVH4wWqr+LKdC2jBH1/8NFWMgDmubhoGU0fL2fxT3l6dnDDHZnRXBXnEkbtvZcSHVBIL
uM/pKlJoTaBoMcps5ucpHRUa0X1ewTahiAHwbpz++ye/6FR7fvqLTixWIDxHTVvyOuJasQ8zwtxl
sW+GlEpPDaUwGw+z8BY12r7oJxt/L285VhUIgDnFUMMXIAf4JP4nT+rUAuCfn0WI4eZ6K62/nMWa
mR16ULTEVRkDt6KdiyF2FKCReVc79e7jp3DqDbFdbXP4cDd3UzgxJzYpelIVMe8wQaADe68qdS3o
ccilKAtne34l6Nf8xETnvWWI5Z507G0NSvvE+gKCZFfnHXN45IDmnQPNhDJXwsXtjfkc9px/1BXa
7dpy/lv8wxZx6MA0drYVyPXlyQr0ahSI8F8Y92GEh+QK+DfVX0vFWXAOEsRo++NH+/eNvr3eyfpa
HIEwRWuEh5Ux0dFOy/XCdS/hY1hwxZt+13hN8+DbRXz4+Mp/r2yujPmMjamxSx7V9sv+Zd3YLXYt
U8XKJiHJuIjhtnLw6vo/erX88zwJCWTZoMgAxHl7FS6dWn7DF21Nsr+wN+qbV8oLhvLTFxe+9Sfr
5u/vAvdttg+mxwwEeZtvL+cpP/JLwUpte06zHmg4BHH8hrhGnn38+P7+JhQ+Gy5p5Ix78PfdHu+/
Hh9SrradU86GqDGbcyoYtFjIh9MQgieq5BY495PY9XevaGHEhAIeacKpe6Gkw27KgW9eJ2L6GS0A
XX6fbUhim+R3uDV6n/iMvLdCiE7wEEJ42D+duotPJEIoJrdMA/C5mMJsWnov1G43Vv/DUiSCCE94
qRRv7eRZppDJqSh4lmvjNnCdex/O0dx8cpX3nh925RLyFCkocOLfvrHJhaebJ1ylhyHgIC3017Ms
Mdv9DMbKBB8s7OMl8t5i9A0f9gBlGbvZyRfm1K0dL962ROTo308VxiDhHMeu2A8FRc0nO8mpSdH2
pfmWa/AUFa4RpzEltT8U1MAoj1sZly8pAz34oTnUlVVfeV21RRKLfnz6+Bbf2b44GDAhk+yVBL+Z
b5/pGnmrZUMSDfAUQNEp3ejYLeCtVpkdmiLyQCEsdVQWhMdPbvedt4kJLNNmPJnYXNRJoTKaaZ14
DV96Fw3es4nwOuMsluMZYWXDIUYfvf/4Vt/5GraCjGgWS3IknW4t3eT3cOwKZlnQQ3c2zpaHQVif
pZK/8xZdE0c3R+JShPXzyW1hVxNn1fbNRWYuZ1jveZcdra6TxkFWBmzkNDOWWwn/N/lkQ3v3yhwE
SNgIC8Qv/e2rjOD9zz1pYEHmDfTRiGGiXdTxbQCSdPKVvR2y64SUM/rkwu98JlzPoLrA7Bp+2/bD
/rWTtkjeXRSmPNhczxddZYx7nGDFvQ+C8smO9s49Yv9nEWDCp7LFhb+9VFMY5jrZJep8tH870UIt
m+0W4W3KAOleQ1P+nkv/M7/id27Q37zhyQ+yQVCMk3eKYBoP5pGPJJUY6BgtdCSkLdExNlAp/OdF
6sP58EnZIPYGE8y3N5ghOgdP4gYjDIF2fg+PaWrsz/ze/v4UtsQFg5BVG8c359QS0Bg9UjwacmAE
BgK3+ZTD50uy8ZNS7J2rbN54/MPuiYX+yfY5oFcpK9vn+HHhiGpZ2bB1Euc/f9ZU0XxyJh6KpoH7
2dsnNhvJOFO+Q7KANFLetpjr1Lu6Ff1n39c7t8PGLHGzNzjkWAlvL8REScUV+GmwTjiTpqXZhhAW
P3Ec/ntX/CdSFL8sIuIpf07uxqRgmeYKkJPbzS/YPNNln3bwP/SM6n+Pwlovz/91yWHGS1gjFHV7
i1Y52TdSaN3gB1TMlqVp2RJPH/Qyz7uPr/LOjbke+6IyONwc+ry3T2/CvzVu84ZW3G8YGRaJe0WY
THfw3CEJ9Rx/Fs7z/vVoAQgypb47dcUfTWNwXXAdKAiiY/5HnCjT1ShGaZMZWX0/zK318+NbfGeB
cIvEmHHK4Pn/V+uNPz6qFR7kklQpyt2a6ULdr/99vePJAzBmW9uu658YDfudg8Yd0UEwFEZ0580I
nrosXz5Jr/y7LgCKsjlKXM5KJPEn327kJNhNbfaZFtF2MLVxZUE1M32Bsu8f/clDg5vHMyO8ri+P
Hz/Gd94c5RZ+gTZZhRIs5e1KGVMjbRoCS4LaUfF3JED293XwVXcoamw7AieHUnT4+JJ/HysEU/Ao
t0kOp+fpoZ1MZuVPpGgHkVWtRxtW1o9CMJG8Eibt+V2EglcGdZOA53584XeWjIetp8cH6PH9nXrN
kntJAYvfYDDiVnWT2aoMOq2n/1zHcns+vpcmgissv0/Or1rPaPk9iF9+4VVHdI0RJm+icvkUiqK0
P1mg7y0djmbQwO2JQpp7+/4Gi0gseKr0pd6cHvH2gltXpAJX+sjNrvEjXK5tQLujRXH9+N8fp8tj
JG3EY/nY29L6VyXipmDXsWPD/ofMdCfxfNrXeCp+0qO+t0Bdk56YGtKmVT2pmfF80haO8zCTndwN
OggLP6wZV0/4t80ZOpHu7H+4K1ppjG5pe9iq397Vip1KjUSQ1alqne5QuWsHmhcmWZ+sxndvjC5/
Kz74t3fS6+NMBS0UhwYcXCI0BCQDMzDpan8uzvLSNrqHFeXPZ0jYOxfdQlLoe3iYHOEnB8NqQlPW
KzqbhcQ2ZlRIuBZ48DW+NnFZ7j5+lH9XciwOOlSbPpVTwTrZW8opR2WLrQ6SqB5xUZiuc1N8R/vl
NjMK8WUyP+vq/slFeYsHb5EpdFYez5Xq4eTtzaWfxA6jicDnsyv36dgb19OMg5if9tVZ5DE6kmnT
HROYkWQACsZTQby4DARLPPI+Wbrv7Dc+xids6ZbD3n5aXiYTzEzSoWq4NW28J0gXCl+MU/zHT/n9
e/7XZbbX8K/vMHP6YjQi0m+idZ2doB02cy2iIpUdlpbf39plIs6NifmaV+BYqwtG0RiXe6TyZMYn
OVXvrS/e+P8HK7AznHytNWZykau45RjueKhgq/622iaHEmbEF2NHj/bxzb/3iAG/OUs4ObdQt7f3
rpyVbApsGQPXthp811AQuUs5fXJX7y1klyBxiTm+xbvc7vpfTxhmsCrmgT4BC73mOcpi5oiNGb8Q
vP1ZKfDuDdFzbQ7lcHuNkweIOzIEAUnB0RIivotaGIEMapJPCo53r4KohI0H7IP9++0NoWuKtEls
KjHBceodsClSw45OCwX0x+/nvSdHfA9HK8A74MNJGd9S3HuIWrmQ6I2DgJm+c+vRvdcohr/8L5fC
+NnfCmsywN/eU9nNXe8LXpKee33rRX3ChNODxgubaMq+/g8XI+0KCI4SW5524djZJLhDU/CODGAO
w9ATfAlDfDf2RXn4+FLvvStKNA5A7Jg54U/uCw6TcroS6May7PIeKwvvxvFG75O9avtbTjdOTJLd
DR7ihDj1Yq6K0VnSlXVXdfAmgwGu6Dmb4/SUgFAd9IDa5+Pbem9lAPZBUYStxAzr5PizekTjpcPo
DD+tKsxW5HFtRkgYdX3yycv6+95ASxSLgoMPJOP03iYl/aKDU72pqdtjEjX3tddeQJVzzow2HT+5
sXeu5uG7THwCmS8b3eztOpwGS5A2znjdnoRzEZe+eCTaCemOHNY7LPqiT+rNv9cHyLokOIc6wkTp
evItp4YDYV/UiNqZsT9ruS5gbub08PHrevcqpBzyGQNlMPN8e1dCjM684s4Eow0HVjXG7Q0Uzs8y
ld55dlstxKCF5gDQefvv/9pogetRR3nw6qtxGe+kjDbKBKrfC1VOzjeziYo///m2WIKATCZu9Ux4
Tm7Lcoo2jRNaAhzGKNZL81dauf8xoxpggX5AsS2xoXN4nJaUpsBsolpH2rvawkW3wzsGdFlVIVQM
BGoG7+yTr/nvt8W+bhO/SU9JiXk6EGxGjQJn9OHzFc1w5a5ZdG0MkzX9590dSYXhklzusrub3snu
7pXwfSCA5Dhj9PW+zP+PsvPajmM52uyraJ370pQ3s37polw7NBqOJIibWiAJlve+nn524WhGRIML
PdSRdAC0yUoXmRkZ8e38ZVlDzRo9uYTBelchXZE4gRsiR2QZevnZpELptxF6kUREqZ7jr3kpVF7a
RX/sn6cUjqZsJ1ZYAhV6O/wIBCXa20BuuCENt7bTwkQKZ5zHVDkOfUXYXtJaBNGRJ8/kR+myvnhP
9rt6rmaDEzkWhBvHt0+QcdJZE36JXmoyYmXiRomu1FjL/3T9ZzlZGVsszKzMmMa3xYjIw/fq6sYj
Lcx0LWV8KQgy3n48t9a99pslBY/nigtZ78Kt9b9vC2niom26Vn/qyRGuSuFWj7e5aPilJNsQb9jg
kPQFr+HCmHznXVhLJdkIt666Cgad9SGxhKj1TvrT1O+tyLzKB08uAyfTE3dZHj+u4HlR+I5Fbh+A
5OBxJQP6zHjE6EoshIaSFaxP4TVqJ4HTj/lwENBb98w8IJiM1dT9uNDzEfJaKHf83GnKbDHOXXsJ
qkPaWE6RjX5Hekt+QOYt5mxeKOV8df67FJM9r6KsYL2z+cYldIgcMFWLSHMaCSoRVlcsKkoOeeWX
AiZ+U9gKCyEPjRtvEBlnVr8pSzBl2hqNGAWUNVbmHQsaK+bUBX848KnXm6LOBr6mB4Gx1BRFbuJI
EkMebBBX+dMt21oKnh/YGPjVsCRndrHvpYjIe9QZMTLaZuTWmMu2xfD/dCRwO0sWBHYKbxP+kbfz
i4yDJdF0khODuKo4xbYRCovZn1pebn7elHI2izmQoAkwcXhEEDSw0c36KqbS149r8n4A4I5AmhU4
x3rbZJz1ypQJnRwuSKkBLdJ/SBN6DhkJuquuhHEJlfQ6dH81S2wwKAwXAbcl3C+dE+pGNBLUeeAW
i1t0VGTYMwokaxvtVSPk9TXBt6Xf6X2/RfxVdqY4kXeo5GYXbOO7WcwZGeaJRPSWueZwntU4r1FY
zyPj0YrJAKiRWXQmPb20m/ptIUR40Kbc2OjieSHIviAjHH5N5zq3PKVWtH0Bq87a/FHvrRExKgch
rlAoCP7Jma3os2yyIn0abWB4EZHLlfkJ3RRSSNUkunDGO6vR30WxywXVyh02OMO3Q14JjDgt2Nza
ek7yd0sF3T4TpEtGQnxbDhe6XG7RbKpCB7FKnl8u8CdJkCLp9rA7+aet6/u27R+Ovu+6/tHh96PL
/7uuY2/5yT0e/J294z3HI7/uXZfXtu6e17w9P/Juf7c7uVtePfLhHW91nB3f5m9svpKvX9/il3x+
9+Cfdju+zebrbG992d/5zhNv4RFsZ/0LP/OLZ9vO1tlSLu/lG282J77+4Lp81RN/2Xm25/GNj+7R
3u0e7J3n8BnP8xzPcZz1bR6f5/vWL3Ou+OFITXiiu7X4zdbZf/b261u9/c72nGvH5Wdqvd2UVN7h
6Xxve+U4/u7orw/Ks2345J3zzLdueev++n67vV+biYZaP+0ej7m9Fnvv8OePx+Cr4/K/s/pdj51f
1ORJ06qELd0e/dPTzn+gUp7z7Gz3zv2Fkl6dPR+VdGbcu7bJ5I6x4bu3j99OoX2yva/XjmhfKEdZ
p81H5ZztLtq6rchfphy66HF3d0c/O7Q3XbI9HN2D41y47T/zI75vwrMTeSB1dYKS+u3RfXpgtNBP
H/cRES4XqrROu1+Od8Rnk3+EOtLx9uAf1gHtH1//4d+nJ5+5cWKsHp+O/tPxVNtMnOPTE31pX20Y
WLu7zW6z2XibzZV9zQjbO4ctw/nr1dXrcLyynest/c3MY1q4zu3BsZmf3v7WORwYffvtBRN+cSCc
7dVVEaRlQnu5j+4D84YWuzSqX7f7H42BM3uH1A5JjBRx8J9Ooce0ZLqf1glPs93xn5294ad1Voc2
Ndz/3KLlaf90t9vtz9G+vb80RF5vxD96oPMlpTOVJF8H5Wn3cPKdn9tdbPsbf230o4+Nc++Pq5mk
Y+gIz8YGOuuv7sl/cB92d0f3scS2bezHwzefL6Aqp429ebgZaD4XK3K32zDuvD3jvLK96+fE3t/T
1a4r2+4tA+LJsj9511gS37W3rneLHdofVwPz8VB9PSB/VM+zvVVaCpMiMVIx2Ef7EZs72Dz3141v
3/1tmakeRvTguAefh/Cwux8/gfK6D/noEc42XgvShvO4NvUj5v1IKxxXu3a8d0+uc9jtsNbbJ2YL
xhqLzyqx8bwa8+r7tDlLz3ZdBdxHOsd/cnenEwabcXO6C237C6PIp09YJbw9s/ARq723X23ZbrM7
7e5edqH9crd+6beH01NsPyz2t9DeYeywQ6c7fn15YTRi87fO9T02ln/fbu+9++1PB5O/vbcfWEUm
2w7tDVP1y9X19Zfr/db7tNtvf9zfslI4tywHjufdu/bzFQvR9vbg3jNFbW+/v8Jm77c0vUurvjYz
Nf9Jc7O4UiJry/bIunw8OFvvmqn++sbP9/x5NQr37uH28ZGB6Py40CMfWy92bm+tF1ilUjBYYlgl
D/yPsbs5uix5TH3bcfd/L3LOhXEAqu5DownM7m2x6WAYQ0mxlElzHE/Mf6baWuq6etc2s8j+tq71
mEvmxc7mjVgH/25dleloOp6f7vjAzr5mQ+Dz0/rZ3W5zzb+39zSau3duXzc2NKu/rprMqGtm7u51
u7Dd75mQ61D31zF48ldzGtlbhhDNj7X2XezxYe1Gd/t4ZKfjbk8un/m4A9bV4b8TQn/d/BGR87rH
hEx+HiC6lCXqnkVEAnQkI4yLUM2VIi6X4qjOsyr+Loagj5WJzC2CdtbNyBkOhDUJZDcOWrNNpnq+
Qty3v9b6UNtE3GOQcD9p6GOQVj+msO3Qr+nDnYacnsNO+9L56+xs9Po4OhEa68kIP+W7a2KzkFE2
RsGrnKfMbtU0O0yoTPkxkgPHjxv4NVz/vIXJXpDZzxNTicvy7VBT1Rwix8z2Okqah56caxRNlc0S
pFtIElutbJ76eHzqJaiGanBfaP3jRGDgjDOu7tIduKBL10ermT17IPwrJn4WSya74TyIm8xXxFJM
yEWi1FjKS44sf7ovWoLPbpA0L1I/jZdcvkOqN/6+xEBCLgSR/6bxdV1XRCLIiWNFE/ltgwTNIveo
sg82EfugFfSydEnrqtw6SrILE/03o/tNUWe7iVqa5Wheh13U6cIuZUBc4SPsL+zBfl+KxdGJBIPV
RfG2Qg1qI0GRMYf6JYx82ZoEv5KRAP14IP22FLzdEpFZxIboZ+PIAn6VoYjLOCqT5AmxmvZaGAT9
7uNSfjc4iMBlSnBtRUjd2eaIONiwGnLEbtJYSjZDznaZRF0p9EI17K7ECrEtua+qvTIkw6c/L9qU
GRDEccvvJwqKN4U05ig+KNyZHidJG5/BVQk7FHi0mxyxXxRtdf2GI/mllI33TUs+I25wosjxcWIS
3nagMBJxIzQJsmqmWh+TtCi3kdVeCoJ537QmgVl0nWiK+N3PwygisR50scpnG7WEO1HXngfVfAgW
fT8grIeUfrc11ObC5nLdOr6d61wUy4g4cfstkzl1trUkLXzkNqSYEQRBQ+rRquC1bCtJiXUH5f8q
Qkq7DYmNQTk9+fxxd75d2deVxZRwJxBmSlQMkc5nRRPTTI5/StGmTp6cMgWJV1ZR7YGgJAe1ay5d
CP2uqipxKiRMEUyLO+NtJ87SEqihjExhO6JCJU958iULw8An/S1Bc8KotiAiLmGZ39uyNUqLyHGy
fRg550EMEQho9GqQvUZnUnBSsRTcVG0tv0L21P24PX9bFFcpaHMgMc2K/bZ+6OcuYLTR/kPQeZRZ
QMRU9AIrLnJfShZJ335c3Ls5AQqZGFddZciuIZRnK7YwIWljaiTGahOSakKD7GiVwrP9uJR3g2RN
IKSINTJDg1S/zplfDq9WwAl6QRrUYRFaRi/pEIpyMz3SfpCybyJRWyWq/3GR79rxrMjzdszQZTAB
TTkocFSupKYviSF1bl5nw4XKvWvC1+xIIk/ZXRFOqJ+tC9EyRyJKlbETznW/Q0Iud0jZLi6Mi/el
cN1EcCTxZyypIHXeNiFi70Ni1IjHWGmreXU0LAhp6svm41Y7n13sXZhVzCtGuWwiEP+2FBLmJVCc
BCD3QSDeTdYAyzLsd7NiDDZcyOluKOcLHsN3RdJi+JPXbLo1me7cFZ9JhjIpLfmtcdtI7gRWRnOs
shNuJAQvT5bZrTLCc+d9XNG1+3+1mNxV4p4kyeZ1TuOTfFvRbBr7QUzhc3Z+bPfO6JUb5Si70YVi
zhxDOkbjbTlnaw67xV6vM8qp3KfPhcsMsH/sb54/rsyrm/ij2ihvazPpbYQgA6XIG+I8bRBrnnSN
+p4Lls7RPCKi7ENj76Ea2fOXj8s+vxN4V8N14P46t5s0U5uVdCpsVWd0yE20vxtHY/+n6+p5S64T
/pdypqxApqugHPU22NSoHX0mz2wfXOiw89X7vJSz5QWVpCQT1tosPsg2Bz1np3CqC3P53TnpvJR1
TvxSFyVuJDVZ++tYe99S5+FF2zx/vr8ENJfWbv9oWJyZXfLLslmKKab2yAZykIWyP6OBfloc4xOy
6rsLI2Edyx8Vd2ZyLUDimA+KG51vaPHb3wt7/9O5/3yhmN8YjF+n7vmdSd4WrYFC+1orhEkd7vAc
UI6O6eru8+Zr635CwvFSh10wF+d56bjuKitayxxcDnZMsNj7stjfP11H9k3rPnMmsCM7ubCwXOq/
85xHBe00OVv7b3a+Lb64AVTqtX50He8CO9v09oWGfes1f2er5DMrkqpIW6D6sFYycnL+UW2E2HHP
Xxr/61T9YKCcR1KrAoTIiIAye000tIeADNWy6fdDalyq06WxcmY0TCNpzWKdaKb22AfbGIRFJcOg
LVIU4i7FAZ65Hd834JnxSExB1tCB/bsBsxP4LNfwQfM6n2I3dvEqzxhi0f55qZZn7vT3BZ/ZkzHM
QTzVFKzcy/v2c3ld75VvwQ23wNBQquf5odjHJ+VGe7gwYi4175mBCbsp1st1xCiMGQSxGJ/DNnZQ
3bUNp/IKL3RNx3T0C0b6nbPlzH7KZ5Zmlos0a9eJQVyYH28l9yF3cKwGdkXzlr5sX1zHf2cAiNMi
t3IVMSC97q3FblMzL8R1yNYeCEzmh+Ja7BxUxzrkDmTl2/YG0Mim2ahX1u5CK//Orv5a9lkrI/M3
Z8StsFdxR0//nPmRP/qzm/rtTt5e8pn9rksJ8yCWhFwHYhXPDgQJ/JBkbqrWboDyiBKiKKiGqvNL
XzRustx+XLVzQ7BenJHHJBMYSe4lsaRvW1XvYjmIMnVxBKVTfGQrgV1ITQz6dl4umHD1zOZQFAk3
xF+SGm4ayJW+LSozZX2SB4CmAeJBh9IqCtK0lOyCDT1vvbUUlcAiTgOriMm5X0WVZnhMLSqUHWIp
J7TAjX0zZK0jznJ+Sqo8/0SGuXTzx62IB4djFZt2YtP0dfz8spso0a9q2gqENhzwykMuH5uqdvkt
FKHs0lhcTdivppsKcobDcUN+pEZW/Nk8AJLYLJYhzI5RDIXlIEnWfkKTF2nLRiuV9CGThg4d/tyo
RpuAg1awkazOb7JkDj5rXdGV6DoNw7Crc12+Jci3Bv3YxJVpVyI4y4/b5d3mm1A4QpaIQSDK3FII
KXrbMCpss6IzDNji0jCAghOycMYaghKI3KnVAxJYdG2YEh/w/PDcEBD2PWyt0HQlgrYWP6kU/ZLw
0Pn+cn0khfFB1BEK/OAl3z6SgHZmLErV5EC+SuE/KLINIyz/SjyGhpBsNZj7uZJZduNhumA13082
hU4jawB/MB761xvmX4YJAvvCOJO06zSd+VQTU/upQxPyhBD6peSd35S0JjjrREfiVSDE+m0lw3Yl
EVvygspxohPhSgq6W84JIu6ED7183Mnv5zUuTHxeqDmRQiueR0qGhjjlJQqjjoFCodc1E9zNOrxw
Rn13yKHbELtQyJQhro8lYK3xL20XcjmhJEs/OIEQBfYE6N1O8lCxGVD5Pu6X0jOyIPNkMVGPBFlm
L1o+Sxcs2PupxzMQDr0mkRP9f+5pm5dhDMua2WWC2NC9sAyEezUVSdWwOiQKd1AlUNj749Zd7Rh5
10RgS3jq39Y716JcKbMA/aO2RJhwVlM/zw1l++elkHO2XhYQCoqAydtSwnHgbmpOBtT3wKwjUAn8
oZwvRX++bz9VVKiIhGdtDU86m3rprKRGR7yuE49VcczUVnJjAVHAEVF3N++nwP/TWq2htCS6cAPC
yFHPxow8i222yB3YniUO90kpLLsAVN6FQ8J7g2LKGlIaVIort3e5IIixcKU3m61jCHHhiiKyhBns
nK1oagKBtNqIYP/UDrtAaP8TKf+/vk//O3wpb/42++2//4ffv5docK7R/Ge//vsYf2/o+5/d/6wf
+39ve/uhf5+Gl6brm5d/HJ+r9h9+X/x47uKyOP/Mm6+gpP88ifvcPb/5xSu6uJtv+5dmvntp+6x7
LY5nXt/5//viP15ev+Vhrl7+9df3si+69dtCHuuv/7y0+/Gvv0iJ+qXX1+//z4vXzzmf2/ZF+NzM
7z7x8tx2//pLlv9JCDf5qSZxpvi41ujc8WV9RdL/iYoNfye7AWvMWvDXP4qy6aJ//aWa/ySjnWyU
1XjywropYnK9vqT90yBdAD+/JKkISOCe+781f9Nb/+29fxR9flPGgGQpE/oSE+u/q/kKr8CZTV6P
uYprGOb5vUFZJm1fWBbwKVN4CqaNVGf3UbB027bMtK0iZ4Uzd7nomy0geTm4HrRI3Br5UruJEcGP
LwFRcI1iujBaPoF31n0DfqHXG+AbhRHdd1IrFTAr+Hx7KVSOFbrj20rTnyGiJTdGYlR7fakCxHBR
KNYy/es8aj8GY5P3wXPTyhlXCWZ/wNItN7Kp1HtzCBTYtEV0kGNB8Co4eOSgmpO1l7nRupnCkrW+
03CbJ8Guq4j0ZgtzownWUwIkELjZchWP0xWwxNQW5E7YRDoXsMBSBX8QBOU46dCvRKHGKkTFArwG
1rufZUG+icQ2vZt0hFSc3krMhzAqa4Qq29Src9H8zIoQbBUtUSVXaeM1JVmPFdnV4158qMjNB/ld
Cg+VqcS5MzUgqFQ5HL6kLUq4gCe60Y6JJt+aPcid0DQQ65zqXlx2lUEGVM871uasIMlNICugOXSa
6BXTEqBko47BIRYiya31QIocSewInQ710J2J0s5d1mIVbndUlI9WNGwKoxS8qJyrpyWdQl+Q5hDI
RaIKra0PRnqvhgOICKFc+tbrzVzezyIihJ5ARYF0QS64UlSrBVGe5ay4Sxx7QUfXqbGOgivgkCBz
erjOiKiQieTMvSF/AXjU7xLEVHd1Ws/bqcq+K7PyUmbLkWVL98jRm39mmYVQOcJYtcO1Z30cl+Ug
VbdSuE2kLncnUB4OAMjBiVL2cUHfo+QMXGZ+RJK9PUxEPDyT43KQyKhfyGF0QjRGN0sNBtCc1fs5
LItdO2jf67raCILwdTKQ/DWCb2jKn9Jm2RSTuM2l/K6xDCqQdfRqOOs3PVnuL22kI9BaLs2+0eg9
PUQzekIckIxgyZXBDXl6PRzkxMQjw77xBgSUa9bgR7XGm4OtRfzDFXzWfGNKQu0WWvMNlcXtQtLI
82SRsgKQpgkX25Kt2I8HsdiRzGhd6wuJpXAl5fnzLPd8nSKmAnz0IgOCPKGRmta3bZ1VjknI/8Nc
t/ktQFhwkIMGtWkYhW2npgPQe7IEiTtWuNg1Ikis0XxIC8QApnBjGY28mxD/8BI5Fr0syaZPTR2C
odU6oFxVZnhNLQY7vc3CnRxk5uMAXgstYkgLwDLQBha76lNSNF8RbQBYWbV66HQJWpT9oBtuIeoC
KtGdk6jJYzWiJko2s7SxEsV0c9WInVwrPw1LU1+LRRjuejmoXQCZGcy4NV5A0eIrox6+zxmQSVJ6
eK4gmSPk90VMRYsyENK8AckIzOsuRkPXykQgTaUkunJW6kelC8O7pa0muJaCuM16rbhKI0v/yqJ9
LxAF47Rlch9HxV6oFAyVPBT7Eat2N82B6BoSQr6jYp7KwtqUwPfstOP2L5WdqjsW3F57qGDrB7Mf
62M+hUzf+7IhUDwh39RpUI7V1fSntiSyLa8I4HSQRV8zw/IU1OJVL476RpTVaadAJ7uL0aqCI2qa
+wqzz/BTQ0/jGHmEfoxelI6JDeHAFqk3jpUD0GGrl/LRkuINVM8N/kGMgz7szEI5Bh1TrR2/EwAO
sdjS/HlMOMH3IbANlBLcwoiutOo2QnHVttoGZIuFrjmIJ2cyU/0qaDRXmaUX+DwCQqfWfgC96MD8
DN0B0gMYq7C2xVa/A1cc31rFovmZlGb7CnE2f9KV8gfS7AAgq3S80fKYTciAULAmNl5cTLCewbJG
jeIIff6ZlEEkfgcJKAqR9QOJOAWASUnESpjGoYP26IiIZNky16y7iSQbm7zv+AEKacbhqBC7HWJT
+wnlYihAQJ5HsXLEdNULQUtgduXB+DQV4IthFwgeCrT0QZpwQu7biPYvjsAgUKRPs2Cragv61fOP
VkrGDSCafMN8m7YIln8Zhl5mYdBCF4XC/otm5S7c0kGzgZwDNdes4YZk1Wct7EN/Ljl7JwNM6m7R
nIat+D4KClI/cG7OFvyAbpGv51nagkXnbmtuZxJaY/CqUEfzxbw3g+iQSiUPJqau0cY3QlB9HZUp
9qoumj1druNHAB0ZthbGnIHhcYy8cmQDyoTcM3iUthtOOvmzSMHWLpLzaDA1yjXJDVAtR2U5WgnY
uIE4gS0UsZ05JulGIxaH4SH2biRX/V6J0O2HWZRC5jPhuiRFDVYMnSWktWcLr1qNOgRyqIcwIXSC
fGgOQdXj0M4cYrvqPm8bc1/MxmJHEktmCARhNzZxuyn7PMB8N6ObJcVt0RYk22gdSqCkjZZttgUY
Ie67eVEfOohBcjK6gEJ0kO9Lh5hzInoAK9WrNvkKHVFwZ2QSDDspuzulE7RtMDO2AF1+ido0chmE
0taoReumT8mRYx9Z7Vge1G2G9XCgDFi+WEDVcaiCvtHHMagdocELDbUl4dODza4sdxetP4o5XdM3
xicliTeK3nm12pr4p0iGLqOTFeY/GmLp6hZpij4KvkPygPVodl+zsOK9yTQ63LUGPrv/4LEWhvEu
BOtzDBJRA9g1S5sFdPBVJ1ZksQ56DYmlGaAzLU2AxFmwxF6CuXEXk8y/BbhJNOJRsUpG0xT2Phb9
y1h3/txJmzkWDkuVXE3p46pDMhH/0WXXupad6lXffio3XGox2SLlTpcKp1W+TOV8D57pNoR1kqu2
YmV+aFlPkMLhoh2tICa1Z4df4FFGjF2AODRAs1N7ZYt2pgvOneCkejI9cYY8mSrdHUQ7cV8XuhtK
U2PHRrPTk/ALwumDS4r1XY1m0DYaLYAIjXIDGJdVqvSEQRG9bgCSG1cbZbT8Us/2avw418gdilaz
GQGqpFN2ghgOI0i+F6zxsRKjvab2122nnpqyvukYMMsYg5GFW+O2ytJ6rRE3XrAiIRBQgpMTiU5B
xpobDIEFFkMKr7MohE8Ht7AV6CNzqJwsL55MAFEEkJhPArpNXtsyXMyOlWEo0T2vmWvwj0Uj91nE
EGJPW/gGwKB3Sa3LW3TpNmkhfl1qVPBJCcTLOAUQhIV4q+qF5PZAsex6Uu/7jK6EWNx7hhLXd1XD
d+l1FX7nJPoURUPiAfVgsW5S7aD1ZbGx+g54VjE7etQEPmC+IxCkl8gyjo0G5UCHkqHUzY85so6z
XNvcwaHFF/kpOu64LFSPq0YEsdbHMurmkb0a3wFdvqqhPazyQ9ALHjMJOmuaDPkjAw01JKH6kqXj
dW/q34tevIdgKF0LYvbCxqzalySgPyqNcpuLoNH1DKdVhNYVrohcujWHlqEkD8FJase7OpLu+qDY
NBgD6HhrIyp+r03FBl6fshXFsHwGypjcW1k47eLkpS9VR85NH6ZgcVwyNjxNpju92s5PohrlR3MA
OdFUlXXKMyAeOdCbO+bUjZlnP0YgCiXJ/HYp5OJumNPJQ/JZgGFBNqjb4A67UoKWizqSv71aDA9l
26aLnanGPbD1SITJMM+fzLgyvuEAMp0IBsoV9JDIDUMW+BpAJD0FYTIa4K+CtupdfGnKmo4Lz9ZA
TM1K49gpdf0kzsvsBWnI7iKMdkMpV1dlmcrXHJJ6ryvTrwRX3OnES31Fo+TKYKUHfmV5EDfTez3K
6kMutZXPigxxKeUZJWh8Tjn26jNxu/KWdH7BNgJZ2JWmgOkl+hJzGA78MRnrQ8iRQZBV1n0EOPKD
bGXDIS5hx0gQeTk8af2+HKvmfoqW9jQEsW4TNJc/CLOUuroBDsQOc5qjMEJrx2pZH0SE6P2YTE0S
PwVy4TIYoJ6VWk9mFYd+F8olYkhtsVlGtXSGPGkd7CSksZGIT5h8/b7KYmDSqvwsVaP1Y2Z+QO0O
k7siq0UvqZPEmYxOtEE+fo3MVPEFPZR2OKSKfV72QOxDo292TRNKnyZJX9xeRa8nE6zmuxwMtZ+2
86GowgYmEIqan5p+9YFbAvhjsTP2yiIT/Wbms2eaqDsYEAPg3lvlZwENgNJBstI4TREmSR4lYwtQ
Td2iEYzMWSUFwpY4xgB04PwFgI8EMr0i9VGXsv6UWNUMbWD6Gi15Vri1ZeK4Kuq5PmqzHpxAeste
kxnzhnCWyesqYTmmfWu50gIBbW4X5ckaS9nv9W7cSwmbAcdUscRZDRreakKInmnpyIM+ut1SDDhU
2nrfWpawtwYOxHK7fDIgoH3BcYarrO3Hzws77c/THErOuID6w7rnG8mEI2SEBd67KM7uxEkbFnsO
a/EQ1PBPpAK1+8YI2iPoCIDEfSKdagtyG+Oo+Tko3ejUViofG6XbxFJBNNAXAFUCGNz8s2GU5bMU
5YGXGrXASh7IW1lAsnYp6u9W0aqbcQ4tKGEzWckV2jgb/LTKVTJrUN9aSb2JY+1rbQnap5L7Cmda
igwS+BR+mUFMOYhCFFdBmE8AmKqGFHFBO0LdfUgabbCbUdV2ZA7njNb8a5czvoIG3EmTtHs9A3gv
t4UJ00M0D/I6I6fU+pwCR7vtoaf5Yp1KbqXGN0rY/iymjq2dkhcoPGrTkYP5dFMPkuUhEvs4aG2w
GdQwuqqGtHMLeVwwR+F4METW7WQMkgHZhpV3XS7JJ7Gcl+tsTuAFROz1W6EaN6wgS2RNjjnI6vUo
NcGj2Zf1dtA6aFVDoPlWyZIjjoaxRWnAcAxS1uxRt7iUMLu9IFGXYNC7/UAC+C4YUv1WCa15WxtD
vsE9mhZuUS/ao1xb820pJfIdGzXtm2I23fUk9nHPJlAZTzU2HUsUqT+EonF0JR92oVLVXh0E+W2u
f49q+IPVTd1J38PRIkBuJ9d3Udk5pr5VuuLbzJq+zxfSU62yyreW0da+ZdQW284xEa6sWhNuM7nU
7DBNh8+KylIr1GHxnRE54UNohG1uDuGV0IN2FJLlLsmV8JGGTw5oQ6UvoLsnuM2NtjFTK3vIoCIB
xpFLuxaXB7krOC5kwfQ5yiXrsRg7zi2jXH+d0PDezYGSPDVqb7KVChBFhwQzNY5g5OV27iU3LQ1A
fH0NasZKGAiIKostZkla4C72cy96QlQajR2ABo++5kqi26oedocOLqns6aYgSpuO1Eh4adBP7yY2
tZzrhiZ8RF9VSNn/Z/1XpCWRTYq4Gr4r9KK8SanjBv3HxnBQDUyvZkUdDYDqtXSq2PrtYoUIRHs2
6zziXB5JR3mqlC96nOTXUyZP7B4kFYZDlqngXYoxGO97mGOLq1Bk5JW1fi3GUvZZqCQV4rKw3OUt
iDlbMrJq1ygmVBH0/IOHaOSGlyzt0rhB1VB7CfpocjO2xCxiZpk4Y5vqhCloiXFApiTelHI/A1sB
q+JyEJW/gQqAyjkFgp+iZrDFLlWeVguKS/ytwWGh5MiUWA1QtLLbi1VvxDbOjDo9IHpZwpwnIeNb
aC03OZr1n8qUs0Ve1O1BbgK8NRytbJY5y3DBSoa6E5kg2+J6jmJXypZ2IwfmsxaVu6G3SkfsSxFr
XxCNgg9gH/UiCMGsrI5hlUw7rR/2U8KBKREORaQ8NI3kqLVMdHBY+x3HkR5i8C3csmqrsvdyagLI
nL5tOLnD+pyspnFnc9k06rHKxRTyICtkIN9Six2hHI8qmNF4Vr2kNyOXQL6d2aC3VK7D4LEeB4eQ
0k1ugWAKdMeMgX6P19BzmrvZhOenaYKtJQuxQlrqgG46lNwhOVqcscSMcSG7YlTkKJQlDlTHNNNv
Ky695Xz049l8UEUU+OpgcMZpO2YvXKTqzqCSvB3rdxo6iw+cDIeNOJk/ScZGuFjkcDsQyKvavRLj
FRnq5aBHur63+lR34iTxTTH8PobRiyLNM7oo6VabtZGbUb1cSeQD2KbsM94LAmTwKYJgUSPbgjCi
TTFYdtM6FKLJWTHSDqaifTcR4tm0Qxy5BRJV7OBFdDo5enKDj85WtChOUogvpGWIjlHG+R0rsGdU
8+RICT5AYzQRxa/wd3ADa0Sq7LOJOuWrwQMhmzqBBcHRLCTVRgIQC6mZz0qVuugJ+Dj2vNxqIttE
rHNqMnQP5NqZqsDlZpXFTbvTisFNcKHkY+QEcftDnozTYkpHi2N8X1mfimCBJJ+o0V3DEdBngD6X
jarY63gsJYkQfW2+LsOZs4kZ0rAzowLgY6xwE3EryLOvjhXwkxAhDN2cvEwpPTSf7ldEkBklrD7a
YbLCJ8Pc1nHvLPUAsM16WITVLfZ/mDuv5bi1JU0/Ec7Am8spoCyLokiJcjcISqLgvcfT9wfqzOwq
CFMI7auJ06ejo7W3stbCMrkyf2PeSR1CEI3sRJMPrpHfjWaLibFvPru59lQIEp5DJZ5JtfBAV2nf
ZP2L6Ef3Hp5Sm1rueQroW3Xov2FaCB532PUYWmd+8i50z6Xv9xsoKqcuLp/IVN9FKvXhDPWWbeqa
2AxqnTMO05nuPbUp0hcmIsCb3JWPw5D5m8x0nQA7dlvGxT0uhH0aKtUmKiVrY/GEAaBVqEdu/U+Y
89guRUen7atzKOZP/eh4sXyUePfzRnQyUcsms1nAATQ3wJWPVLdVhdWYbL3WOFGqUTdqaXD8lDSh
hDQ64Mx00q2M+0x0NbKlzFaEkPMaIIGZHTojPSMJfxiU9xQdSfu7fpdn3CZuh2tXh4BhytRQA6tP
MXJolY6Kcl0ZGNB3aX8oBwSBcpEKVm9oNnW/9x1+2lWEcxwdFrtuJ+9R6mwUyo4t7BcK7U+jIu71
QnA8/aXrTB56pctlbv00sniP1Gi9iaPXvHSp1atjfS+msvhYVkPrGH7O0Vrgf9ujHfHJSlBGz/DT
O+Qubgm0y3Exz4aXWG7YNj6rOxPu9YQDL+7DjYkdKVKX7kiJrUlPflE4A/aQZflJMj27tawHiF52
EVg7o1Bzu22i3Rg7JQgdRf3gBmcrMKF5oF/eqa6j5yerk5yu+JxLr2YgvZCcd5sKJ6+tUJnvEYJw
j57W32X4N29yBFbuehynDFd8n9RQYzSqrRzy34E8PfACOSZd97nqy7M4fLbk6iktLO7KMTO2XUVK
UCnRZwxL95OhJH6Q9Fn8yo7dksZ4zYXbC8+CfB8IOe0MwAdicycm2sZMRgcjT/wNa0dLzkOUHoXA
PKTliOMT/1zXHBWptyPuEG/YZe1eKM8ILfokQeoJQ+y9Gz9Td8C/6bno3rU6J4oxfpDkhiI/mG4L
n2HsVmuDFBRdT4osMP9sNzHv6abgr3gXFp85ijbkHBtqEBvXL+lfPAVkpL3aOYM+2PKovNe1Z7Op
bEn+qg3fo+qZTguPPZ6D3AcV52429ndlbadGvqvML5Uo2HUu2RL1DnFKFur0XS1QcwN2iB/2gG9U
+LkXcBY2s/huFBtjkwdW/7FSB6yOvSzayjRq7Fg2P7a+paItKT+pRjPcF1XJO0R2M/z5XtXeOOGQ
t1Xl5iHmibezgjI6qTltBvIXR/BN6S5zu495Xr0rQuFYFsG0qlM+mW8lPBppSftGNp5VF09AxVOc
sDEOvsgzVHY5/gbzMRxVfaujMpszBt53g+7dyVLzLdWUwKNe1hj3SlJ/FDssFs1aG86Us9T4UYnr
V64gqh8GmYzqN2fQDCIm5dNJXg/mgxvW/b6rrNwe0TnVOX5pZnxxPUhvvOarx058NoT0HQ5Qm7hT
2Ms+tkvBaOlH2tOUcBsAD1SHdZ41RcHV0Y+SM7rel7pWh7PRaTtya1p17Zc8HzbQNowdisRnWX4/
lty08j5CMuZQdb21MxWp20q98RH6hoMO250Yig95/qkrWyrcycdIAEjf1o5cxyYeChK9AXXXAWvB
yPmtaCoP3inovO6gxaa7oxQeHhIrR0yoGfN7Vez1Y1Tn94GoUczNHV/0n3IKuZRZvBaBXesRK1PU
3jqt598lFROouItKfjDchJqSBXcq44mEDTotjqoi0xqsML733LtQ1ppD3A4e7xC3OFgNds2SZXwJ
Ay84VhUitQDorIfUcN1TYES2zyzYmpEb91aRHJMge8A+Ba/ICRRlfs/41zaaHIt7oY1ce0AOr8dz
0ZAOKbXVvYTYOPb2VnnI9IAEiEVoBNlm9IZ6o+jCV43cMLIE/0DyUG8FYwAJOkixDXGk3xUmyVFX
b0USC7Op33kkzR8HPTW4qkPyUCN56kPrJenUvSS35043g/2opp+HWHhHKeE50qKDoPUHKcdFPPRU
pxYbKlZWS3VfO42++ahMbK+KNm3cKHA/lQC75voZtcr3GSLHmFLWKsXfoLaTqOjuJYxUt5qKjTcO
sb98UujNGJrlYcyi7/7gkiFq3FdtRF7ViMFLaL4gd/VoYLtJyYHtJA73gac+m7wUBcrv+0Aha/KQ
h9/xlj8WcaEdk1627DBX/cnY/YPbCVlAP2KMT1UdJXur8n/EJl08n1qBxE3oiR9G0z+mIx34LCET
FgdWW4jkK4LklHgyR/Sis2AoA0dMRw8hwcr0pLfhiRKbu8PGeti3has7aHTGaAYp+wz7R/Sz+GeG
zNb1pjvi74ybXDyKz4CEsQnv9HetKJLd6LkFYyk6IxyGTeTk5NDSZrUDoE1DWTxy0wYbP5cD22oK
HSvo7jVvKFE0epjZbqRIu7HyQruMJIyWId+9i2LlIQi7+shPQ2GtNpNjXebJCWNSzpu8bxy3KbF4
rxTjoEv1N9cf8x0FC9npStd3hCrZ9YL0gc33vgwo1VDH8smuZGlbjIhMjiOVMMhw/Rc9Jn0sEXjg
pVYWd10shj/1Us2OZuGXpzGD8ty3jUoFb5B3gRQIjhaJ2jbARXRX6n53LHqtOgq6GbIRExw+o3JK
73AulcOwsYXRqh1UpSobV+3CEXGktZH7RSHZE39GffAZqSuqEGG4l1rgBrLSxbZeCsidm/kXj5bR
e5nnhmNSjHoyexUMtEFWIBex4HRmI9wro0q/ImtFJwl7PGet8MPQlB8Hw/0aN6KwUwFYnkkNMZ6v
6Xpjh9zYVpXyOBH1+4wHcGCW5Z3gCeURFZnwORtb81w1uXYsG+rZk54wXHrxPQxj692YA0PHmH0f
WHX2szbU5tDLpXiWC8/6PnSV8BkF2f5LIOImoGIySd3To/qfFN8kAWPoMBvf5br/MPjykwBIi6Is
P8DMxuxDXygdxU86FqFCvtcXpWNJ1s8oVzB9brFpkcvCpgxN8hNgTF9wE2wScvFxk4VqfFRjE8CA
3OlPXqDKDnjRZ90inwllE2CB6rbbqjfHA+azw8e6L4MD7unVsyxU94kkBt9oopQHvCVwoy/7+0Rn
DvEJ3+MYmx+NwNXssAzvmxQQC7JXUI3zBCfcfEsfTtkmdZoc/Rp8Xql0wTHzQ8xHk2iqet1nblw+
dF3zAgUTNGEVcaJVo1zZnU/a0ORV5Vh5ebLE8+CJLzXVA1+QdkLlO7WCEXLZsXt8dezlTdOgV0oL
9kMlVs0+i+PsIOeB8pv4+1cQrIf8Nf1Ql6+vNeiqOaTqCpT1/wRr/f8IvAJq+L/+D7rpD9zV/26q
unyJA4hyv2Fcb1gt/pXfwCtos/8BuYWyGk6AIGcmAtZ/gVeS/B/gU1MDHPAVjT+whv8FXgn8O7Qy
JhYnF6YGUhxQVvUbeYWj9n8M5Kr5/0+OqUD6zL+BXgHhusBdoa8vgtcGSgrjcUJ5KTNo4OjBIza0
Vj5HHMlgL7yA0uVmtDPpHScapenNxeT8F/p1CfW6hj7+jgfkEV1gYCTYasygj7mqYlteDNIZjKcT
xt/k5AfG1Hs/W6OcXQPK/hsI+w7I4MwSaFUGfoGTTfBP6mnpyOe0Mo9FQCnX9O0oX0HCLkSZpFdV
QL/8B0OG6yhI9mMFl2Tq2evb7mPN3W3HYmAAH6n+Dpr6NqCp9gqI843qPgfdGn0Zpl5cqueigy9k
GPHoILHorqiHLHwfmKBg/ujVoMynzwCwU4sIvruintOuCLD4xmva6/ztCDH6fmgrdWU5vLnb/oP7
+z0qzGOAEk5KqKhHXk8ghQ2hQA1bPeuq2Mi2kBjJc9ZRQ8asvsdZMgaoC/REK9tgY3ateMJDp3xp
Soy6HWw2ICB7HQa+G0Edy9huyS5fmpCyyI62Pi8kMuTwY4ZIONeqGP7y6fxDgErl9qsXGHLzvh06
6xDmUaRtIy6ONWnlGe7/9/B0NL1hYRgg/+d0/aaixOCNjXpWAtHf1lLxTo0Cz/EFcADiCNjFFR4S
tfmWu/V4iivAbwUNwhXjgxlm/O1XWLo5WZECbYbjPNvkej65BLdMsqwIIMV6keugvse1N9hUQ7gT
RFiZvEtTSzz65bim5bs0CRA1Jlw8GrtoQ0xn0MVWVDPeB7Uyamc1mgoqXj48ptJTVVbjVq3r+Azq
z4EEVDiWHh4joVQeNKPX14DzE4/6eqWZyHTSMYV1gBHNnHZTm3LIo6nRzvgmFl/0JnUPuH18bdsw
OgSy3G2HWIzum2Fs9kJB505yA+lQoWp6vH0CTjvo6ndwCXDmY/zHogfQzoVwORu5YlVKZ2YCBepB
3w+W0X8YaaCvHEx/fnPCoOrN0YQQtgSe/ToM9PZKqeRGuCs9qinjqTfyn1aEgTw+HLYf4hHRSeSd
RRncex/+foQaoiPcJib319waqs+kqANIKNyZ0qmUKGjp324HmA6F2RSi8IGTkKkqOhaq06e+WFBZ
bEiNRRPyrm4VahyB9kEVSuAEcuig8xMdgLes0e7+OBcx2rkMOftqFZluUkWGdWc8xMVXSX42o+dK
eb49rj9uk1mQ2TfrsKpr20y37jzxW5e+aNKxi1d4bgvjIA9BKx+4NZNnzO5fUaGuDtTTPwvCCPPH
tC25waD1sVXa3e3BLKzzq0izj9RVYSrJow/ITXJ3mWbum6D/fDvEwjqYkiqMeUhh4PlMg71YBwXt
zD4BGHHu8sbftyNdkcirtqmn30VuPtxXGD6tXFhLo+IaNhGkgF6Hach1yDYecAmhfHLuvHJfDN3X
Ujfe3x7VWojZUqOtNxSwa/xzOVBrV8Ayb3JtLQ/7I+/DCm8yG+d0sFDMMWdB0K5pSmrBPiWpR9dr
T6awH7hoa5ZBat2ZxYfaVFaOpKWlB3+HTFeEI4KAyPXUNeJQgCgipCffix6qzN6j0D0GlfdvPtE/
ceZLXMqt0Gi1zj/rESTYDogHkO81OtI12YUrdZo/Mj5eknAjRH12pYoUlQOtJYj0oKfAfTbNED+0
4bDHv10o1tKkxa91EW220JMoAuGeDf458SZQaHKSSvFn4g+bzFIcl3oBrEtbo717eyW+3Ymzg/Zq
lLPsTBr0Vohc4pb+k1jU+8pqHK845egbyfKXtoD662kbSQJqB3Uvie78+NXzD0nl2oHwrSvvk+BH
16qU6ep7uFWbLttCw9slVrSvFG3fZ6AZaG1JwgGN1H9x0l1+oekLXhwOtWgUoLFEQBOdj4+we2AK
8SsDJ5W83J6mpWPoMtJsYdOq0hsNlc+z3zyWYv6uGP2fXvnZC3zQqNTsb0d701r446MYOAVC3BSp
Hs4+SmtRXDFGLCVQ+tmMJgyZX1b1TRrLzTg0X5UWSgivuL74IoQO7Q03fgyxOPLLwcnomNPQCdtH
HUSIQsnENHaetkY9XrjGIBz/8wNnM++GjS+WpsXJn8WAXEn93jV4ztoq+kQrK3TprETkDK8oHkW8
9mYbI6C6LeUI9Z/jLC6dBsX4CVaXHG9P+dLJdRllNuNDq/turfVsg+Clasr7TvhWD+opWXW+WxwO
yo06aSGp+jxTxjlJi3i2+udI/OjnmdPKa2bJS98GAth/I/D8v94VgQgDqmwZCoxsWk4lQNjHf5PH
YN6B3BAUHBVq1+yrNBkIaiqn/tmVHr1BOWQi0GZaCre/yuJQKIRPbPpJ6XM2lCzIUyWvXY5glr7Q
fsrHb12+8mpYjIHGItUKEZsOa/rzi0NE1jMRRIzun8P03gVLEFX7UCtWLsY/H0hcJuZFlNl8KUAD
NUrGwbmXU3GT1JQhYbD4RxpK+Raswb2u5F9yrC4qT/uqYR+79RSAZrenc+kUu/wRs0Xea0Dn0Jv0
z2MPV77AtdIZAMiAOkEn1RS8rQhY89/EhJWIACNFAPFtYi6m1w0GUHANn/CY0MGgiA2YQoWR9jA8
3R7c4g6+CDRLd7Reb8rWmI6kttkIyotGxYZLahy6lRGtBZql8OH0aml70z9n1oeaXmJvNramnMw8
394e0eLKNFRFfHtF8mi7XpncbRCIKXGcU+HZCyFIDc9CsJYALI4GQUfM1em3ofh2HaSRKa2XQhic
Q/mXATUsCt9ZZuyotb9yqUkqf9P8UkP/D5eS6X1OWfQ6Ut+kgoGsaXBuFR2IM8S1ZE+nLP0eTS2q
9NDbIrQ/yxHTXWUBSl35bAuziUwmbkqwWpGvmAtXRF0cBkY/DdR6rpVnn/fX2lGy9CK/ijFbGjQ7
6rTXiKGr0D3PnnHCrG+b7+ohPkCb2wvxT8GUV5bJwrwiGMlZjJ6eST1gdrRAe4T3onnB2XS7x7DQ
HKzG/JWEe3HySIMJg3MIRabrb+caTS1UaRKc3Ubb8TQWlGhbwma5veAXR3IRZfbyanSBlr2SBmff
jTeNAcOA+tnfh6A+hNiMzn+5u64HkkEP6UUkDM6jScum3Hnt3/kgvz0beKhS9wY4OwmzzNaABXnN
q9MqOJfip0DG1DZ78uV7RYxXSn5Ln4SjAeFO4AMYns4mK4BgAK4R4mKov6rJk9A91wDUbs/WwqOE
vsE/MWZbNkOJSApjNTir/ticvEgpbGgT+Z5i+ynJjc+hVUWPolk8wu9ae36tjW82j/UoFkKDpuYZ
CJHVfgq1r7X16/bwZppnv7/V5fhmqwG+k0TvVQ/Owl0l6XvtoA+bsd24XrhBxHqAUAfUpAHLlMN/
W5vchZP3anKnCbi4GWuauQ3Q2eAcAUUc0m2hfQ4SEWbHj9ujXIxDd0SbqP8KMjDXccDTCT7cT66R
weq2WhU86eUEWi0jxQ6gq63ssOVweJxTQxFlZCKuwxmAkhM8d4Oz4SODjhzqBJVDoTSQ1yZwIZ2h
4o3ALuqhU6lmdij1qloAfea0LZFyIg+Fy2dDgndUeGFJs6J6vHR9XUWb7TdpcCEyhEQbS8f4nAjl
powfpRGl9w2s8CYE3tg/dxmHlrH1Im8zDOrKzC7uRjQeRIW0G8Hu2W5M+zxyJYOTpYfuskWEALrS
MMETROB0YCfR6SuU0SmHqNtnbl493V5HixvyIvxsQ1qFLNXSNN2Chd50ANhNeF4tXr5lAbMsgeoR
QsHTvkR3YvZRx8QHC9+U07FWbwThoWiReOvvw+RLwKVglZ+NZyk7kks49IdWngILFR/0iZFMmhyr
kL2ZLd1G1Ckl+U1w/jQggOYDPopbyFDRndEruwn/8/cTehlu2kkXBwDaA14Sl4QTe7DIxmNcvo5r
itlLH+0yxiy981ShN+SeGHl7gkUTNI+DtjJri1kPmjCTizubUVZn43BdqVXMgXVZ+Y1NgrfJvCcv
F0H6CT8bPz+D93BhYR7rKFqR/V8OjfANX2u60+eh8y5WpGy6oJLcU476mARQNhro3+C4YAHFYKbc
otxTrZKQ/qq6vZ4kq3pN08L/Y8ki9kZ7neYTyibX3zEU4qAQAYqcK/kx07Gli5rCGVvlZxKU9wpz
r6DGMxXBlBzlA2HfApRKxZWu7uKHvvgRswqVWMNZC9Q+OBegzxFlEwE4rjVlFveHCg8BTw/y+HnZ
1dSqqI3rjHSglCI7dYFKarqXbpt41I7wLpCuGIY7UcvVH7d3ytJJj88qigTUsck/Z/e03qlJ1sYE
rvNYPEmtug8leK9mqoOD9jQTQkc/rFSEFpMDngsaKTWnLd5/15+1wbwijJuC41YT7pviOWoPSFtk
db2TBAfSgN2Yn9xI3UKR2VIj2bZfbw96KRv+r3bblKzOTW672nQbvZ1yblyBjVp1aLas3CiLi+a3
PNxbiNmiMcNA18uOhFvMPkEWtEfxXtGLze1xLK6af4LMizhQBaCm+wQR4O+Ta4XRhx7t1aQKHtvg
RxyvrJWl/IPFCWVTR2YeX8Drzza6rlqigcCYktM4DLCbTtRO/WTlNlxckjpJDi7ENHvn4JNWGk3A
kCzJ3hw2teXbhvYt1lJHCtb33eKQDIxVIBFPVbDZSpTisBzinlhhb9pBINt19iuXh63WrR3liwsC
Mx0E9YAygGe4njyri/Ma3FlwznB4792f/rCTm52p3Y34lR4tM7dpHQWo4qi67ZL56PBFu+Hn7QWz
9iOmP7+4F1FR5DKR2Hhh+OJDUKmD0xh8vx1jcVFS85ietCCj3kRfL2IkZu4jXsTZbJE2aeahRwbO
L97jtQK63h1Xoi2P6J9osxvSc6NRK0penZpPO750kkqCt/B4e0iL58XFkOZXfarGUYBS7bmGpKS7
3+Ddb25HWJu06c8vJs1QgNFkFZMGy7cGTAkj1/fRLm972/oEl2LldJop7/5+nlGq+b8faXY8NT0o
yR4jwnOLT7k8sUOKTVg9ZMFxamw0wSnvs2ijiU8TAVlTIGxkEMpZkdEatGRlbueHSqRLXRgkjNyP
Q4h4j64brczt4hJBDgg4B0AeqizXczuOguUb8cApGTS/qgbNqFHXvqS9kq3kTIuHyUWg2e4qYKH3
sc6k9tGLBCI5Tkl1kwT2b7UypLVIs1UvuaUKFotIEBYOhZydaETQtHfS7OX2ulz8OhdDmq18M02b
HAY5B8aIl1Ggv0ZBubb2177PbO0PatIhG06M0XhO0EVLq+9SlGxvD2QtyGzBA940kMVhmeFHDtno
F/3z1SRu+atoFrVQY3pnzb4/oqFVovYstESK9x3CSELyaxARhwlWFtryYP4JNPv8ipdCK/KYMaPQ
7xLlFfPzLZ4vK4ts8R6GM4OrDGIa8lsWd3EmoVNnAL0n+e49zbiTeRWjbobQSShpiCIE0p3pSWta
+csj+yfmbK/CYwOmqBGzaV9Eadiy4vI+Xzn9Fg9b0HRAaXVSjPmBAIvQ58U98qrIfkF3gAV8UIPX
VrRLfden4vHvV56Gad+ESdbRaJytirQOm9DqLSrXfirui0xQHSjk3b6KslVZ56VPRjtM1UAmUyqd
Y7uqJiobFewdAJvxUFnokXFpRfG28rN9lu+tejc9Iruo2kbt4Bjjo2Y0H+pGPVVibUeCGG3Getjf
Hv/SrtBUUMuTlrAFyff6+JXNdrSyiN8UBL1DKielvyAlbfpmezvO0lGFKREgGRqOk87vdZwuHPK6
N+PwHHtPg/eLls7tv39p1Vz+/bOjMPRdKkJCEp6R8zETfaPAbou8z/nQ2CUXJFYEt+MtvsDBEAMD
lNBW/8MS3o80FcrMNCCrK3ZlEam7MdKVTdhnxsHL5WhTxRZceD2y0Oboky9wy9SVH7G0Hye0FkAn
yoH63AUcZYc603QGLXmf4DnZNHYE/dPtgS59ON3UJERUNXhAyvTnF+dMlI4NompZeE7j5LnitQ93
sVizUVzaGRzJuoLqKoKplnIdpECXYMiGNDwXVYo4n+gjewi2xWnz/EcFScqOLf3vNH1/J1k0GHWT
1AOawrx9RL22HBAUCc+DeO9Vz60W21H2FU01O0nuB3S0bs/jdIXNiyVYPtFt5zWjinN2QBBbVNz9
JjybofEpV5CT+xrKhz49BIhYSfl73p8rq2MxIu5LMsolEtnV7GjLFDGIBZjpZ9S/yHkyM+XdAskt
UxEKsYyNV/RfCs3c3R7nm5XU9UDRYwZhD7KdzhwtmutvWWk5Roe9B3bhh7FTY6dI7iArNt/dVyo0
vWRb/bkY9mpng3hvoxO8TNsHrIHd3MqML5RU+SXQJHSTHzMBaq9/CY5hhQISHshJx5OgDpzxIJTu
e30ojqL23PWvQ4obNQwqRXDfoeu5Ev/PI2kSptaZAYtmlTKHphe5oQ/IP/ln7gJ0W9DxoP87CfHU
21r9ShdrJd6fmwjuDPc85yt6/NgwXA83NvK0RKnYPxdGZQftN2Q57bb7Ees7PwlXro2lWDj0AVGh
98rVOSs2xLmQ+JkH6EBp862cfBg/QgwHeItU7l/X91SafOAQAUEBt5kDbqwGj/ko44IW1F9RSJIT
n6QoWMk5/twq2GJwutGelzkK5udPItUCPq2Uamr0RcrkuehD23oZ9BchfZU/W93Ki3VhZRBOo7TF
rTt1Ma+/VAlFT6uQAj9nHepDguAo7mfV3cnREW0ZEp6fK1tS5u+bbcmreNOfX5zhAviHIK14hkt6
vMtdyW4hMsa+gVouYkKgVL3+11h/E45xgEPc95Xo07q7FX22Lkvf7DtzoKwh+MLBMHv4/O4O9uap
Ck5h5N5bjbatcvPgdvVOFjMnbzWbHH1ldyxc2HzjqbECZ0VEL2Va0heTAFHDzLSp8qFb/VGuZaTL
vg3hpyEO9hXmIYrydWiQMlLW7rY/L2k2pWWBDQaSTt43i+smOL4iKemfLVwaTIQwaH3QVV1bwgtF
A0DbQOsm+Dv1v/kaBlEZaEMMtnocforw853cx+8ZlrSvSpsh2TxrR30/tocU9b5qpUm4cBxwzFIc
N0AMs6DnWSQzXgxeQFXJ+CH11SYOP5blqxW+D8MfK6tpOllmq+kq1LSVLz6jaTSqKXSEKrqXcHjN
tHcBqse692RArtVPrrnLss8rMRf2z2XMeRVEHVEqptnBfo1gqr7ztUOQ3YXuvv9el0++pm74H9Wi
wrVfCbw0WFo8VEUoSvIIns2r55ZMd8/W8eOz2r6KxUv0WomK7UUNupkfcZ7eJcLaY/zPJwFYODiT
fEqYciTr1zPsZhLCXT3vVxSwp8Kra1pwJkdbTleOwYXW8nWkWW5pRrB+vanOhfKZDZtNqD6npbzl
SaRYcCex2ontQbzzc/+9LCMPbz25Q//XcBJ+w4SKgffAPn07Ni7WU1+hVCROo0WbXrJLATUO1wCO
oCtQ8Fc+59JRwJtBBKvL4Q+543pmB7cakVgbAiiVma0q9SHOH7yEFuihUBGpU81PEqIzsYGjmZps
py6eHEdnPxyR1XCfb/+YhSuPcf/zW2Zzr8ttqKB8RJGKkl6eWhvXeomgWuu6sRmRgAj9wF6tPq9N
wPTnF5NtQQKantucwVL0bCFv1KXGzuxe/8XQrMlxF3Nf2iGzaa5yXYOyYLFdR+lQmnulsZy61h1T
LV9D0xlVhLMa8XA76DRf83MJexWAaDzE2D2zB26Wto0u+hK1kRhQfpurgp0oypoJ3dLevIwyu0zk
TPDMoqM4gg7kvvblQ1M8Kh2FgbX++WIgicwOhirdbXE2nAQZy8ZtBJYHha4t4LF8n2nGL5UNuJMq
z1zJ8hZnj2RZhdFHU3vOPapHzURHT4WzM4AsGR+HbM3yeXFAE8+N9Bhfn3mhJ2pQ9ykEzvCksGxF
u5dE1JG902r1bynPwDn4n0CzmWsGIR37KZDka+jO+tgIy3bYt0eq+I5UtfomGJHItMIflAW+3l6E
a4OcLQ8UAb2ynu5hfTyE466I3+Pzs5G8YSWZWvxcvKsoGeGxhWTL9T42c5hprgZPg3zKhhqiJOP2
9kgWUmSQ/PDepseTzqPmOoISl10MMQGcvZw6NDFdMmVd+hLXwQ5BO3yoVq7apZMJ5oDEd+N/AZO9
jjcIShvC6AvOQ/0Utr2Dk/tGHtb4wovf5yLKbN4ULRVlIQMU3v3KasQwjEeQ/WP+cnvupr/lj6Po
Isosa8jJRKGFMxZUSDZoIm6L/i7q3/XoruThyndaG9HsOyUWGjv0aScri+reDIdT5r/2xWc5LJ9u
D2oxEOoQlCgB3IhzFHUTCa1UiyztQhwctfgkDcp9JTq9V67c0osr4SLQ7PYAm1Rq3vQWrCTEiwZp
ep5Z2jdsBrSVK2PxO0FVBEOEddEfra8yySUrjfhOkLftQTlFtNg+1iE9KTXzf92evsX9dBFrGvXF
zSuBhuzxCKQpoVbjQ5e64j5BK6w2pNcSMfd9mgzfdXHMVrbV4ldDywMxYbLJP7aVVMkJCmV08A2x
xr5tkiDLUvdDqmrws/2w/zfnkkWtwNAhaCMufT3KahQHtdAIFxsUKrUs4iaGzbWy5pdWCGVfk4ck
oif8H9dRMA/IUQ6Kf+PX2MO1gofO2hG7FmS2sQK8UFtzgqhE0qnWSuiQ9zpy+7dXxdI5PmHoFZRY
eBTPi7tuXgDTtihEVIZSfJBaHL81IcxWXodvXIr5gXQZZvZZQq9RawwkuBItKzukYaEAVIu/xWWY
YPxkYQlRS4PjIcK07a1G37pyJDotLoBOquv6tp2cL7tYVw6SH1hkpqN3Qt9jlcUwlV1u/cxpMV/s
kd6T9d8ImlJGYh551qre9h5qAop2MNVT494pFlpv8bleLUAtHQVUuZCNUg0TttAstKIhBhKMVGhI
Fu6Az5nbElErQ2sTSiP+gzoGKxtzMU2ZcjtT4kydqqTXg+0G2lEYwALNQOp/mzdC5iSdmCFE10Xb
SC6jTdF4qZ1ifYTCY5Z/xXo0/RdH7aSkQLakvm3a698Qh52OqYfM5SF9g+VmhSg9Rd9vL/Glg49K
NEQ6gK0YE05b4OKjpl4ko+kY0eAycFc7oZPmCLya0290471qpfX7Vrn7YwldRJvNqmRlupgqHA0B
+uSGi9bcQJY5PNLg2LZ1vsOAIlEGEppma8rV8fZQF3cz7ruTESIs9HmK67YDS0vgyOjdxJFQ9x6D
tVNpOnX+GN9FiNk6FfpRGIyOA1Ytul0kBztZuquG5hCKHzPlk9ZvVhOzxZ1xEXH684vvV2vonysj
gwrVH3EvmBvLj7BHQSJn8F9DaXd7ChdP3Ytos6M9ETEs70ZWSwhwdizKh+nMbbzyXxQduBJVHY49
aiLibJm4ktmK4RuiPXopwu9heFpnCSyuRdJzUMJT7ZEL8XrmGnrrMTKdXIZhc4f5nx0mH0cdFGet
o5asbkylgzHu8y4Omv2QmGsVyaW5pHpESw+DYFpes7mU9EINso4npCb/ioG/ULlvCH37gy1sb/52
5pDbmGbO/BhTFJx+04wgZUsfR6k2ebOPQ8Xhpexkfrbp0pVNtrADCGhM3rBYe/Dgv55VsASICEq0
KsFF2aEbPqgiN4WMvNhgfdK04NTgsmSs9fKmfTXbd8AfIR6DssYPb35Rl4JeFkijh2dsQhJqNMLH
Kojua6FwkXPGTu/2pC58OU4RcM6gBJFm0Gb9CQwT+ljto7dmfUxfLJfuO3Ol+Lewr69iyLN5DFOQ
4W4Ynmu6YoPqniJj2Pj9fdd8KhFZvj2gxVUyFceRaqICP2+NuR0pkOK14Vkd35q7+K8UmurvZFeM
d5nYvWCmkPGo1F9vx12aSGLqE3OFbzd/VWYk9qIVd+HZ6kx0Zes7aqhtvwJeXTj2SUNRQwKzTfFJ
nN1wld42ouURxJDBVbxmWBDeHsXS4gMODuEOXwSLTPH6U/VShSejaIRn5EBMKOLBTgczl7pPt8Ms
rYjLMLO7BaVnl9cC/eogRj4j3snmUT4EZeKo4ZfbkZaWw2Wk2Z1CIaZQyoEBGcNOaHEVikXxS69h
AIlXXmoiiPr35DC8kC+mcHZqpCp1ZVzDw7NivWjGvR5s2wJ5/TV9mLWBTYfXxWVpGUNdkQOFZ7x9
1A7lFiE7TxWG6FNUlFgGliuH4eL6/mdY8+J52CpabWAQcrbwcc1xubGrSf2tSX7d/mBLdxnzR2sJ
qgkFmjl0CncNK0oFFyxDCqYGSxpZkY9iV77Doe5H0e5a8bV81XyKRGMmrglLLM4qvW5Qg8gx0Ya+
ntXSbXHUQCz/nJnAsqo8dbB4gwaMrV9uyCjnoiHz4/aA10Iq1yER+nHHLiFkJ0kPceM7ffo/pJ1Z
b9xGsIV/EQHuyys5m2ZGlmRZ8vJCeAv3feevvx91cZMZihjCvkECBAjimu6uLlZXnToH2rYQJoGq
gtY13/pe9hcBeero/98qZ2EEJr80b+UoOkd66OS+7u1KZMntrEPuq/RjFLHaaMXkovuQA6nMMcKl
Me805SNUklDVU82Otw2N15CaWKWvlJYXjRg0AhhnYVpyzs0EE3zOaAGFebX5DsrOb15WG1mLp8Vj
ivfbRNiiT//94trFOWTlrcg7JuhkaIEZBxJ/uDlvKYBoSDa5K/F4+TZc2Jtd80jI/DQtsJcH4ZNX
dPaYH83xXgp2rVxtRVe2E6QF46/52qtxcS//MzwfhEJ8RmSQXKFKKt2lKlNlurmlHfx42/mXrQAG
mz6Z3LfZdpp14lZBr4PGoAhrZMcyLqG+2d82svTVhCpOnGZL+HQaM3eHPswI6gQjoSadozI+ocn8
/baJpXVMECgqfNAuQEZ77Ra6jBwjT31KOKCah/S7ar3ACvYXNiBwAQXOL37Xvkw11Nu0ICAdRcyK
2axkKO2Qku9tK0sZAAjRf61I1ysxvRauDN0jzpdPqTJuUZaypeSoCdrKB+VtuGue6F5amsVaHeVZ
L8lqPpS+V94JMfKJPdCiQ4220rYM8nLjKbXxJAowuhVqoj+GcvxUdd1XozN8W/DGfp9JSLvlqplt
/CEobHFsRrv3RQhXS/OzqXsMLGfMKFfofN0VYcBEVhD7e6Ovm3MN2BrqQF4prVetsTwsugPJ5wRs
pgM8RxG4uQIVBkXP84gYnwGVP2l1AFX37aN6w5O820EGIhkfYSgVNNj1WSnuyGPJA5iqxTsAqkdL
edO9m5D7+naQwxc5fpbVCacK7qd88vXwFb0gp9UflfRHgxTjCNF+1X2AMTUxn4BB70T5xRNkR0u3
SJ4K8CzZOPXu9s9eqhEqUxILfSnNU3KK65+dhMzqi0i7nPX8FHbJU9CCxxyzO9RzN2g9npFBva8T
UL1p4Vt260OwmjX7oqrszAg2sqEch0DeusUgrkTbxWO7+GGzWxxB/55XGiBbvemRnMnt4Fip7uH2
8hejEYOegF8nLpP5/FmBqCGHWZK49R9DC7EqcSUWLd7gCwPTKi8+UX5VVIMQYKCLN/Aicvay/Bx5
r7eXsfQhlC+szBLrUjItToDbK2sfDGHTAzKFxa8ULCq8vzi229aWapjAKpl/Br2B18x3rRlNCL4L
job8QZFHpzMYE+wTcCMf4ZAPS+nEs7UV1rLs6Qa9u2EXZmd7mbmClI0dJYDS35pwz6lkgXY+orvl
o2eiWI7eS3YjFWsQ4qUH0uVypzO+OMOgC8w4mp7livsgAiBhYRJzP5qFwOQauc6iLQZJp1mFiVFt
FvGHCkD9oHGSiEnFdeTayMvsyXIOFcLF0DCvHOXiJbswNwv7IQIgrVpS37C873QAmKd+yZKVT+Vi
2gTeGz4yIHJQp88io1Um6IehwHmW3V53pNw/jqYjjd9dBksTSCS8ep8nwitMl2kZvtz21eX9/Nf2
PPinI6rOfYftLn50h+pQq5UDoMLOzd9W8Df1m4uFyrPD81uhzHIDaLvA04FcPs72DejDpzQakc++
vbDFk2Ny9m2wg57YLG6jRZeVWUdp5ZRrhSPn0ISK/UpZfXHzLmzMQvDYQAmWoD18rsTGrmuER5Pv
ehluOlieacz8/xY0u91chyGD/TY8I5fxWRKCrasZv0RL39w2sxy8GPKEOoJhatGc3Wa9KTykVZi8
yRWEhxASz13thJRLm2V3QoQkSHpEPCb5sWJ2Ovt3wcucWJom3j8az9dBpG/E1EhGzBZutclCw0ny
F7X4VLef+jy2lTazFbpB+7FYgy4tfuJM8nk+AtALvN3Oi+gl8NUPR0jrISlPkGEN+v6uc8Vqf3t9
a1Zmy3MlxjlLebICySQypTl6YBHh67aVxa8pPfuJ25AG1rzPjPhlryU9WbcS+vJUCdZQ/xH5AA2+
0zMW8VfmIMChW0ctUZ/ux8XWRU2v+crAdw51tV75R4NgqP4Upslf7N1UkwXPQ1/QMGdhY9BVI+g6
gnCMbh/Z9+Cr29v7thQsLi3MTkf2QiWS5Yrc1PiZVTR13YeiWE0LlnwAxBpAEWAAMI3O4rwQ9EIs
dHwny+rIpGLvbUzUSy0JNUNy/8Hp43spOQhiuUu9j0n6IXXLlQNbCliMwNAngHQPIo3pF14c2BCN
LWoDHJgKdzB8zfAGNeq20bVNGuibUYte/mJfL+zNYpYaW7VVJ9gTEvOO2VZHafJ7IRtWstQFahCV
0R5FZYoRThLaH9frKjxExpOeYbCmzTclamfdYOfFkRKOIxkttGG+if7Qi6ekG6GHjPcTUpV/s9L/
fsHMR4NQzNt04BeY6WtTarsxsRwzXGOgXPQgCcgKI+kaz9HZ+bVyK2goy2HFVX74no5iUy6Nf7WU
/4zMDi1k4jl1p6E3nu5BIR9N7WftpitHtnjjLlYy+8pEWpUq3TglVkF+cD1zk/fSYRUtumjlDUQC
JRmzxtO74MLfzbYIM1Mk4cj0gon6Btqoqo17exSEZHfbARavFgOrE8U70FNz5oK5lOWDF2LKl/St
8UVAbLnPDlrnbdW/2jvwGDj8pEk0J3+M/UyjADFOrT7RSb1vE2S0SlbKk0ufkgn08X9GZg6tqDUy
6yLphiUHui2NHYpB3WDsFDVJ4d1R1gB7i/unTdpMPLQndO/1UQWGWSLpIuLauiBRKqpDB/S7vxOk
qNyklkpxO+iSlTf00lCgwhTiv1ZnIVn1k3ysSxoFY1Ue5Wp0dEncDxK0MVm6HVvrzkDZVf6uttau
D6xfILs/GJp31sPHMQqPivA0oSUmtobbzrTot8yvURkGnibNK410VAt5tExyPeokkYFEtYeQ/Bof
xJqV2eK1uKoGrbD4Gog8MOhpWS/6sFbPXPQj2rVvglyMsM2MdF4qJqRX0RlVxg2MZ64IrZE1OGO7
4rDLq/k/QwjPXDuQmzFVMAhC+FbVjFr1KBq1jVDU30THf9dDd//aDC8XMaxa1pNb/Ub2rIOuRpt4
lYxycvd5Ojx1uf932xgUvTajVqEw4QeYPHYRyDa1R0ZSEbJ3mvp+GvYBr73yllnaPijbmKVmEpgx
tNmnJe86vxhFgorfPfvj76G9b4K1GuCiDbq1VJ0ButM2u16UnOWRCWkpaVYaHvxMPTDBGGr+ygkt
bR3ILeYYSUmnseZrK4JgVGjuhtE5qAYbPtFtRCeVqjCiho5QjHYYrmzdUujSJp2wacrN0NRp2Rdf
GYU5OmV06whkfYNEbDO4v7wxMByzaE0nt6CIll3pb+Il4BV45SegO5yz10bdPrbMtkuis6p+ydMd
n7q98Kr5SEbm+9vBaHE/LyzNPEPr0rJPvTI6u223m6a7fHdXmi2D20Qkq+i8g6isBcBlmzwsmPFg
9HVO/9AWnZwpYxedkR/tbBpc2T6vlfhutCK0RaJe3PKe2wZRqK8goBafvxA2/Gt5Fq+GzO3zFGK9
81AODM+hyV6gwdw0EuJNDhAY35ZR5CjDH8AyV75GS9eD1GEqa0GJwkjo9ZGmMUNncqZFsFVHn/t0
GO7UIfoSoL+8EioXF8lEiwXFACqJujpfZOGjQR2QRypdvs1cbRf4ThtlO+1HpeinNn9NOmtTmb9u
O9LSPbmwOh/OlgfXbBOVxDKT7v36lOYCOMTn3jsiuLiylUtfnUtTsyiddDI0cCHpZULrvQK3U5T3
FerVq7oLbwjYeaC+tDQL1AJrEqMJ5VIihBrE2yIAqNEnv0HxRC5FC6PdRWJsqwP9HLf70iT7sD9m
3fcxaz90a1d1uorvfgx4BAaKYXKgfXztQY3hJYafUc3Ty3yDTkmf5LvbZ7jkozDG/2thtrEBLQZo
FLAA2x5SzsaWjV1N25f9kwkb2i1kgu8mEETXIOMLejJcX9vHzHpmIpMAZISuu+nG1s6UXrbrpjkJ
8dow5KKTXpieXUKzlILMHcnjy3gnEb8RFLaSEjrj2kGkemU3Vxc6+1aZRqKRaJP1+tYLID1H94Id
wrNoUMnivlL3XQ+VmyU+1KGwkmIuugpjTHSgFJSV3qEg3dCQPW2CyHjfTfcfz3u57SiLN/Diz5+F
mDxAXSAqQRahY5CX5YOR7jU/28KLurKQZUOTJNmkqEoCc+3z4RBZfTxQhFXlbNvHI8JD0n5Md8hv
r3wbFl2D/AiulIknad4319SQvG9CMdWJ6FRxMOmbboPK3BaKtinXAOKLN+3C2swRfaWK6FmxgYJ1
76KLnMDurH/7i0MidaHrgP7DO5nIUbbSqoXV76yGz7W4UZRvIdwHK54wnfS7oPSvEUrK1wdkopDg
5wKPGTxNgIAXDlBZZ4L7N02ig6CEdtyvFf+XJrhh6aI1iU8wtTkfBAzd1C87BVxW03/qtEdBQaAa
El5QrDsFtU3YGHrkmYx8q2WK4fiIxKPxncPydsyTP1f0wC2hWADzDI+1NIcpukIoRXXFbwlgQ67H
4D57i2RQZ5l/U8u+NDULJ/nQNVET8aILRX9fiaVdSdJKNrh4CXiTwobEw/Qd6AwmV7/Te94/SnUv
++YGAme70EcnDkJ7leRp0Rg4LHDUjGKQE127jmU2rVDnGCsr/xV90lotd4KHWiiMJDk6ALdvw+KN
eyPEwCcZg599yhW+1XUEjJ9q5ZNrRE6ZHmMEiG4bWYy7yGYB9wVcBnL1eklll1eRZgQRw3XCNy00
hkeRYdyH20aWYiKQL9DtzFtA0TzzA+ZFCy1S8ugsjqkdJvcUkWqgI+DO02bF1NIRQVcFjBg5Zupf
szddpyW5EHZFdDakjTgq+zT2N2Y8HHOKUki87G4vbOmIDGoisIYALOK9db17VhG3WtoQS3oRRfkM
adXQctp07fmx+F2+tDNzhVQcPIHOMi2H+AzFqu3DdGdUnwsQPDBx7SSztPv8dxWtBa7Fg+MFTpcA
Wm2oha7X18ZxgtIlsSJtj1UHA1Xx2U9+xWO4+Yt9ZDwU/i0GcsEMXNtBsxNQbMAbGe6rPCq3zED4
1prCz6JrXBiZ/vvFu7j1syiQC1w9Sml2gbOIn6VIr0D/Hrt6jW/97XU0/8xA4PfvkmaO6CZp1zXD
FCuGXSqgvqdB2ek50te82uuZfB5G8yEWn/V4dLzuya9BWlXFHTNmoy9vAu9bUj4lzR1IDUvi4/6R
kbNmqiD1hfbx9t4vfQ+B+qMvpkC2gS7H9bYEqeTqlcrep7FjCd9kXdhq9S8EBpFXuOOB4v0NnPXS
4GxnzK5SA70BQSuW7qa28s2EZ02Hlf704mlfLGvmurRYjD4QsVI3v1NI6IXoIFqftHAT52uKX0sx
lLY77wKFGXyKzdc7qICfE/qB8NYa7k8rOrRV//P2GS3GmQsLsw9P6PZSbRZUAbo82+ZlEkKFlTth
rQXb24YWLzwzUDqkW9RY5sNQflKZQSVTO7LCby71vag7di6kM2sv/sXTubAzu/BiFnSeJlDEoaLc
tx3yD6c+OEFusc/LFh1ux41/+PJL06TO0J+sLr83Qu8J7vFDOvR0MqqVDV77PbNLUBZQx9YII59h
9/TDQ6cZz9kkxV40e68O1pBRi8dJYkS5jB4yaeG1w0QA5XWhzbhyFtj44li2o92tzeku1awmpCtV
OcoqfKOujaCMaHVjP0Y0kbsvha8+KUG1oyOoZxuqWLsQXO9KLrHEJKiY8AZTV2dxcMpcmxyjSd+N
MeSzZypOJxza5OgiQmrQ3C1OepZtVBVCJmZiGkc3vv6555LGmLSgeKG/eztknTUkQpxiW3gUxvbO
yphKjhsnFdekfpbuyH+W3j0g0G6rhFLk9KSxOPqpsIO3urO0RzJ/+/+zJtD31/tJyag2dB1LVlwz
VD08gL26F5LGEYNojedzyScvVzXzSSuKksAX4FEKRvTahW+l+din3/9iPW8FVGa9QPPMbUhUgxJE
1M91t1dV/+RV91FWOPFYreQTi+he88LSLCRrpSB4otxynwfToXRjAX/dWu5GYE5KqvRfXjfcx325
t5LkcQhlJzHSJyPOHicSKWkUD9X3qolforDdeZ5E2d7YR91XvxsPg1hZNlN/d75QjzZ4S55Q4lra
tXyRYNnSDBQrUR+Yhccu9WLY5Pn5aTe+hJoCmf2+HH5Kpu+YmlMJ0Qmh2w9aYp58r7YZ+VyJz4su
btCJBJM/lX9n4bDJmryDi57LlLjRXgpN/a7NEuVVGaXiQyn8hZQlmfok5M6rSmRkdHLOi9QMZYs+
RHIC56MJuFHFRt/VKdOHEJLKh9s+uJhLMyHFKD8MVLJhzJyw1Qe6xQK2MvexFfL9aJiZk8X5M4Xw
o2gOL6ZXbnW33SlJ9Xjb9lKicGl65pW1X/f5UEjROWYCHkWQFpxSK69VXRdvsmlQ7JreqOzr9WbK
gMfI9ajba9C5cpPp0a13RJY8hBc3KBeqrxYfmGsjo4usX5W5pLdpfTca6Z0flYeoaSobuNFKoWtp
24AwwI6CNCVllFn2k0VKVRipwENYjp4Nyq9yVoUroXZp0y5tzDxQroVU97tpPR6ssP19Paab1Zx0
cdOm1MqEOIc50ZkRs0AvWostolLd72LvW07LwQ+aXQhh6597mnVhaXY8g8VRaK6JJeUf9A9ssf3n
toHF/bowMHOyvFDdyEe45ByIe8pZdgT2YzWFWduvWT4Bp23oMqnM90K4V2KKLOX90EJ+mu7+YjGA
G0DIMyAPyuTambUO1SYxZzHM7WT0zoFVrzYRFp34wsYsHQNTFA2xjxOj1ttWqNagant7FYu7hQo6
5w7Qn7fn9SraqmZyJ4nicxFl27Kq97XyVET11mOM9ralJRJV3jqwNb8Nnr3jYWFqxytSqyHEVEFn
yz4JnSBE3UbSWvj6G9mLTq3nipDAlMJGdesvyuDeN+gUnbQ2CjaZCBunoXV2aQr6nzvm1U+bOaYh
9H2IPhCvy7Z0uv5Yx7q9OpW/vAETOneqmkErPwtJgtcmTd+Ah4C1duMBHQi9lw7NbMWzM/eVVq3e
HwWjtVUvdwKd+gLDOqLt/4WYOx9oSuUamQbwNXWWIQaG1IpGRpXBKIVdLWytSHaU7OX2cS/c9Ssj
sy/mkHrmW6/hPMkeBgqCFmZk18YaNeSC/zLRxOgy0xR8ltXZycV+H5AjACEQQmODgiM0BxsBV4Y1
789vCoQf1DsmcCbvsNnpuYlWlbqAJX7HtoA/yW/ynWScNEh8bm/d9JtnVSDVYp4W7DpEM/AaX99J
NEeUWqh5T1NRZvyqVo9GCnZ8FKqvVI4ypw1yb+VyLp3WpclZGLByPak1iWoE8E87d4ePsRpuvFDa
3F7Z0mlN45oQe01EMPM0KiolLx2lgdPq5M5u0cU8FO3Bbx40LV5TNl2InQx7kR9OxE88o6bfcpke
pm3caEy5nmNfT+1UkzWnt8q15+vCxl1ZmfmfGOfINNIzJ6XZ9U1vR5OMVb/G8rVohU1TUHCAqGRe
C0fnq0CbMIzPKNL69fiRhrVZFyuJ5uRWM7fTENf918hsKXLsB4mJeui5yIxuC3DlGRIAbeOHtWkH
ahZva6ExN+EYrjzwlhdHqXhiCUZBaJbghn7TgFKkSC1KfbARiwo9xK7bGM2fv09Y3392Zhc4Fiwv
0JFfPKd5eLDSV9/obCvrHaM93PbyhfuLIdB706wl4K3ZZerKAk6xsozP6BccXHhKNrL6QY7lQytI
sB5G/t1te4sbyGjBm2QpROEze4rVlL5RpnCnJfKOd+tGQO0rNlbcY2mKFA4UlXA6gdL4l+sLxST+
KMcVy+pA/dNZ8GzEwbdGJN77jI4OjfuhM390ofHFq12nHo++DmwEHofoEyy3MAW8mOnayhfiydVP
mq1cs3zNpbwRT3TaLS+WCMkPPjMttAe3t3jxSP9b+xz2I2WtOQxtFZ9b96V31YNUIQttZE7a75Im
W/GfpZc8TDCoJTK0O6XLs9Dly1XN1ubxORuE+rVJ4vCu6CTgTQCuHCFJ0iczN5uPKbQ72zGMwg2S
ld/hJAmfija1vtxe+qJ36RDFTozPtHVm10ZHLiALR7wLFrhPgljwfTBERH+8lW/DEgqJtxrESLzm
UVaRZ4dpjnI9WgJ77I5xZ1Oragg8Wlraav4ER/cOzOreVZt9C8e0K+7V6J+EHmf0HMVPvb/i7EuL
vvgtcxCSMrZR3Ms4Vljx6KLr7vfZdnVqcsmrLq3MErEJ748yD+csRp+FzFZVGxVaRfu61hReuiaX
dmYRVlWqpFJMbq6YK9uEenkSVk6RvNCqW0ldFl2Xxjq14ykCQr96HSTqULc8QWTj2uLJqDZ0/4gN
o3aUwju52vjCs2BsI8kJ2+fbXrpUoSG1/s/wLN/MlY5PW9DR6uxdiIeOXbMdFTvrd3r91joDP2S3
RbzitIt+cmF1trN5U8aebzbc1FC3BbCkk4jj6sth0QpUjgY1LfD0ymxTvSoZqnYsSGWgAvIqePq6
dbaLRWekZQvQQwR6N2eFZrRPKPWI6wdhpK+U+4g3QQX7CYJl8Rpwa2lcmE8jnFoT2kmi/3XtJqC3
E6FV0+Rsqs22lqU78BgHb9zV+jPcCG7Xbr1iqxXfwvovDgyoI68ehtqB10y7cJEVBmS6nhFUydnN
P3QeTSq07uM1I0tbOVmYxmon6MLMiFZKiV4ZVnIuDf1X04mf0Nna9Yn8KQcp1KNvcdv3pw/vVeJG
zAQnBNMPnRvYKWafi6GnJiuEXn+CrI7mniBKO59UtJJOnqLuvapf2cMleyyNeD+Js0GBeL2HZoI0
W9/13UlurOxnagSlQ2D3NqgJhbs21b7T6DEPWcgoyu2FvncbVgqnME8HxkPhR5+tVCx0ty/FrjvV
DeMrieZHH/tI/xyoo3VIo+hBVIpfTS3KZyUN27OPUsSdpaTySpB7d7z8CmIbs6nTdXmH1utSWDlr
we9PSaNQufyWppodW8Xeyk8iLfHba34Xu3lpArHReHTCTogk/fVml60W5V5kcLj9B3jUt5Gq3QPt
OASpvuJGC5ao3VNlpC5AVfPdN08Y+6REQ+g0gPEausyxzGgrC5Gd+GuoiiVTHB/89rSL2cjZOQ5j
ZTYQ+A2nHii8VRyR1pmIENPo9fbmTZszuxlMUIAOn3S7JqjX9eYZSaZLQ9gMJzn87BVfoFC//ecv
OSSsXkDuJsoK8V0cs2gHJUpkDqesDHaC8RpKqQNmyQmz9GzGsOunpL654YzyF5C3+9vWl1YHkHPK
yqhK8NK9Xp0iNiP69VZ/4gUMzYKXAAGMizXe74WzgveQohUFOsYP5/lf3UtBGdU01CtR2+q1+FQG
4n1WlaFdUm65vaKFyAJ/BLUcXENCsmLmF7I8QuZQeWynnrebukW3r807ZucyOfkRGIF4hteBRltS
/THvONxsFHLJtoFkAdqeftnFd8EfjWAYEq0/5SjD+FI9uWPxx3RpkxHmv4kflCSYTLw2IipCJsWy
P5xEpuarQnMwIssrz+nF84I/lSconwX4aa+NDDD5K1ETDKcm/h1FtS2RsVudY25vH9VCEJy0RBRT
feucz8srmeypZYNewCnWfxrCTqOTE8dH1QJR3K5BHyZHnl1jrtb09lANOAHmnT5NEWo3qIPxRDF8
n+Tep3ZMjoPyTyjKjiw7UvnS6P3T7fW9y7k4K0UDekg7DBzHnIu271Kh4Kf0p1oPbVd9Ss14QwFh
xeGXdpFwy8DtNEz2jkDPAifjZ4ExnHJAHZGwzSvldzzkH5rcOHVxunJmCwFjaoXBgvRGpzenmMtE
tSyjchxPadCUv80kblobLJn58fbWLXkgxDbwTRHdObVZulr1sZ6FqjacAr9C8le3iBmKpjy0EdE+
k2p5BQG+FDUm6l7+oapNWfva45Va7SzXUMaTlCYHMT8pvvCzLe3SiHZVMe5gWF3JQxb8ka/yVKqC
W4RVzsJUFTYWEqe+eBq1eutL4zZlnLFQXvVqn8jbXt3QUVkxubCnmASaA0msToiamaybsBLg8UKw
q/B3tZVshR62rt9KsbKXCw4JPZ/EiDBEWXzUpmtxEQeH0aCyozfiya0k1LqGUP2WwXq7y3Xf3Aux
Gj+Io1vsbzvMwgFOpXugsJNaLLX1mVFdC6rUkMdT0D+ZVbNz41MkabblajzgfJth7dv2lhZ5aU+e
2Rtis3QzdTy12p0RP3V1t7XkvR7f53W8srSFMEJXfeoXgPg1qOVcm0o1zUizIRlO4HL2QgVKNWm3
ZeeujG8uuAcPDSLVBKPC2uwK1H1Rp4OaD6ehl0I7cMsnxgvDpj3V+VqvbMnUm7AB3BsmaenMQ5Io
KoM0Sfm+5E5URy+CiqKbVskbk6Hy2+e0tHmXpmZOnxmDrDQSpmLtoxRJNlHfHVeC1YIvgP+iraNx
ShMpxfUBaTxyxDrsh5PeZLakPqg/m5b+OuxRawWuhehL2KXCPZGy8imbeR38eqhWRYRF2AptAcSi
PP6+vV/viyA8rEicmH3mgzLh6a4XI6BaJvWqxGK8/CkLHl3vwLBrLt6V3f+yIgfGMRI/3ba6dEoM
qRCXJl0kcZ6G4pMQf/sy4V4TBhux14OiRIHtec2ff5IZ96SuznlB1jO/S6ESKl5nsDrcwXMLSOh4
71prQ8nLm6hhYnriYWd2ZU29Kwdd4JzQ99oMwj+R+73bBQ+p09y1wodhDXWxEPzoEUz8n5ToJiL6
6zOrPcpWhhCPJzrmG08E/JjYAnwJoXwsh+HoK8L29nktXOBpPH4S2WEGBlzJtUFXzEY/rvLxpKKU
i6Jn9hL4NOBdpjF3+Sj/vG3tPa8Nc8ggpkzUxsgJsHltzpI932j6ajwVhdodFQNFvZ42l2NEXXfI
GWGBoT4s7AAt21MU9MoBbe30QTdivbSDwapPUTKuiaMsXEVauSQowGghDJhPycgSUhtyXZMINb5I
/ggrZFvka1N9C2kCk98TKxd6SeTiU+i5+JbWoumpYtaRl7jQX7gMenw045+xEUHOFYsA++voTumz
leu4ENDQP574kShAMeA3exUKDXddNwbWpve2W6WbdoCIiVhdjZtm/LFyuotrpP/O39xLgs/1Gt2+
4Ngr1lga9SmXxQNDUIfC1T8Nzc84ftDcFwY/7hGGMcZNkZ8KcSszZ1wk5DCek2gfE9EXD4ES2bd/
15KPUxMzgLMRagkY1z/LH/WRocBmPCnKR1W+D7vQVscP4Z8zviHSDVUTc2QMK8PoOIvpngnviqxx
efXuRbWeDfqyRXyflf9oUv0aBqpjWg+ufhTcP38SYfhNSRYmZ6pRM9/yUHWd+Dm5xNWPAuFjj2zN
bB1d+11+8zXbhwDs9o6+P2jG5WhK8WGBauYdyH8QoQ+G6H48aWL6gbBCk63hBPNzI4N47+7CXOo2
sTas5L3vPy6TWaiccS6d+azZF62zIAM1aqKHHn8WlH1tPY/BSoR6H4AxAfDRgvdiKn/PtrJsYkZ8
fExAlzMMwWboFEgTXi3UMsU227l/DLXEZ6Z2GvNf1GzUea7WGHElaCoXVIxl+ZCpdPdIyP1vUh6s
dLzft2zfTME/QZUSKZx3r4ZhVHui73jKf6ZFuk+EZtOo1bmse7su/A2s87vKS5lx8U999aGri6dk
hLkhdrLGa2npdo4aSysnuuRIOKzJfQEHxV/XVzOiNiJNlEUnKfkK7N8edg19L/lQeeeautlKCvk+
0vNM44oCBJ6gDfP4RNG9dCNVYge6z+34Q/nz/J5hCaYWaDwxCfWOnQuWcz1FsFM8gdDdwejCvfCb
V8EIViqN76M6dlgAUD2qDmQm17s2mqjmKEUgnmRftkOp2VlWsGFi4jR4/sa1Vs5o6dYBiGE4kSen
TJ/k2lo5aIlWm9OupeHGjfNNTo+kH1bJ9qfweF3YYVVQo/CkBQ/El/LaTp9rJV9IHn4C7q8Hdqc0
SNANKZzixabzf6VW+Sz1+UMXeXtFgARjlc9w2rdbv2Dmjfhh6vKxJKzV4U7wq/MUASzPOg7RjiQ2
FutXSEZ2gbuBBzmqnV5cQ7At7jVa4OwzUBFp/gBxm0rt2po9EPMPJg3ZTDsL9cqA66INqCf5JFIg
oVd0vc+a0MZ53fLg1bvv6fiREYrV2ubStSYlZx3TSBuotWsT4qTcVOcuHyRdvhf88SF2o9+Mp74q
8sF120/QlxkIDqyUK5YWxssNV+VyTOXpa6uhELdRJ0biKY8qJyzvBfkB+c2V27C4tAsjs2QCagsa
6FoonvrWes29Zpv17Y7pWic3ZceMZCiijV2SRfvbX9yl7xKpKX1SFdwXq7teW4CKoJ91BSWf8pNu
POqwxirqAzsbIrQ9lJ9vW1vaSSYbqObSSaDfNLsIcpwPtFKwZtX9l0rwTkJfnVFJufsLM1M6TNsC
IOW88TsUqg4vEnFMkyns+B7CK58tAsxtK+/Tv2ksHRkAOnS0RuYNWKtJiwqsrXgyg8MA7L9VHgzK
4G20UnZZ2jT4A2BF4L1oMXdzfUSlq3hhWbVE/7B0VB+KLs+3pfDHn6/m0srsaMpUSYrG78RT99RU
v6WJmHEvrwHBlz4wBGDKmYxn0DuYlnrxWBE4l3wYFJEhoQ8pf7raVE7vOVY7bNcL+gtf5Uk0EmkQ
bi51zdmbMO1l3p690J5G6NpONbzrdghD1/PtfXs/Tk0pExltmNoIS7SUZheX3y6W4eC2pyI5FcaX
Lt25GZRNZ1P+KkivZbFxw+PwW32EFzJJTwFT3fFwNp8D4egf0LhTI9t11B9Ks6ni3e2ftvAqvv5p
sy9sGFmpa/r8tJph0fG+80JbyTaGtU2VOx9Ksq9d9KQqB/8Fh7pt+i3Yzz55V7syi9QRR6J0LabL
7C4Q7xR3r6VUa2xZOmrVIQk/qzDOfhHg2x/cnZs4wadMeMx3TPOXQmxbH0edAoV3jg6jupWt37W8
L/VzOd57/M+ZLe/8l/Bj7tlpXRwq4ZiazM+NtpuuXPG3qeJby5j5kGl0bam0VnuqGD0MjrDKm65k
y91LLel2RHHSMOyQ92bj78bO8RFvu6+SbOcJH4NwH4ESDLM7s/+i5f6detK8L1LxmKYbTU3tOlcZ
StjEY+RoDZplL6HwT9V5dsBgb7jybXkrqN9axuzTrPu9YRW9153U9JFadw/nFaJ9uneY5v9Hu3Wy
F/9nYpd3hrsZiTBNakcPWubonEJximn5+ofA+CA4kfd5MDfQfdatv4nC10x0Cv1UPwRP/Z13lLcq
JDVWs2XTbI6lPErJc7bLHoXekYcH9cm0npLwJRI+9BBp2t1z/1pIdhA9tB/0yM5ku2fyQj6L7oOV
bCAcsPyVjVhopXMjaNRDf4xOB7N21wEoH0yh6nlynCD9AEsyJNVWL4vxLikyiEP7VD6FWZzYnqI/
xEPSfUqqBjKtflib9XubvL8+EVkimZbIY2ifQr5//UOkuC2atgu604i7AO5xJK391FIiKhvZGcv6
ZP4ukPgs6QtmhbSNLX2riHfW8A0hNTvslG2v2QNvrNoW4FeKkfyFJuUwlV9iH+VfETI+wan3jV4e
zKkYxqiSmZzqSj+Ia9xIq2uZbarcZHKRWz6AGeEIf7rxRTsIXIvsQTl5EQLMJuCubd8foAMMENRK
fLgfqeZnd5H0ED4ohq0Kh2AbtPssclx502a/sp1/pMBgKE9ZYxPG7TWZooXQyP6DpiA/oEDJ8+B6
/wPFJ1f+H9LOozdybMnCv4gAvdkyvZiyVSVV14YoS+89f/181ABvlExOEtWvF41eNBR5DeOGOXFO
nHSOy7BsAZN4Ih9qE8xitplqdIL0YLXjrh6SfxrlXOXe/aj7a+WV9/HAq0sAyBmScWJaQrDLH2GG
ZSgmTdjRwxweBVF4gtUEvTb/KYu0uxRW0VwuAa7haTKqbIO8FYuN68aHTLZeGnP85LfDT1Lse780
kUBsq/u2cI/UIl+QYGLfN4GkbD0mPIS9BWl0Ona7WtkrpmM0L10KFM7QN56w8oldR0VsLNgDhktk
izbw7M3JRaVNYjPtHLTBQd2E2yxpqRDuXAqFt9+Y99j0avs+mJp9Q3kpqUXplR3Prv5SeimjTXRJ
M/2Z2ekvihZs41QA84dstDLct138tY3ybfpS+7/jqraZyT+2pmg3yveuvFMSdSNr/UFOjiu/8joM
YUOmvhnxAeX+uX6167VmVvlj58C9buwHod2nqVRtE0/Xt6mAQEsmuA/gBXHLERTzAvqctdqGW6Ea
LLuIU2kzVoLKt9E0+4IW5l5lWPfseykjun2a7oLCtHFkCenjqJM11Pq+ktX65fYyrgmgmaeBlgvZ
icmDMll7eVcBvTK3bFWdk0EtZchQSzWwkQmZdlLH9lBpJ9M89MN3VdhY/j1cyXvTslMJHlRpOOUE
G130XS7WGNivkya43RnzYdSNUXQQDpc/SgaQNW1t53Sm+5Jahzp7ljx131TJESBU0Tr+WK8EVQvH
iUnGcXT4eScO7kuTfcFUlhWJmIzKzRjeQVK1EnQsLgoF8Im6HqnMuSBLXhudUMcgH1PeaN8/1PKD
Icebqj3EdFKau2xYweQtvIpsIwWfacaUevYclFdaQt/FPWuSjGOYhUeik3vtwRMfqp/laxu7e29N
EGNyr7NPF+qmiSAQKBVdktkuNp4aQVUrdY6Zu3YyfLNcYR8kL4rfnprkW7tWQFtwShfmZo52kNWh
iAYW2KKelqG/7P0yhDOcHCuX4zpVm6Tv/rOsORQwLXorU42ho9BzbJuHqsfgWtdh0QbTZlS0QCox
unF5AYU+SBFS5XoAl7uLKy4GYlXpGuZ8+U5MKFhxmhBhGPHSTM1kZcTsIEshDG/l8dh8tbRsZ6SO
GaGoLoLezP+BL2HTqe7KB/CO3Znfjml4Fcz2hNKbB0fxWFd57Wq8i4X/rMaHSn8z4vagpudRfNTQ
NG28H6VqqyGT8DKqmeiCeE5THbry8zD9OOsf0dp76vHvCaIQKGcAiooSOEwaUTMn6AZZCz1UDIAv
eMm7P8L4behebzvapeMF9cPoIrjVa1lLUUgNL5cwMfTfK/mhzw6q8XzbxJKD+WhidrQaY9c8PFEP
eO+TYUW2HgqHMaYfoR9K8VTVx78fl5/2jTrv1P+AiHsO76yUpDPCOgFEmnTMShSPUv/DF9oHZr0O
t9e2uH1UyOHagckFkOfltZVDV63lCEsaRGYPsaDZUp6uBB7T/syvJ6gs+iqI1nETZrcgSsc40K20
dzo49bodDbtNUnyOmqfbS1kx8w4h+FAsScQ+bTIdM615FMpP7fg4qg/Dam54ezHvszYfrAxexnBz
U7AY/avYH3xfsqOyh0hm5aOeXOz1pk0kKkBG6EvNnurEgJ/GJflyeiukc/gg6cXKsUx/4doCfxvR
HjBecy2IxBN0tdTy3jEBNeivifepeIK+xV6tYi36J6aOmMEGxw5Xy2wtMMfLRUsJk74ombTlnUVl
q1Sn8LFXxI2J2K05PKfWyYvffP2H5fu2Fe3d7hTUPyMvffPSL2HfPtSDchzWcB6Ln/aHXzZLawoG
+jI1b7gz5ZsqC7YS70bDln+mwbM3yXEOK3t+PYo1fdn/Z3D+4kmuiiYYejFOWJzip3LwAB296eXe
az+X0q8i/tZKLbT0z/VqiWnxQn2wPAshanTuA7cTe8czM2lbCD1oKldQVmKjxY/wgxWFS/fh8whk
KUZytesZujiWsi2102HeqWtef/G5/biP02o/2NGGLIq8hitF+N+e5PafRHxsJFReXVvJ9ak2kgmP
CvLht33MkrsEgAlDIPGsTtv90mziln6IWFjvZAOc2v2hRbGuG17+hRGa+aCBGCzD0qWRHrXNNKwU
njT5zsqlTVE/y8gC/3dGZt+knzE7obly78TKq9eYtqif6nRlIUtXTvuwkNnXFeYqqsIyNkz3kxv+
EGDyvb2IazpmPqcJHwCGiYoACdXlVnWmaXa1IUEsGHxhrISCtXtXG8WmSbStWTH6U/1mji0dPuVF
SelcZIK9bOzB+2fldyz4UjrN068g1rGAJ17+jtL11Do0VI4sDhD7azUl/26agX8XykOMUlOs6YMd
dCJFXSkWk0+un6uAoUNJ6k9RaVjHFmhdvBXUQoyYt0vMO01L+zNSSY1HmTZf6z0u/V7SiCkk5jZf
YRDM0IyFuuNk1ApkW9okws+sKOIDujPDJnU13zFGRTjc3qVFo9N9hlgTkME8berlXgwgvemdov0i
d9+t6lTkKm/br1z9dNvSwmc6QR8J+pmFm5TxLo+jhZ4u7mIsRb2ibtXC14+hXKIgWzfWStSxsCho
hiCOgVQAWOz85D0lFxpVpA8E/Z1YROCpxjO8pK5wP+jJ59vLWsgCaQJRKUKjFtTPHNQ5WKXqopNA
Y7UV3wh6KXVaDxMkRskexHDcgsteCX0X3DkoCliRJ6A0up3ybCPJ3kBkSqKTlpa3T8bI2prw+54a
ZvsqKN5WbsiiuWkjieWBrc2DKz8106xLRfqdzEIr5J9CrR4i0fztGeWaA1w4uEmfi/67AuryarI9
MBNoZbtYctTMhaCh3Pj9uEE+bq+r4+eyXksQl86OwRwYZLiS+NaZUy9y39BrWrCM5oz7YDjWVWlt
g1DYmZ5xVxnp10KXft++Lku7Oc0LsJN0Qpn8nh2e4Ymim5iiE/1REuVPUhcwbv1Ey/jPv7DDkVFR
koBvznvidVAakOI3kpNGX1I12oxOV0t29fd68hTSpslE7gejEHQjLtcjyYWWRnXLBG3mfzWsfN+N
2pa59pVLuIA1ntB7wNuAGStErLOjyqqo0qk2So4s5OOzpiX1NiEq3Uu91O9MqzV2Q19Xv00rFKAi
aL1Tq5lr47wLt3NSGZhmq7RpQmH2dDZy1HuBIEuOSXuojtp9bOZ70/Pua0ve+dGv2ye4FE5dmJu9
o5KKaBYMXpJjhCL6ydohN4qt2v/AhVpxdNB5gHSk4vpU3/twpa8849Nfn2UiWIfqiA4DDeg5P0E/
SG6RMmjvZFJmGy5P3ugeOsukXXmf54dYVH/FQr4CQlv4IHmvGc+YcBVwEs4a+CYEDBW7LzlJ6n+G
lD99S1vlJIifMy3eK3q+AopZOlCNpgWYawxq8+/flFLftVoaZswJbdOQ5q6bn4Mi2ieVB+e75q5g
05aWR+wFym7iWRTn9ARyNMpipiey4/mbUaQgRK3fK+5bD3aO8hxS1Lt9hRbXB5Mc8RhkN1dJfj0M
jZ7VrexkY2NPjBbWWYuDY0JXNJHXZr0WPBsYkv8Ym6f6+tj1ZmFUstO0oFVaqXDClHwmCQL/qW7X
KKUXwlhmyoFpASrUmayfPYK+HsuRgQQyKAWm14iaaVhD+LS9vYHLVgCHcyt55OdeR4wqt0HYRnaq
rqavEuh/9DRYUzy+prubmhHw2EwW4JN4p9v9kDcB6hibWm04JpTWcrusw/EpFcvhidS82pEVkHkn
2s7LESLIXQh+hQzel7CHTdfveZR9r1DucnHUbZ6WNebia7aZ918HG+HE08C4+8zrmUE/loXcyY7v
j4wKyhASWodIt04dyplJ7Lha8r0JGqcqn0XzkBaG7Y2vZXKAvJeBuBWg7tKNZmIXDURCSYgBZz5R
EMQwETQcBK3upvpuJQxXZwcXlRk9WjG1dPZ0ttFEhb9Ahk3h8mXzvVGrMlmQHEDIzTHirm3iCIjl
7Ru21D/VqfPxgb7nS/MpsTgt86RtPK5YAvFVNsrqsXP99qj1bG9gpuLLSBqzzUzvLXM5Zw180wH4
5wmK0M+6qjenxuz6fTkY0k6qi2Lfy6O3KbtW2aj8ZTssXVAyKUyRZh3L+6Fzs23lSvHONEHuoGWo
H1st1+w0LaRt3SErqETJyW8ll20Vv1ZNr+6jJvF3t9e95ApNaL3eqarRPp19v4WRRW03qrJTuKF/
bEzRddQ8j36qfvVPl1At1KXS3PZxqawERouGKXtO+Et6U/Ps1I8sJas9S3ZGQd+XkJukfrrPKzSr
4IpQvOEui6WVzGfpJtFnA/5G6EJtbxYjCcwQ974aK45PxGt7wV1fATG4vZ9LWTfE7JM6JLEJ+O2Z
kSpV+x74NfcItW+AUiFEoN1OE9/McIcKtp1ZZCSvoSjYcfgHSMyK+SXvb+EgYVehnEjj4/Jr6TOX
161zZUcQzBEIglq+uXFhjBsVprxTkuXdvhX1cTeaEg05Tyj2hWdkd5mnmlvNKj6lAjRpulRHuy5I
y3O1inFbSD9hwAafALYXypm5GwssQdRlIVQcKTfHlwxQzE5Wau2QKd1a/X7piv2fqatRjGgYUkuJ
PcUZlZ2O2KKunizZBTOXnXi3zvKaSu1SAfPD2oiCLze/iwa9lCPW1qj53VC090Mi7juheCCv2Ifk
2LnsSEq8F/Rh43cFWkffbx//4orfQc0Tux5ihJc/AHBKi7pfoFC6MDMmJqqvuShuZWP8luswK4Sj
d0iDtSbi0ss0pdwIRdMlARQ/qyjootsLXkguFSh3UW8eXM3bqIP8YI2/6jfvuaipaPf3npE7yDNt
R35IYXSHAdaFco3IaOkNR1qHd4JnkqmyeTnd9SxUyEYyV2NCMWif3UpwikDfBLu4fRga0ZZz8U7M
Hz39WCYveuo+eeY30fVWvNvC+8hzzUQbZ8CgvzHbEt/wqlhRO8lxswdO+qn13d0wusAQf0fMQdw+
9cUDmEg2mTuaHuQ5Ij/tu6LL3SkhIlzWJCj+0uFg5tFbp2sADEFM5tugjnex3BBNO4bhbdPEe+7L
6ilI652wWgpeypkMiBR06CgYEAUNfnkR20H3k0wgaynF4nWUv/iqa7tx8slqk502wD3dm55tef2p
Vt7kdA0RsLT7UGFMVS5aRNyES+tNpOuNRanYaQVhnwx3UhXtUjRJabBK1svK5i+8KlR/CMiQ2Z66
RbMXNOQ4zDiPZEdVWmr6w4YBUtv/9RyWwFATu0NIVq+HzVD7G0aoC/d5YFzp9m9Y+gkTnw81cVqi
MCFdrtfSmzBSG4tL75n1Fo53d2MZsbe/beV9NmGWigI9Ilig8QqyY16jBDsXMCEaEOu37kHyfkiG
9lmhdKyX9PIV/y7rS6d1t+i5ncQitV2Kmc24z/P8jz9IBwuvEHfBJvB+ZWm76cfkJOX+oS3EU+it
dQivHSGFq4m2l6wZkpJ51hyrOUzFEUlQXTYdwfqu8L4E9a5STqKL7pTx+/bWLJgjhGEsiHFD1Mnn
U5UKXW+p7InNc6+dmh5WYZfasSS/C1qkLOqpl6V3a6p2C8BDPBx9cGpYVLKo/lyeu2T5Ke5Hkp3Y
A4et/0iQS0qsraWFaCff6bA7jT/j4pfK0EKCWnRUr1Vi/p9foJGRMH1FD3v24gEIt4SO0WR0jbpw
U40ZY5XuuRHdP4P5I5H++EL4yesgrRCq324g8/amm7ZvD7e3/7pGMu0D85YgBS2oYmbfe+/HqUcx
X3b0L4lm7Hzgd0Oyb1A8aSztWETPw1rYvODgLk3OHHxaZl6CrrIMpKUBihopxd4YR+VFrsNuZw5G
slVDNf1VqU2yL2Ml3tRJYNpCk//9NNblD5kCwg9Ja4ZqSYCjlR1LCIV9H/vF02CN8V4tW/H59jYv
OABs0VViNoHPnxO/tKULVPQynUWXvroPVRXwkxq8htY2bbWNUD0G1jOklRnq77kL4DsDM2GPr7W+
0d3HpN+b/U+DBhNkmiBxJ5A2dG23f+HCS3j5C2e74Xl+VJe1TGUnc3+pgIO9eq9YaG2BeXX7uzz+
JEvqPhDfXPOUQHeYbTzpIbBGu5HWfsripQS1SiGdIECco0f8PLZqZORlR1Sqzu66RzTVx+5c5qYd
atJJNn8VYX6UskOvoRBZ70vp8xAUh9o3CNz2AyCkaGN6Ky3odyzypQ9XiNOoRKHgNklIzY6wkPMi
E3JyoKpp48/yEFS71Gv7rTiM90wHCY+jFiKYCnDzJWwrC3eSijuvlp6hBIhtGEn+MZq621qubm6K
zI+3gWVCiG5V3/mfHMgqRRSi5K9SbUQ0G+P0OYvk5KGp42bb0zTeqGMynNqmWlNIXdptkPjaFGxN
4zOzvGd6gPW2Fd7z2K61KfIMz5lklRtTzYRNZupPiuUZqZ2JkmUbFKW3t2/e0gvATNVUjp6KR3Om
NBWOSVkZsa+36ragYQLe0swDmwEIYdDt0krWEN8LKFrY0qj5Axzi0ec8Z1+jIRhu4aeKk+gNUx+t
WH7qwQdvmyD2f2qpMZwVtR0g16lgmdYyMdrko3L2Iqk8ynEwbMvSs753eS1tvKCIf1sZ7HhpXPhn
oXCVla9h+u5m146HmNQbepJpgGr2TlCwj8NCahVH9MZDocpQ1hWNvG36qNnIQC/+umYEPQ63G8Fo
hsOIQy+3Ju1bKWyYH6VH9lVWA3qBf//i0I2luwdkCx6eOQKpDbxS9eJOddy0Yjqh2BamaSv6sx64
Gy9ujnFkV2+3b9h1UAshB9JAk1gWYOE5VjNLstbI61B1EJDWjokihvdxw2yM4pvSRmzCcJc3+pry
/EK/B0ySCffUNPtOhDHbSR0nVqtxoDnlmH3VPfVUKP5nN7COY9M8Aor2vP5QjcEd8icrrmrhiyKT
o8FKFkVJYF5I6a3UKrTWVB2rlJkRUkd/F2Zav7PaXt8HkQDmqxWC32XqlSuHO/nA2WWdHjmEYGlK
EtTNInrX0BvTJadz4tZiXCLhrr6Ww8pjeh2zoyZBzjBhfPku5jBGM5co1VCMdqJSCHfeEBi2JRTK
Sj1oaRPpc1A3B2VPd3Dm7vtEyMJw0DRHrFung4fc8L/37sn3/F3OsFxejZ/++pYSGtDnAC4JH+ac
ahcHXTV5lugT6CRN9mJ0CID0D16ySaN+pWa78EXQgQSXT01cY0RkWvyH0EfuC6+hKK8zgyIfAhRd
pUKCA1Y4KGgTW/7X2ytb+hTeAx9dnTg3gAZemmukqqDljoAKOk3qeAeTXhocskzxbTl6bhvzbKlb
hqo3t81enyA8NewoWHoGhKFtubRaFiBltME1nMTtdl4qtQBoCKQtvbTFvtvqCrrmVtmviR9dX0/M
asiqEcEw5DYnHKosf8xI5ExHLqNhn0sg1qLQO91e20K15tLK7AkbBDAjmZqaTlP4XxUP4nUpeOF7
2LpmtlcqFyhe8dS9KR5Da74D5hOyil9tGOzyfuWbv75L/BLcK+UTiO8o4F5usyEUoSA2nunkTGAm
wT312XxgXoyxQd9bOdLrx/DS1hTLfLi3rlUVrY7bdlI/fBrNnvyUibz4MUf4fOX7X7i0ky1qgcQm
DC/PucEY/VALrSxNKJ3YUqENvgdR1W/EKI+2jVfS2s1K+c5L9B5SDsO414uoe7t9yktXSSEiohQD
XhuAzuVy+yhjormrTDgzWrB0dd0BQ1TVlQNcXClMoczoc11hep3dJeZdVYTXG9Pxwk99ntt+Asm1
8pgUKdi25BC6hT16yMGssfEsnSbVEAhbSMQ1QB6Xy5MNaJtyjx3OiqQ40X3tnzVPvDf8XrxX9E5c
+WaWzKka/vWdXf9KLTUSKitto9F8f5wE4bErvwU+eYS0Vl1YOraPhmavoNUr2VAUg+m0Sb4hlwzN
NZD1kgXOahqCgPGGXtDlzgVm2SVDrJtOErn1BqhRucklSIZvX7/r1xwMFl09Rutp+1xxdba13vRl
WRkOknRZL24GhDDjNV7tNSOztyGPLAjSgtpwQlgiqlac2Jj/ayPzE1Ga1HTzhpXE3kbOH0DHbIO1
zu7CSiiaklVMRDoyupeXh2JJpIPyAD/QEHjHLnaZm4k2hVpub5/KwrNGZM43Q4nufSro0kwpd50W
CIno6EzcWF72mDOgr27LWH2bxkf0ql+BtCx8N0xIg68HCsu3M1elHNIxGXE94AONg659NjaZUtpW
uBK0Lu0e0ylwKxH+XPMQpaLXN0Myig7xWHs0g3gbMYSz9/u/B1uj/4cb+F8EIpHk5f4ZaJaItcz+
hVr2rdSLTepbT23ZrXjVpfXQp5v4APEgV5U1YEm6nLmYUaLM9o17P/zUaF/+/ipMg4JTjYS7oE5u
4sNz6OeRmKtWJTpJUdtDCW9Du2vz3236Ztb2Wk9w8saXsT005hPUUJkKp8TXl8ZSAm3QMVwD76F2
7+si2xa6Divc3Zp+9oJzgzJ9ok/F7ZCjT/fxw6pC2RvF0KhFR9B/qO6fLvvrFJeFfPj7s2enkmQI
nTv+/jg8mNn3f/f3CRho007x5/tz++H3K9DyxnoBU0yDBC5Ok9nDyCqPt49+6XpNOLKJWo1ceh4a
FFril3kIhDbKfsdKsenpmUvpz9tGFo/8g5GZb3bRGqHPL7OSNkAdu33kHnua/10Rv2WQZNw2tuRm
Pq5o5qPlyvOitgalC9TqoMjf076xIz3aamuA8SUHiovWeKLfGWZn90sZdNQqOToH0peMofjXfnxR
Manvk7V8ePEqTxhWWPn4ZOZkXC6Mr5ZSWfjqip7PaOv/gv3ynYGLe0bflin82RGpWieNesNlTpPk
u1yrL+JQ3CE9E3trU7VL50PBZqqXTSoY8xa9L2ij4dPacnRln6i2VpBX2Rk6SLevwdLpTN6ZJij0
YbQeLr9+E1CNnxD5OFpj2c1DjagGdUcJKWxR9O1OXQkKl74j+p0TEJ3chbLJpbk8iPxMIRd2DFd4
DOlF8v/ssuif24tawDe8I/14bUjt6erOPHUSAt7QjGDqqxb3Kfo9AezQzJWY+1q7063GrgPPlsrm
pc68cy/GWyhkb/+EpX2Fp9+aRCXpd875q1xmMIISXmpngK1EbV4z82kSmhYHKH22Wfz831mbXctR
z3X0khOgZ4lvl2q+qzyxs6nUmN4eQt4dyIZsJVpdclbUFpBQnkoMAIguT1JMo7iUao0wxT2ozASZ
XXuAs2hijm7BHP/9+iA6JjPkPoDcmAXgSONFLcPz8HTlHGNvOQ3FBNMbttAbA86ytWANzby4vIn6
gVY1lb25RT30FKnPuKgyiEE5QfkwLWwlOVLJJMhc64svdOl460G9MMoziX7M0ffJGGSWFtGY6AnL
gcDwbaib2vzcSdJ2UGVbRX6x2rXBz7pZuahLC8VlkhciFsRyZ0kvz10jV10pTcWiEW7IzPvZ6cKm
Hw7Egvvbx7j09U8ctwasGdOw6uwpkPxWaQYPW3rh7txIe02LfFNXycrVXDaDCBoNHEhu5hHNpAcy
RBKjDFb2rDR2xel1cb5iZMk/c1AT+za+kzT+8v5T7SoEokTJ6bxi00UHD4b20nwa+xUI+MKbBlkS
SMCJxPOaAz7Vc4hQpkAdkuDR7unPHOWskne3T2ZhNdM3PJUkqEswsHC5mlGVhj5Le2j9mqTfeYpa
7ZRRsluvhwo1F1bc1cIBkXhQwgLI+g4Av7SWdZmm+B2Bjhp+Co37sXrJx8PtBS2bgCmCmw2xwPz5
dMlmGrfh+YxB2Niip9+nKP1t/KJaOZ81Q7MHtDerKC9YrKPnf5rAyf3nQVuJoBdNUHqfSlPoKcxL
1TVNTjmY1jKMKVPWdzwudrq2YYv3jHkZ6AMoUl+NpSVCIAR+50uOIrn1fTJY6ok22dvtU1m8ZtNA
jKrgBkRxtlkdqHQtknLJidWu3uauFm0EVXOP9cgAYWCBNrxtb8mvTqEgFC+MG12jhsfK6rSsSSVH
HIvm1AnCuFW1ItxQhxEp5Aj+zggS7SBFBRe9DQFDS3K+bYVuDYCytPKpqgllMgyu1Bcvr3xtBQQk
Qkg8gAy4J99XlvvapltdaF5uL3n6Umd5I9RaE8aGxiI9/Vno01Mzbo2ukBywMLaWH92BBxmFDyPP
96r65baxhShn6uqC51Imxfu5eG/udUMvVmxvljCB4wgmwEH929jkW1N5bcwVt7G0h3hzvBOIvQkt
NdvDOsRLJiytlWzB+JEn3zoNseD0X3xuH8zMQ7e4s5jo63j6K/Ot1cuN6H9PrJWlLJ0S4QzEQxMl
KGxsl0sZLbNo4TfjJVRy9F2qMd2pqD2eCH+aTYoQ1+OI4sju9mlN+3NxNUBYEcmAvKP3T9NkdjWq
IBSZDDMtRx5HW3a9U+e1X+tm31vWqVVzOxh/dZH/etvolfOihDF5FZ5IADfAbi9XKpaB2patLDhC
kj0KxQnytxdLq1boYq+L6pMZkHRTp3tKZubhaJwngqW6ghMnxVayPuu/1MIuAOcz7+Htm6A49elK
oW5hZXgyul3IIAKUn+eCaTQCU1ZF/xwBmUBBuW5H5OBWLsqakdm64HeWlQRGXyQ3K1unPMOlz1ee
sKXNo4MLKprxKCooc8W5NogtMTVYSZc+UG+1tTfL+Cfu915/V2d/vGRAee7vr8VUUwUGh24fk63T
uj9UbQpdzbM6Gf3zJIcZWKXNWNamb1c+5SuPQe5HtwPiy6n4wBN6aaXzfMr0te6fCbE2ghjZOXJi
Egp37Z/bt/zqe740NI+ixdTUhUpW/HMbuiQmb0lwdiEWAuYoriE6rm8EWTpTIROMkDVdOXjoPjK9
1JJzwLUrxkMdw5/61z6QP/zRyOx42koleR0xIvjunWhhQaj2iILf3rXFpTC0OUU1SDbM4ZDuoIVt
G6rJeTS/q321SeO71F85mevW7bSUD0ZmS4GzNaKUoyRnwwMgkXS7NjG2ZR59Hcz23goTye7c0pYb
decPoI6UsoE9qTiDS9r0ZQ48fy21XFq1PqU/7yJ31FYuL6U6osrjS35w7q1vpWhtpu+rYFz27/f2
oxVpZiXyLaREg+Bc6l+0KrcT6VMjr+nwrC1lFtVMer15MBmxvJdAzDfSUG+1wFvxT+/0C5cPF8VD
eqU0+bn41FQu11LJQZCViZicqxYtR9M/Dqi+RKpNx9RsonuxyXcZGmOMWp6l7C3QfytxuW+rZC+B
JYvi3xzsUazUkxzk9lh229s7fe1kSJ1o1/ELqTsypnv56yzR73KAHNk5VytgfMj87RtJh925hmh3
UJrgcNveVaROj/CjvdnJGqgWS5HhZ+cC/IE6Vlu3+S8tzI41ihsoJLsoO/eRt9H138Fa3HgdiVwu
YfaqtaI7+JrGEugDtc3EoYId4bekP5eZvqWctNP7lbh4bdfmwU8UEe3ncXZWMg0O6vvWEFd2beFj
uDiXmaOxuqzMGhedlUY69KOFhOWdFgUrUKJFI1Dn6ijqUBaYj0EOWuB7cZ9n54Fa9IaG19c2x4e4
afn772/Z9DaTPfHB0Y28vNVRgHqIMRbZOfHHicU8CNQH5ibW0BALH4/B06wgIUPtAQaPSzNVDXN2
QCxwRqI1ycXnIhP/qNUJZOdae33hArBnjHrAvUlVdj5wlXYMtLV6mp2tMc0cV/flvRVUr7d3beF4
pgYOnBPURCfOxMvliOCoczVRs3MoetWpl0rvBzSjoV1T81hzvktb99HWbOs69DGop2ErGL+IRXnS
tH96XjIV8tzbi1qID6dOEcUHfBwN0Dk9Tt0OcGa2Ot8OesQx7+hmjJpDXpYbRYm3rZhsssJ7jH0d
HsWn27YXPMWF6dmGkokjgChb3PdJfpNbKW9jAjg/29XxLyssbQT+zmgyr9XvFw8S6UUGHgmxqDlf
HqSryEw0t1x/sTO3bv6lCX2YLIx2rYy+dCvJaClTMv1FvXK2PtBVKBI1Axem9tU7Jcv67bCuNH4d
nnKAMMhMOEc0zed3XzZLLVJdLyfkoAkhJE5vNA+UEX4GTEnZliqvpGOLuweamasCKQc8BZe7p2SN
mioGp2YGSH9Fw5jthLg095mIxtLtC7K0gYhjTkVlfSJFnscGUaPppRLlZ6twD5VcMUXlag0N+dtm
llYEhoHvGuAWIN9ZJkE1OeEXZPm5Mp8GxNN9QvsKwdnbVhYWQzY54UwAZZCNTef4ISuqg9gclaLO
z6p4kCURC/8iWCFTJo6CZ43B8vn74dcI+/hlW5yjIH8ys9jJ/PG3Kvu/tVT56/eQ4WlQ4IS6kArR
KrpcTBMnUSpZQXIOw+9C9oaEs2o8396v61O5NDE7/DppuqbNwuRM86JvAxuUsJR+uW3j2gNhA5Qw
VS44jq84X0Y/cFsUCZIz6gUnV3cK/0vR3ZveC4pnItpI4l/fNKCdfKcwMVEZYu8ut02O+IdKYXLO
K8jEPd2Jg3uVudjbq7reOd52jUFchkDeDV1aMcPM04W0T859r+764aVV0+1qYeF66zCCADAatlQW
eHgvjRQFTq3QySK7YtxkPZoHqDKM7Z/A7zdM8WSHKltj6Lp+FC9NzvxpPci10bSklKEmbKTu1QCq
w0F1a7XIxf2zUEGCkhpM4Px9AF0Q6L0oY6dTdwnQe4uB0lUg3cJqaD/SRSbYo1+ize73kPM4RLqR
nOU83iADRoqRkJ2Kn1aP6trz4D0/WJr5t2FMxLzWsGQ1b0F/b3VrhA/XBoBlKDgcho5Q9ZxXy2RT
kKhcDC6KQUdE3fdDsIbRud6sCVw/IcCorIIAmz06UeorUl5lloNQ6y4SXlHyZIYvvUvlfOUTvZ7e
mwAZIBgYmwdeTy5zebGHUcpLRSlc2rW/0npria/Ui/ej4doyOs2jfGyFO6boBHP4kZMW5/XZK09K
HewQW/jb7/hd65LqKnQwcCTOFp2HVjMq7QgZymB259xo4b7tqOeWlrgm6nCNqiAN4CIySUQFXkcN
/XLVfhkCgItql6J1fcjN37Uf7pQ6O/aCfNcn8ZOOwEkxVHYb/wjy8Usmh3+d/EywkamYjO4m852z
F6WDiKUiMRCcXGm3snIOvC8p8kq3d3T6I5fFBpbJ5CFhC28xrY3LVfaZpShdTSmvUN29BZUy3tEb
rP3gf0M147atay8CPHqqWE99SsiwZg7S1MpCyVsvOMPo9CM2vqXSc5Rqr7eNLHx5OBCeMN4uZoTm
FEjotdVRoUXeOeiLZju2hsxou7rWD1/YNovIEsANeCXGbmdLkeOmGAeqoEBu7hm+f1Cqh1B9lpL2
Th1+3F7Q5PUuT4hEkU4aknpQ69KuvDwhOfHhKHAFqk5mu018GEjHg6tUe1RvNnH+Z1WA8fqUsMe0
5nRKfGFzYqfGJ5QdfSs4q+5wVP3xrOWCYzEvfXtZ8x2cyqDk2owDTmKP/OflsgK1H40gaqjYBQnC
apVQbBUzSfdiJhDTwiq2CdmNv/ykGCShigDMGHwB/36XOfoQcSahF6skbuG5Su8E6cv/kPZdzXHz
0JK/iFXM4ZWcLMpKloNeWLY/mSDBBJBg+vW3oa27nsFwh2WvX12lMwAOgRP6dMv2Qvf79rpU/4MJ
qWsg+fnQ7rrqALVJ5lUmzWhMPJGC3jR9SZ1ybf7vevOgrSYpJeDo0OFU+wnZ4OcBnToaJ4DK+Ojh
Jp65nfrhV50lkI5a83bVJeSaMOsE5haAMjwsSzmr3qp0BxQ6sdei3piHqMRl3vfb+6ZGTx82oJ0j
hYXg6mrzwhN+lvNgpHEFjfEJhP5Az7rjI4Zkw1F8LnnY87e/t4g5NbwlCDuRVClluRkcf2Xj0yJu
uPGLi2x+zGt7ePBxsW9Yy/MjSdxpP7Kh3VPWrpGhqJ+1XC9eFRB3IOPHKLri/2D+1znX8yK2AwxG
551/aITzrfOHjRjGvTWfVoOepR0GFgl8lfi6wbSlPGgj7+zMBMtL7M9mu8H8mhUlQ7ezdeaFhUbz
yCmseltyHXItGDJf+d6voggsGPkxAIq4xlD+UiF0mtCEPzoFBD6Ej2A1Y3zvQCMNcpcoUXrt0Oz1
rmFbajbiYDRBPobpmAfHahyFFVZuNW1Bq90/111S3GUlr5+LUs8eb7vEwseLwU9PQjY/sCfKXdun
TpKXllHEY+HRbaHZ/K1wNL5SL7ii5/jYCqnrgsl4YLbU6V2wxVS+wfwiTl7r5nf+AFxVvXc/gwMr
uadm1IxR825ph9trW7gzJLYW4CqEM/jElI84sBLfnA0cf2P85v07+WRqp/Ilf71tZcGtL6woEZot
vLpE86KIaXWXIjiiTWh4n0F7wpwi1NfYHFzlbfw/G/lnTcon7FgdlFRyq4i70hmjweQpSBEcfZsU
FqhD2y7d3F7dwkWIpj7myvHpgk1ADS76lFKAUMwinmoQZeG9P5X2ShN36ZiwLBB6yIF8/LXLu9Yp
qGjxBRVxLRoSQTM4uEdSRE6VUXiPtVlAMY6vRZpLhwY0AS5DhNUoGCs2UdnJOlrCH0XyOG2DcA6N
+Rdhv/P329u3cAOB3Rz1GGQsNupKip3JJ0z3ONLwttcwWZam9jN0C9r7JqnYdho054gKJfk01dpP
oPPW+jyL1iUJn8yZMbquOItGMWsJvoUyZiPdgWx9Chv23WPAgfJtD/WVuSVvFV3xmCUPRXCNumCA
EhYC+svjHOyBAS/novKQQKIejTzwnSf8xd/e3tklx8QLDY1iBPNgOJP/fxbYVJkDSTEOM0V3asFy
YKX3zVpv+QNHfh6Jyq8NEtLA0sh8AejJSyNZn9pDUDZVPDWPWQaFx1SPQJyZt0+WHuoV6I7qXSnQ
VH7jCUQrm4c6AKl8sOVuGg45JGESCyDLzouqMXtoh28GOSQ9OTXzWsa6tBvnP1R+Y2e7IRr8/D5v
q9gCryC6ouFs7WZaruz59dEiyQDRhyfHFsBvr3izLtg0TBRAG7N/pc8WcuHZKA4gFF17Lq6XI4nl
8SqANA0z9ern2TEBkFajV/EIXVwDJB2a8ZOJPNTnOpKT584AQElHXg364usa8m8KKBwkX4WzI9p/
tx1t4RmXXNCQmIfXIm5Sk7hqwKTG5CYAZPCdqLbJpwKafPN/WXnCw70j3XAoZ5NixPfOH/9rnOyJ
WTya3N9Dtrv9S64vLfwQhL7YfhnKq4IJbOQ5A/VZFTNK+Y5aM1zO93hkFELsdSe3ti1xk21VdWvh
8MLBw7JMl6UoNLgOLt3LmovcNfO8iumsQeR3z0TEi7DtjrcXuGQGDBHAcco5ANS+Ls2UGl4IfWRV
rDtFgSAY9MJ2fc8LEmVrmfnSXroIRB3A84C8NuTVefbBBBNaAUGDD2bkIARyAPASfWwld2BrAc6A
fXfWBM8XQiDA8PGQSnY8wGNVdOPsFxOgIaSKC3Z0dLbThncPC8vfIBVhQX+52BfghUtjxzgMK8Og
VzBZ3MPnttXkHcMxSQckWwWx6V8B2bcGapnp94J1myQLWf0kxl91v0vXxL5W7SoXRjI3Oc1r2A18
d+cNwaZsH2tyNE4B/Ki2olmAY2p6q0EifduTli4QKGeiaySbLagYXh5vbtZz1U8cn4rG84jQKkcb
E+UDo63X2iBLnoQOGvCBoOrGNiueROxpwAANZPwyB8R+kCDQ9gLj/6DIH+ZdHXT5Nnc9Acqjiq18
LleSXfJYz0yrOlVDyeYC2NMqTl0nsqj9Grhv3bAzIFTa293R6NwQsKcZXF4vwbRBqjGMp8z8OvLi
PnH5fuoeUbM9mI8uQ8Jx+wCuionqb1OO3rMzy8McOo4+OJnepjUOKQEyWpKU7NLpMYB2cgSlzDGI
bhuW2335ZGNPkLCjhCkhj45yh3S8cwONDriqqr3I6qieHuZyVxfVnoQsD0I+tysWr31NqlDgKIBD
Q51FbR2CXns0BQhg4ryYIe/M07sk0CEZRtjh9tKur8dzQ6iTKk7Nrda0aQdgUO/fJdT7moIRhNt+
xPXtbUvXWaG0JEGIUOaRrYlLS2CNH5C6omsdCPITKb2I+qIkK4HigotcWlFcpBWuIJ3bA4LiBXjh
O1AJvAeMRQijo6meQ+LwrSFA5qttQSPcho1jrxREFo8OpUbJmwrY/scvPHsFHHuYtVHuqBe8ojrG
jXvdfL29ldfZDRYJOk7ZT3CQt8mtPjMxUctmudBhonPgfF+N/CVoRZTxkw8WuNu2Fh3kzJZc7pkt
knTMb1LY6kBjYG0ng0Qp2/5Dwna5JCXY9FOfl+Vk1LGb/fZJjnrGc4GygeauDslff8yXlpRrfBK0
rJrCBEpD1HvhVfe5N/IQYmWhCcRfX+2SyXiYrHQF+b12ZsqV3g4g4S9cLJDP9n2R2Acv7zfOcEBq
A/n2FfTj8hpxbXhQpwKIXh7q2aG1xpgCQ+jA2Pg7yf5zoOwIHTn4h1Fmkfc4GsOKlyyv7o9B5fiq
GW3piWFTDecnlPhan0XtMbEf3Ofb3rj8fYPu639Xppye2+MZJmBvifMsFl8czf88ddshf5t4v5+H
Q4AYL6DiiDSih8TKivHFK+zMuHKG4IsrDKQITQz4ZhVmTUtDzaEoAHIAnMLUnb55xoQaJ9BO3jan
ARidLJZ9TVw337hlXp38TgPPlQZmyZVfJi/PyxcKTi3HvCQxP3qLyo3gWGUbZBMuHeLvM/sblH+t
ZIzcl3aIOv27CdV7v9n/k00oU4MS2JYjKZdOFhSQfG2dETfDbtKdbRJ869mL6e9d61kbXtP5fWQr
997S/oO1BZK/qAJg5EC53BvDaJO+xF00N9UjCYL7zpi2t1e19OWglI02rSwfXY2bDnoxiqHy4V/e
ocOnOZR3RAzRoD+WSRGS7o3ZK92URZc+N6l8O9YMysi8TLCP4pvejZHBE0R6BgjlA9BOlzo4JNuN
HYBHNXv222cyJX/LVwOKCsjC/Fm08lEFKcu6zNaAQrV3Xnei1CHgdWhD6pV3KFds5jV+B/loqO5q
AsGJhB+cWY4a3tg6yotugiXbxUH0SUTKA+qqKzHU0suF4VfwgwFgjUqgErWNc1X5Yw9s7ej8B03N
BGouUK9JnbXvQHqdupiPhSCNxhismmHqfUpmtJEQ2KTFxje/BVFh1JEBQWWwpe/Nn3390oGs97af
LlQQkIUgdcXTjL4LBpkuvz59shuuzXYdp1807YReXBnmn3UQZFTVxtpPxhiy/5Jsx9ieTdFob1qx
chtKp1CXbcsSLob5ZZlVeWMsMVoD5BabuED83RUPmbBDiOpGZbY3rfsmXVPQXbIHalAk8ahV4FiV
4yyH1um11Gpif+xea/5q19l9VXyrGgI8Z3AY2+7p9hYvOSmifkRaH4V+FRtiNE5TBzVhsQnFpE+D
OYljMXingk/G4balK7Cs/ACh2yJTDLRMMFB1eZgGn2nlg0QWQPPvtZZHif8tT+7zxIOiu7ZrmHPK
qw4v2sp9uuhE53aVZ6O1/VkO1DAgusadXW760o+0AOT2r9hVAxTNDOo96be02BnPIP936weedpFY
cyV5wymuhG4v6O0wTR5I5qLL5fduDqXTAT+DBsMGw905dLUNcMtYUmujXomNlu5bsDFBvALoz48h
+UtrdOrLqR1hzUYxCHEzKvXZ99lBl9Sbj3oObsT5XvMx+Uun7eQUh455Kz9hYb2SHxVQILzWaNQq
3y61i6r0h7KNxfAs3RdaIdORGA85qD1ve9bCR4MmFb4ZwJskK5R5udbMJvoMpaM2HvxPnTZurOK+
1buomk98PHTkeNvatR9LHi0g/4FxQ48UdalLc9CyIrQtGxIX6ZtZ9Bt68P0oAD12YXphBsHmpvmU
GCtefPVkS6OGiRgEQAuky8puZhqtAqcbSKxTnW7n3qxibQLY2+s5va9Ks44wZUcjYbUPLZ2zlTrY
1Vmi8iYLJqBfkxyJKrCEFIk716McSizKPB4wVRhRu0y2AfP4KR1SN6STKFfivatACDEQBP4wAoGA
D9Aq5YPJx8b2iwp4o9rUI5YY38e2XxsVWFgYQNgSwQ/4N3rN8v/PcgiL+v7sN5iDxPm9ZBYL3ekR
nWON2Y/Gml70kuMAOgXONwOBF5IW5QLshT75TmVgF/OvXLhI/z55bF/cpXRT3JXdfBib9xVflX/y
4tKRe3hmUrn7UrPXMCUr97AZnzGti8ZLF2Wjs3GnDuOYSKezbieS8UkfoW/hRbP9XlK6v/0r5EFd
/Qg85HJqAKJW6jRj3+ZzM5nY5JZMYVHOUeY9zeDsuG3l+sqTaz0zo/jLRLuqQuEaZ9nuzZqDtrgO
A8g8G9lTtrk3xKaqn/kcggjotuGrEEyxq9wHtVkOGtj0MYlsvhMfwlyjHQ1ZWPI1Pu3/xwoxxA0o
FDjEHWWFwaynXTVjqpD6UATJGvCiIwbKomCuX4zcyCIAy78bzfSr7rIysuoA8BhSfQavlPv492tG
ccYDMS0oJq9G+ygnYzUxrBkYjJOTbX2/3wbDHGordpbuABAUghnL8uTjqeytCKD81NY+iR3atHtR
m1+9wWYrF83V+4EDPDeiXAJ5WRu5NTlYDKfv7hDVvxro/KYG2DCyZuM2Io/+YfdQIkSOJ5kMLeXB
Ei21stHEqgL9kU7fA6+JPDfqzJfbZq67CFjYBxMPhrrwEqvAId9JXaC/hiyu+w3x9ihrR3l+6nVI
eLzMLJzMSHs0MR1w2+zSdiKBlZhHTDlgQPXyTk3trKoc8FnHVD+QcYdSsveTJ5Feh0P9twS06HWi
r/rHluIfgyAJzUrYMuomGkBzuwqFWvLAcwuKc6TJaE7jBAsBxqw0zFUVYgXGsXQ9yt6w5JgE1kCd
PCmg8OBP8pQwqxaN7pvjNFHV/m3B9mOj/hhRHgLd5I6ma1gGSV9tgXxJZyHmYba3j355s/5YUY6+
SIKimuwpi2fqhJl4Wq2grhlQzjux3RoTGjNIBMwUhKlPLWTi//+WoJy3xbsOa8AShIcvJMCEYrbS
pJe/UX0OTQRzuDzxGiKwuvw+NMMg1PRxFMzwImZO2yr3t0H7xpqV01j8EGXmDNVdwD3UOaPeAVsB
K+Xst28fIQrzJbAeWusZtzqyG+O+p9Ph9t4tevKZQWVlgz55uYuUNTa81xQgCsbvB3dtMPCKt0B+
84gJdWiQAGMKqt7L/QOHfzmarZvFxbQbnuZf5cZld0Fympsnp7DjyfqC/jp90H6lpEHVeXN7jfL8
1dM7t664eEsKcPugQxfr7Q+r9zHMroPK4t4f3svpX243FF0QeAMOBH4axVZAauJUiS293Q3Cmg7l
BvNx7sqKlr4pPOGSr8WFJ7hKidMB1MZwGiuLIQV1CIL8NEEE+PamLbk8RlwwIQiYmixWXR5Z1bXC
gbBEFme6HtoQmP7mTl9As37bykKOBLiJBdCiDYonIO4vrQy+lZldmsAKNCqrEDHKDmLQEdpH0HkJ
56mPLLJKUCh3R/WHc6PK0iAb5jS2C6Pl9Iby5ZDoIdCqX13j3U2nHRp1x2SNImYxkZAVBBcIH1Df
qRAu6kAJoG5JHnvjiDB3D0k2b8rA6krQPH1C5yDMQeM5rFUwrvSK5JeHEU/MvKOKgWxUuRvrtmVQ
QYfvW7gXMxudAVGakQf1K9QwWPpp+qoZDyxhJ1NqJEbmz/LYsx1/z93P6Jau+NTSaUtWHpCGYSLw
Cohitm2b6Qwbbw6vTEqHWD7ahBEHDSDougEoBfXsismlC1UOn+JbAf7xCs3TpDnNgObJY8g8nFxo
03niHlxljAS79LH8edubF6M3jC7JmVS5TPX6zgwhtFoUedxbIPIs3chxu99p0oeTDZFyyh7lc24F
9D5Nvmft2rTPYrKBuqchq0jAYKroUtI2VBvTNo95Nx704Qmjnb8y6GnUEMEbXjseOZvXNcrtxQ3G
voICBkVXNF0uv2BMZFZNnw957Dhfgjk5QLi6CmLb/qEde76qx770XEkEN3gWEKWiSnVpDWzyAegQ
+zyuyyIayY6B4Cli5JD5W/fYfxmtPeCR9ZfWuzdREQWDwO0DXnTgM/NyM85qD9QLktmB6GJs3tsT
5GAwKlnde95nhAKN64RszZ+Wbqrz5Sqvcz76g0HRK4ir1nrPc29fNeWx8x+T2o0S55iMn1IrNIu1
KGRll33zcplm3zdz32KZKc1CXXvr+wfOVqLbRb/B64IylSS1UkUsdbuWsqZTHtN6X9pPM3CcQfts
DffO9AAg9Er6tvRgymn3/7WmHNw8MLcqfKwosUuxpY7HcQ+KtarmkhWJfZbsY9I/leNqG4LWA9Q3
Y4jBRXKq/q8Js+R1jq4G6Aig+ixpbi9PxoHIiW1nAa4z+10Uj1bzu1yLlhafjHMb6pNhcZDBtglO
34cIkWgiaJLv6qTYd+l0aJL5pIn2kA3dE3TkHvyAfOoHiFoV40abp71lsG1q+K+zeNDW4vwlt8Tw
hoXiAggarxjQWtrqk1amFPP+fMONfenVUb42hHol1vixxX+sfLzkZ9+43SetA3odGhv8mOW/jZEc
PP8Q4Hsfp/5xBO0ScYPI7Jsor4AVsoYDMaIymSA22oTFXH4eNC+sRLe3kno3Nx3yNvtAmbZNc77t
POsh0Pl9woqXgCZh37Lt7StqIW7D7Amm+xAXIolQ+U0aY0BrqOxAE9fMAAuDQ8UikYnh0jU2v6WQ
BpPD6PHhPUerVA11y260xxHkTbHesUPtFw8th0TcNgDdA30V1qbtIZhSeJvb61twAvg/JvExa4SJ
tatvbCq46ZZtFqeoaPOe7CwXiI56XqlirZhRI+wptWkryg4ZS3cifb6R+KIO5Op/vxj0JZDngfwG
QjnyQjnzNRykMHLAnOMW/rMV+vtq9r3gDmh7/LEg13lmgWlB3dktcuNiru7AVXwq/XHH+fRlFvru
9mIWbnSIFoKTFTVdhLoqI3bCZ0zNmkj0zWJL+2zjT4a1LcZ5I/Lt6LbFvof61m2TC5kdTCK1lDOF
CLeUPCgbwLhnBNi/YdxWQEpxOmxzAWxWUB1Q/Fl5RNasKc8iuifQ2dPMLO68edwnqRdstDIAQr8c
34UDCVmo866lzgsRh5xDBl4PAawkM748v7axGzOtkTkzbj5XA9kZaRJpnXYYZ2PLGi2T5UFtXCPu
WHQbTITipZEzfSr3U2GWPHFaB1WhfPg1OvM+MMlmoEUdUfTybx/i0qeGCWFMjcN5UF1RckAdlUfb
p8g0nVzf5/Wpm+m2ZCutzaXYGAMdf6won9rAekBlZ2wkscUek5K7+gfp964fG9ZbUe4rD6pBLgnT
dorav9XywJMCkgXJuAJdVDwtiptCNERzHYY2nDW/z+nT3+OPlL+vxOCelbRdP+Dvp9lvR39bvUTk
3igJM75qADoBM8frq1L59H7rBRO0tOO2YT9KgvHV0QzWCPWXXO7ciBKidU5Z1E4D+FxmHFFSpcTG
9/Toi9+3vW3pI0Y3FEw+ILjDGLxiZoJWZlUIrGXMY5dPez3VQhOAKkz7aflaxPKBb7vauTNrSkRI
qCcSn6K8lpMBfDFGUnebiaQGZhg7yJwKs9+WOu0+1xizmj3eS2TD8EmIytkMRtluhmp49SmUxW9v
wuKB/vlZKkTOn3ntASqIql+WatGAYcgd5TpfsbJ0dwEZA45m3FzYbMUte1GNXScYTrSxX+qC7rQx
CTNzCF0BjmY7bEz71K0xSi6cL4QfML2EOBHUeOo0u9ERQ5YgcHNB+aHr6V3bNo9CYByik5AGkh5u
b+XC7XVhT3kUPL8cGWOwh1MOCbrdXno/sX+4jy+sKHckwUBjTQxYaYJ7e4QG8W8wKQl3JSdbXAuu
KKCZ5M6p/GM2WF6pzlC8hOTdoXDyoxnq/opTXM8GGSC3hhgQmK118MQFyoYJsIi71MZF3OYi31Vp
dmw1kj62Xb2d8swIM1rVu9qrf9Oe0jh3GSrFVvp14tZ8bEexhjH8wAsonyh+D7ghQSWGIQC1gOGm
TmaXBZ6fNCjuKped9PRHQ5OvWUZ3AXFDt7H21KqOmLnDeE+IpCj0ix0U1vcepZL8/7ueuz9vO9Wi
E6OGC011R85iKtcGZDObTp8CPFZNfeoL86DPfciIczRA5c7zen/bnHt9v+NVktxZgKnI3sNlkGHk
TpdAjQORG2ToMTczbArrm9Wv1HoXLh1YQZwGVBlQBap8N2ttOxczSqCQ7RZQvnG8CAOWazXGhSj0
wopyvwOY4le2CUIVHpw8f4js1ton82Or56EDHs4uWwkslo/qz6qUo7K8NkeMnaFE43R3udu80uKt
KR51FxTQhK9EoDcXh1FdJZAoDW4jMUc1M7dMTN7TMAOuXP8m6gdqkmg1xftgDbj6NgB+wdMP6SlU
oi4do7f9seYM9oIuzbZ56TFIqJA6mhjVwqmv8s8C3CHQhKLFluUAtqc++zZa7QBZ7cwGu1ebgHMX
W2937Pc0ouKZEhBTzFlfRnC6IJrH4YdTtBCxMqovhEx045V5codykR+2xAIhEp0SVNrmbPoSiCaJ
eiMlD/OQGhuIQNOoYQWoLFmP4ZlgrCN7dMfYIMC82iCB3xrpoIWVzV1gTS1r5SJb/GiA6kDREzAZ
8AZc7g0+Jl+gTJBjgPPJSGNrOhR6D/Wmf/k2z8wo/uz2HXfrCWbSPNly65UPXpSaj2P+5fYdsHj3
/7Gjig6YqTVZiQk7HnRExgyaz/c1anK3jSx+LKhJOLjYADBU71q7HUSHgV6U4fhzUOgQ2BCYVPBD
791dg1MumvIwMy/zarAdKcdTAAaoZZBHicG5YgFpULVeWHqQgWtOzP2Xmw2pEvJQzIwDlXbpCubc
l4k9oOwvBKLWltoeZJ6T19t7t3hAZ0YUR4BMfck9HUF+NX7qnHenPjUZWblfFjcN+kxS4tLHQKmy
aSkybQQGiIwxoEZmHs6FEWIkOaz1eFjTeVuqH0F0CrBiiKAgIHCUVydtwBkz43bBhH1ug99o/uQN
TN+n0GDZpJPIIjTC721/sjeTGJtw9I3mH3xe1hIB60ExFfWky3NzfdJUlKNfwtJuU1E39KqfzFo5
t6XmN2adsJuQpELjT21+WwyoWgLCvLgZ7godM3/IduOuexxFEZYmAxMvZp9qO7Kw4bR8yoW/G5wu
HJ1HD1p0f+9EuHDRewYwVX4blysWde4mI8FvMUAFuUFYzKK6KB76do0ZY8lbMUQPPFGAuXOkjZeG
QF2YmJgCz+J+Nt/npAq2VqaJTYbvYnt7SQtZBh4nSQgRgK/tGmZbdyNpPFCNJTV97RsRN9NDpR/J
bEZt+60mj9q8Jsq29AxjBz9EjSUhqLKLzijoyNsRiQ1Nd+WBB1WI0cApNaNkSsNkDUS49NKcm1Pc
lJRdbXLDQIqReUcjKD9DIAbVaYOFXM+O/7Cbf5amCgD0Zg1cXY+l+fUXgN5CMoB9IoBYGygwniwy
b/S1BuJS0xTgWsQYKAABqKz6ZNWxLJ8zHVnHuHMMCkl3tO6efWPc+kEZFvmGQK/6gWVrs4FL8SgG
p0EjiIaCxNpdumhlmG4PVRIE2SxLf6Ng0EVSKukf7phzK0oSDIafeegHrA6cJYfG2jQk383dGmXc
koucW1GSqrIAyYOAGHrsmdOb2YaWOZ8wohFl9lp/ZOnDRucfIwp4VJE1KW9dC+cgto54N0FMfGjL
8idAS3oEGtx/KFJgEgHxFQAueK1VEomR+WWfyMjHnf1uW86UbIqWrQ3vL3rBHytqCdmcUk+zbGQl
mvUOsrLIc7SVO3cxw0TLAvBfNEr8KwbxrkqoYXWobDlsG/j7tNvVr7r2iaWghbgLuncxHqf/gIxz
pm95WkXFHJX10Wwfb3/ZS287iNlxSaLZAG+XLnTWCbBmTXQea4CCosdsSHekPrLsU+9OO4us4ZOW
3BEID9yQGB0CBFi5sTSP867haAX0Sbnv2+h7WaRR1rsrO7u4JDBMY+IcE6aGyvnEWecWUJoGkAe1
/lmPPecb5ajAON95cri9e0tuDzlJMF+A+VFGr5e7V0Lxi1CJuKpG/uwy55nU3cHR3v/BCuoQgHAA
FoXhtUsrE8Ff7YAKj8sO/BFIrIYXb1pTsV+swGC6EV2nD/LiQHm+xED1dizQxxj5lqGkYYFK1Qk+
U9ePyioIi+kQlHuX7AF9DSvrpOne7vYyl9wDLChgIAU0xwfx8OUyqc5zs5+wmR7PBUBfwQ5yM9MG
A/A8TLWUrIy4X5uTrFYIRSQmD315ZVdnoSVlEyBy7kYW9R1muNgACdp73WlWXs9FS7iH0WjwITnl
SS86+8ZmEXgp48Br9AMqKYUA9ljP+HYEECb5W7URVId0SJpgFAaoMowDqle+rzVV6yBWpwN60rlh
5YeqLkHK52ZB6HvU3//toV3aUyK6WXJ6t71AE0MDiCz4bVW/4f+rUNvrD02aAZEb5geQG6iUah1n
ad3bwIVgfT/QYX+s2uKTlhZrkPeFhhDI6lAlxjuGK8RW54iSyi/9KsV6jKIKzZREXqmHLgJhluaI
GUGNFOSHogWIo/0hmmPXeNvbG7oQ+OAXSFYmsD+71hWbjl61NoTW4C1Ftu14AzlUhFv5JmUlPkkS
JjaJesjV2GzrrDbvl7YZsgzI9OQmX4k0Ox5W24wdKklC2zr84H9vAI5DVQfw1Q2Zfo3Thjl9hCFr
CzshKOYqklNeml9X9kAGWZcVJlSBkWgCFynnDlU9WD0o6yGpcApp1QESZ0ctSKpHupVNQDc5iR5K
1SIm80qiu3j6qHSCsAFEvkBlKpkuxNuBltTw9diaE+r8F8hftoSMezMYd4LU93lXPRbZzjR6GC/e
nGpaU+G4frywcqRIEiuI/rWKCOVNn7Cc6Eg+p+ET2GJ3ZtD+xIv2FWzJ921vf1/ZaXnLXe00yhPo
gYKo1TKVS1fMYFAKoPMYc73eAF9xyrQhDafGf3Ze/Txq9a98PDoYDwyp/vO27cWlyg4oEHv4rtWx
QA9XepJ4Bj41svGhYA3GEQiDh1omIrbWRryO52Rb4Y8teUWfXcGlO1vp5NkYPBf+ry6ww8zQnm8v
R+7U1U4C6ShpErGZamlpqniPNBYnN+OBtDpt64/7usf0hPGeafe+JsK6/uvwA6vC9kEqC3MncNjL
VVnuPOlkdvGwOPg+3DfA1w1TbG6va/GYzozI/z/bupzXzWw3HkLhMqi3eeCm2z7Qw7mledh4HQk5
WyVGWnox0RPXPyCrJhDglzZ5DtE7rXTyeDS/VDoJffrFG99q9D//fm0YxEWdxwLrHiLGSzsZxkMa
k8P7R6xkgwZxH0+J00Nzrs8ic6D/AVpqrNhcqHChvIXaMOYr5EtzFQ4kpJ/KAKjDAVIrX8fp0SXA
qGRpZFVBNBYnnz2V3spo0tKG2mhwQq8IbgLvvFwo2N/63vLNPAa1g6ZFSY7ikvZo12tCWkvOcm5H
cZaZuqB7BlFi3I/8p16/tJTsg68Y7tpNWhKsBPrSC9QvDkOoaCXLQo/rK6cHXWFzrIaSxmx+G9IE
JLlj2GgvQjuZHYmm8f22syw9jufmlD1s8CaiMV4BAjg4YT08+RgTWZ1SW7pFzo0oG9gG0JMpuGxx
9gHA+I/JUGyM8ckZN4G/pdD31FcxMEuP7blJ5WOrtG4ceQWTab2v+CFPv2AqNOxR3tH4167dG863
fLafbm/mokOenZ3y7jSYMBvLrqBI0jB0YDx7eOEN42EWa82Fa9YIKZkcoIsrmRAR6SsFHdGaNOnm
mmJkZc9dDFd0RZgOAQvxuD9MWrbPHHc7QqOX0yNkG3dGOW/rFwfzELNe3+mJWAkyltwIk1nQa5eg
uCuthdEoOkdzOI0n/d6zXxEwryJ/ljb3I5tHFRuya+qSbehEZ2Ph0Bj5U2j0v+Wodtq6oWms7e6S
u6KKjRq2B/VSzOtc3isgNQ80Nrs0rovQJse0N+66KoVEdRHy6mTN9PMqhb/8k+pXLweJ5T8p7aBk
HL1nTXpr2TTm1hjmiNBXG5wL+Bw5vynfciSGuC+Vi4XzIBkyhnq8nz640DnNtXuJ7B02EI+Y74ym
i3QLVcFXQB637bAT7kr3eHGJeNg/aBokUPNyVxnRxqZM8UJQ4Vc70mivVZCsgd+X/BD5xf81onyB
NsmmFENAiPWTamdxGnJvjNbHMFfMfLyGZ+FD2rKg8y2E8kVrHtPxCXWUw7ofLlpBE19O1AOMpgZf
TRMMvlFaWMwMEFdl+CAUqowfWiDWhj2WHh0k1gA4Y8pX4i8vz6YJBHoOPkKTRiuiAUTIJEAbynYI
UrLA2Is21cO0ISu0W4tfNKgCMEIIdwRR46XVNHNQHdbl+82Pk+ZBO+VpFjgu9k/LkywaGIXTMRih
1A8sHBev5PIA+TnklnfARI2TIzXIrF1ZT6C6WIuHFo/uzKLyPeuAOkMNAkEso9PRYnsxgdfGWYl/
Fk/NQwaAAQFJ3a08AlKFKOl6+Ad1vwFX1+6c5GgMX1iDx4c/3n7aFr9eWdS1UE3zcS1enlVHCl6i
4oqWrDd0j2lpag91ycT2tpVFjwD6C0IicMUr/v7eAd8qIz7KVyaLUNiPALwHtdRjvSZhbi3d8RjR
hcgdSD/kEMvlenQ4/GwiII/9dvC/dxp1NlMC1lp0ZMkpkSjjfE6Rr6ZznLPcjDCMQkLbFu5d02tb
lNjcjV6U9oGNxivRDA/TUWaxg9pHcTQmC6MBSTNvoL0CnZludHaYJ9FDP0OppZ6L577kQ+hRQTY2
MZuHPsfvSEdhgN+lyQ5jMWRR7QKYoNfutEVPme77uiR3Kf5yaOVouQcYll15weXHpr5Akv0JyRdm
zRBSXG4IBqOZXzuz1BmlL1NnvyCHdp8KCqVY1qTkO9H4mrTvskkpKIC8ARBNxX+z0qC6lUMpp9nU
QXsave8pf9es9Dg4r7f9asl7wRcQANGLihsGOS4XRx1A2dsai7OZn6GVSD/zhK1s4GIKhK7DxwgC
BlLUch6qHNwQ2gThH988jN1XGvDH/yHtzJrkNmIt/YsYwX15JWvpblVLaq22XhiyJXHfd/76+VIx
Y1dROcVrXYffFNEoMJHITODgHJXutjefG++hKCdfzRt/SD7c901S4yY3X9ndnHkJf1UZPe4OcaXU
/qRmH1dEad7UFgzkxRyVL1EZpbAoTsthci3lMdS1P8pIMw7zUtSPdJz+O+UMPwjmFQDuVNvgFrz9
2krXaT3qW8R0Cgy1fcwL0ODFccD7+67L0gXXbSSoVUSoeTLdGkpic8m8zskucAOplBG1vvedr/H3
+1akNyeBEmHyR+iIbanhcsvJ0nEas8vo/N0eKYTk5vCnUvYP6D7A4kN5Z3GfrRHCT5gSnNwfyz32
IFmm56FOPZ8cC9pqszlHY2TuRQ/JVihypgxftfCi1M2nBRHLzuayWO18Wdn5xanMw5rBeC7Cm3RP
aSExtQJRJy2BK8NTk2+gV18X2d7TWmJH40RGfYG2FpqzGzudOTql7Y35pah/APNhYqCedk5JSZDQ
YgIFjwHwvltuyCjJMlexhVxQ7pyW8VkAXTv1+z7IRxwZmwwqGoBowCFkRht3E41UR0Yj7uhopelH
Z3oypiVY6ep7MMGq8aG0D3kStNVxypGg/fs3Lr43xsWHvrqRwguypjX7/pJP4bm1jpOqn931dH8n
SBL2jZHNas0D9Jp2jRGr/kDaLpR36vwZUm9v5x0taxfQfCTOeWxYKBNuPmUcqoOTK0zP1wCUDR+m
9zAD39p/6vJj1Ph17jt28aZwdkDhslC5Nru5FOi20uVWQoPcSZ1TP4MGy2b9otnDV3uM9wjkJHsa
HyHTFG94MeR9u2I2CxYZFj5muv2Ydmfu2loZnfIHzzp1zvm/rxznLFd7NjXsAJu+oJmEoVULBGeH
+nuKxA0v3GNXvSTqzEjyzo6TenZlbLN6RQ4dQDiCmzDi5bXldM/R8KftjIekbVDOyk6TucfsI104
aCuB7Yv+wrZo5kbc/OsSVGLa0Yxc6qY/DzaAvrI1NT8FnPVw/3PK7fEsQxUXHPkWBemlSm56I3i+
SHv88pimpMh5T5xFdq5T5aHbKcqp3Ik3u01N5kjvnIpHmfZJrWu0HxBZSN7rzR+x+TgNj5Ee+3ke
cpH83pgPRfv5vo+y1HxtfnNnWspkWfOwhu0AUQkf1B7SF+t7er7v7tuR3MRxU+jf8Pjk4rrZdDUS
5BFYALCRxp+mar0y0v6hLWCx/tpob/O0OI79f5Z20CCpvDK52XoR+Ab6NIAhASx1B8b8vps9fc/C
bnZ8kyXMa0ObrBwZhbJqBUu4pO0ZBYtDjdha76KHZtiNr8BrcP9bih++PYKu7W1CZk2UEFSmiEtm
nRLz3eB+u29AHhT/LtYmKNRp8LRQGKg/WEMc1NV709pJwnvxILLL1UnWpGCkxoa4KwcIkvLkxRy6
g6q+ZfjTyHIoZH4Y8V7FT+oWjxBenDakA9YmIMJGzcJVE2WjzvlrCccsCLXweZ73hqCl62NwCxHT
kQIcfuub1eSWW/aiFTt/tIcHxXr/G8vD+AKaj/AlwU56+/eTeKi47NOumxhDKywaPzTa1bE63Tcj
Kz8DGfzXzuaGH6pLptgTlQdFw1R4KjLGg8Hq/+CBcZ4cna5TYwZ56/4J7LD3y+6tlYEP0edLIUY3
gXXf/0GyfEzRWZQNxOTptuuqQCapWCu/J/U+dvVfPVc8c3prZjv3EmmYXJnZbK8isqeewSoKLuUR
TGyAZlqQ53vd8j0rmz3mzOZSxhXOGJDvHRLFfhmScvR3x0OlGw1SP2KFNw3F59tgIULDdWUvQTAT
eq/SxXMDo4B8tclQqKiGqT23Xuc+VnpzULR2z0vZJYGzjaomsEeomDeXhDSmg2EUdCnzfDm2Tv+Y
WH0wdeOpqD/o3bn67wN/okL2r73NMePNzOs4CvYc+IpMJQsqymR2/fl+IIpvtk3A11Y2iaSqO62E
Qo/DzJ75ht7z2nlv7L5/Gr36Ic3+e1GOzjwzDNDWCnDvJp2A3fOWlP8vrbmqQVVEc2DM2nq475Os
sEFdiHkIWI49hKc2ZuqqoqmlklUaq0Jl90GpDq0etO50Xu3ysOT5gbn6A8NhO2lGtquv7W62Ww3H
jAIcAFRs8dobz33RnTwGXCms3XdQtuGu7WyypuJNZT8K//Qu91PlqxqpRzfT/N+wAqGq4LOHKHv7
pplqSN5nS6GL7NXnCeCyXZj7rVZpAF5Z2Ya5BzmDukIcY2mfbGh5eiQMp1w9Vsv3zvh43yOpLXhU
IVxj8AiA9G0CUYBWmgvFtAttQQumeEhejCxRD6jXpmeuPRY38aw73zcqWyymREXS4gTStlD2qAw1
AgFZcs38TpUpyEdm4X4n0Ztc7QUfIOT8W6hWiLsoatMVn03t9Wipr6Peej0v3s71UOoLkDhBb0T1
avsqiyZjHuq+ptevFgJZA0MlXP87fTepEbjnGTyCDh6XblfJGE06luqEL9SumtdpUaL1kQT3V+Un
18428cGHzuELdQIEOZtYUJfO7BwjyS9qi+R5Pq5T0K7an9pSqZ2/hnbIBaGglGx38XEOBzcAoV0H
lQmCSO3DJ7owdWA4S3lOzUkBImh7fsQD6DAaK6wj88jU1GKsH+7/atkZxBwwODGVYxB42u2n6cc0
jcaWa19kvxqGj4yDv9G70fdGwWr0fTLa4317sqVgyJkpSkFXTya9tdeoUVUNGi3QAv3Aw4gCyysD
kILvtemeJIrcFOPBYpxVBTZ7a2rNp0EDmc7ximZdVzhBDEeSt4etlGVo+OL/sSIyxNVdvTXoj+Qm
Vjq9PLgZZNtLHnjD19Ue3v/Gp2OlbD4eBrfgqU7XYA4XbHh98tWCoD162S3gSZ1hZIDaHSwm9Mpv
nbHzoVnyntPUSj8uUHI6sHTa3svuTUR274JD8B87mw1pel2m6CvHWjEYR6tOAlNpgkaBjGV2g3hR
Aw8Cpjne+YDSU5w5FiAUTGYIDc1b95Yksrpl4pRbYHCO8zcTtGJRHczj9GCXCRxuf+uRE0D7s0ev
Kv7wL6mBKx7wU67naGPdGq4rPUWnhoydpylKCT8QdPmNo1UoxPw/C2IzXIUhqGezjTtusnP4kZn+
EOWdafh0PwBlhx0IF9rVADuBGGy86Kj/L4kCYjCr3dNaTf5svgmjs2OCZkUR/r4x6ScDR0PtgxkM
QKy3DsU2Q+DRwvnjRiqK1EX5tqrynVGBn8wK23XhT3Olo9VKVtoYcWa7nfo2pU1jvXjoMEIh2SVP
p9n9qujHvvpkvk/NQM0/h+0xXXyro/dIuMyHGnaXTC9P912WfV+GNAlQ6OBR1djsvkHp12XOwb2N
anksixd9rA6Ll/lu8TLtqonKsiN8bgboQAQv6Ajeft8qhFQFelZC8hEddb/xnhmr2VlD2TYXm01I
JcHetr2cL5pXhzPj7JehRxwqBehe5Me6Vf1s1Frcyg9GQTvYUuYdw7LgAb4k9Nn4jlR9b53r7azX
GhqrF3Uq35es2TRnj7+xWFcmNiksG2BzU0IewqobQEj7XrOeU6M9lQhIz44R/O+MbXZe4TLkpVig
N4z8lE31pY18o01OkTlfYG3YMSa7Elx/vE0qUYZZ69JQQEWYrbXy9WBD7pBPxdEJX3d5ecx1/Xjf
vZ+B8Ms+pChPLfnnTP3mFlJUXgsKoKOf0vGM88ulqIagUwruR2qsK59Lu2xTP3eRFfPVQQPkl2pd
f6iWSv/LLHqI4BNoEGsGOuLhbwbnu7fFkiUpkxRLcqpXZuyqsJ2+R15bJL7TheqHeHaSUIw6hG+H
XHNDNvfYJs9Kls87L1TpRkPrHdQzaG57ew0BspRlA2rRlwhBeZ5UUf8waXulBKkRE7Iumvugq7fM
2mG0RuqykDqUMPP1FYB646vm1/vLJN1VgJtF9Y679M8m8dUZUyh5aVsZgFJ9CpNXibMux2q2/jtB
HPA4R8WMyzAowkK3ezd1vSxBuZPnm/cxS187cev38c5JJvXkysYm+amoDJplwqujmwqIdatS8ZvE
7Q73v5csnwuWO0REAAL8wq8wL0u82DkgyjwpFgTQhy7InXJ9VMa1eqVM6kW3mJS/b1MWCNc2xb9f
rZE2qGXa9SAhmnI6rWr9XFBb6tr5t1xjhJtpfxoJ26a1lnRdO03ADmLTOIRuemhS86Cr5VtvUBHW
2SF+lDlF5QVpedCosIlsnHLmMorynpdVU70FhU6BwjoqaXW8/+lkywXTDG14EFEcwBsrdWKUVjEq
fDqL6USGZRAzLL1Xo1pc6mpP0FjqEog1WmcCvPzL8bsmvBdWACIhArwaOuaT4w/273h0ZWRzDCq2
HfIk1Tl/qzlIR6RRktNqMJ0YugdjeLn/+eQe0b4CYyhmLsTb4iryqoVZhCYmJEa1FTD6OWn9cf6N
lzxTbP8YEWt4ZSStvGyC6wdSYOg00jU8J6N1sNRkJ7z3fNmcR2OxLl3UArSerDSoGfZxi+6c7A1v
yLLQlTO/ss5aCCQ3OONaXTAOHez4O40kqR+Co4bNo+ps1dvPZU2hVYWOCOkUuhPvrzTNYD7Zu+ZJ
rdjMRjFgLBAzmze9VjY9Ml74Yak/yvY5YtCL+/rOlW7PyGZJ6iSHWzF3gfsL7Lv1LMQ8dqc0RIxu
7yHgjJnUA+Ok/6pDj5SH2xWAjIr4szH8KI0zgn7Nnjb7npXN6aMtbhLHU0w6057LQ5tq3GzejuPO
fpRbYdgKGA4VkO0cdDvymEALIb90Vvmgx09Z752M/OxVX+/ve/Hhf/1m/9rZxFjkJhCF1Vl+EWpu
uheoNcoOE7R5DhIUxl85dBG757dsoFOwGnDwaOJsVTeXhL6AZBVh1PxSrm9XgTWEIU3pHvM++DnA
qvqd+b1ePzSQ7DSGebzvsbSOwEMbOBMAXUCbIlavspCdqVrnpVR9azOEblvNz2ayvHbG7liAbFre
DFbkA8XgTlnuJCbJotIyRZmIIwrYzLaCvsZavMxzk1/SyXrgnW8OzSnPHsr0fN9FuR2XRjDUH/BV
bzxsVqVOG63NL66pfJzN7us4OY/lEj1V3HN3drbk3MWnf21tcrreZNZSOdgaG/JgkfSjrxvp2zbP
XrIZLFCzR+gjybsgBMQ8uKg60xC7Xb7CMJquMlk+Nf68OoPvpqf7X0+yJW4MbDzK3bwz5p7DfYUc
fjgiIXWOikf3LaiLk912Z3NPBV3uEUUexo+o3G0pe+u2t7RcF+dVZH9XdOstA5gf7vskNcH8NEBC
xHvoV95+tLlTw0ZR2eblXDyMrnWK5x3M1J4F8e9XuwrtRC9soDi8uPSuKXD2Yb0TaZIzhFT4rw+b
qI4T2yhA9OQXW39paBfm7Tcq9jtGZItP7RRgG1VUAa+/dUNt1dGklA+eUx3FAAl634v3IKRnhQSQ
Ob1oi/re0uOH++sj27HXZjcxNy99PpUAwC5x+Kx23xWTeg6UbtFeKVOW/Li2/uvf5rSfKfekto5/
qaBRDUsd4t2eacbRSt7m1pt80d4sifelnEybhkdY7LwFJNWJG/Obe0CkjYOp15hvwzdr/mGcJn/1
h6VGJBmJ3XDHmvyrUiDj/SaoYDZRn4xdnNcG1kzIsdbO182Dkj+V1h6MWxaZJHSkmwAb86DaeJXH
TudEIq8zX0FCypzPDsUXt9xLFFI7YqpPzNbizzY4a5rYUJbkl9796EbuYfAep3pvDEC2kYUEPeLL
TJUwmny7A7RFaUOlxxlDUcpD0VCtUlJrT7ZGdmzAK8t9E/kSivmbzbz0pV5pMIJeOs0+hNNLqL5t
tKe2GA/6HrZS5hCJgyKboyLGsiXoLZSpdIpeyy9eXbUH8O3wS1fZslN3k60NAA20h4EVscM2saas
ujUmISjtNMln3wj/XPXkkHuMyd/PFLIPB5Lf+FnJQeNwc3dajNyOex1vCu2pbtMHAOF2dNZUJ/Cy
vTe17MsxbAn4gXXinraNayPJmtUai0vXRCfau6Iacd8bqQXe63wzXWcuYONNrivcQGNyuiCqUerF
L/e6x7IcgDDyPxY21/WiHmfLyAr6ut3XLiueyuGHmn+MnHwng8vW/9rOZv3TwfCmVpxOwhPRw2nh
C9h5EMp8AUEKSgxNbQJt87XcbFiGjEnpix4aZ6VFFryLT2v/Jaz2Bg6lliD6BMBOzdP8KbxzdZo3
RdU6g0amMdRPVfPW416eGInvFc5OOMs+GyB5IPI/ucy3HeXY60M0POf84vRPXWI8sjbZbt6URdm1
kU0cV22f1WnP3oxsi6v9U9fvsZtJ3TDgT+M/xKO37BGpOYTjMGJhgtWpZ/6zs77vjkvuGdmkfyPS
FFsv+FZmglLl8EPsF2+aDve35J6VzVVkMsco6xhUv9RlVB3y0XWC2W062ClSbydnynIZ00+W0D0U
PDDip1xFWa6GnlKuaXHx2tVGU7KdvnVR7fpxrCovS1l+He1B3wk4aWSDX4CxTVCdbuuE0Ewz+pZn
BXka0WSmddsMCsZyPNjT9/sfUmYJsjudqEDd6RcljkSJlaYqmR3TLMQ4StgkXyB0gb5hZwpZRO/m
CQ/2UQwggsgVej6brzguc1lbRSEeRPP0KvtaTa9AhQSDITRTg90yi2w3gXWn/w8xHYRIm4wKE8NS
Gm5TEIaLv9qmP+y1qmW3RDqP5B2aSpx1mzyndxC2Ri0eZU3oD1lzLO0/kj+hXXJREduf4ZJeiumZ
ie4VJJls4tsvWKzcCeqiwl7Yve2K+KWipBOpcMSntuLP+V9R+WNKThrc9P89RK4Nbz5lOzLKWHQY
7uL2jCSbvyTjKSxe8j2ci2xTQ88gkMVQJ/BNNx6q9Tp3wCCBLuNJEizD0xj9uO+M3Ibo+VDiMLBz
a8Ow0tgFZlswBxGtJyEjGLSG88NatOh435Is4gVnDhFCIQUekVtLEG/WWjliyZ37CUyYNnJztMB9
eO2sQqET9c9DaDcPa9NrX9ZR36vMSz0VjAaEDBfKbbz0kZK7VFRZNrcOXDhKqjUw9wBQsvTBGPM/
RjaxobgTORPJkksSTecomg/T+JK4+tvd+UJZFrZRrWJ0BX5vbQsbyjMI9xorZMY1Rly3fe5caIRV
xT/uHCwyO+QMUc6ESs/e4nes3u5KdzTJU3p0iMuPYfPDzMdT38ERNO7cxiRE3roO/5ZoZTgAJLYA
yLFIxgStDDG4O1yc0YZ5oq0Ct0QjpI+PCxgiIAzzefK+Z112iif9qR+sPzx9DppsjzhE6jjsFC6H
DoPO1mZjqOE4DXoal5dBfZpi4zSgtOCUr3rrfTiZj/e3hsQW1xDqqrAk05fadnkTa17cRoW/Vqk9
+02zqLCeRUWBpiyoRqcrKli0qnxnP2pSq2BwRPJkON3avBmtwukTI2qTCwi3IPxUWafC9mfPb/Q3
zLIdPSN5q6XPuTIyQf5lnnjya5+1ajj2zMKUezrKko1jUBlEOQi2B8bpNhvHnjxlsEbIc3WvP5Un
q4t9Wzknzd6IsdyOKOaSgcitm1OjtKxYLXXIzOcwbU5A7zofvc/5CG5yegAr2uzsH8m5C3cFMz6w
EvPC3J6KitJNq8eHviwDyP81C8vDMFv6jhVJbruxsvl6TCcmDhNsSB8v7yfEROPkVNr5TpRKjcBI
LfpngHq3VbapdrrYbCfU+dry7Ohvi5qp/j3WUOn6XBkRQXt1u6yLknu+O1LlApScfgiN74gjGP/9
SUbNR/C7AnOD1XgT+fDhrbXm4MmoG0+Zevy+LoHbZjuFrJ93qs0d78bMJoUki4VaYwjVe5TFQaY9
ZfabxFTOtbUEU2++hxMHWtQXrfy4qI8eA/VeNx/CpjuY+mvYOf326M3MBH9FeR591NZ4YC9flKx7
rKYUMM4b6xGww3GolWPYPbt78h6y1YYKTsjSAK+GX+J2IYpKj8behEJYGc4c6kGWcWfszf/+mDDE
bDDEDaDifimMzIVGfVtYKY0gzJ+8FXatt2H/2XQ+/PcUSyIHB0pVhYaJiLuruNJmB3bugeqpZa0g
GtzoW9sn+mENC+VsQZNycIWUzn2b0k94ZXMTy2usTHk34BzJPLCLr7P2lPwGdw0DrFB+CtZxC9Tf
rV9WP0+6njP1TJnR74tnJgkr5xyd7nsiy2IgF0nNvJQpZYi7/9XXGxdoBxOHEfWkDP28+ys2zvcN
yLqLxrWFze1Qmccu10MxvW1nZ6qpJ3vu/VH9kOvNcS4MGkZPrfVijgfHqfxy/O99EKy7P8cIAIxt
KyeR2Y5qmjMx6zQRcwR5WR9iCF124kEi/Cz+OG8+sifQNG+Tpu2wbDgjWgYGlZOVfoEZ7chc30M9
+JlvdgmCU45PTbVcDtAAvDOnB8q4djaeQBYj63RYdutfsivA9Q/aRI9XzGEXRSDpHXgAWpBRsxbM
uhOYSEKt8875IXdfzLYQQzC72ps9aMVxocZDyRqjAVqH2WFlljwL/4hdhBqfjefyr1mHzmQ8Qdl8
mp+1d+pyijRBw5QjZ3U/4KSeX/2Wzd5s0kVB9ZUVt+2Ds/49KQzwVw+V7dfZXndKxuQCshceF4rm
UI5sh4dygxK3NTGAEaovZeqCrev9THtWmqdwcU5hlKBocnC8D3VynOuHRQzcT+NOvUGWi65/w2al
Y7pSZiG445aoOAh+W8sOdmVYxSbdHni87kB2U3/2gHTcpgkvaZdmXhmXgH2H246uP3Xl01T8pRqX
cfxqh3tNAvH3frHHnZkcKx51W4Iaa61Lr7T4sNQhm4QycY7cJQoTTDbcjxZZsQEqPIQDRH2Du6Bx
61mU1qFCy5fx8GxEdu5dozmBqOWGSR14I8gukhUvg3c7ZkVC+MVByAl4+/Mq4B55a7YwstRB2kiQ
6nqnZs0DhErD9tvU+tolS71nb/2oletTunM/kpFAwFEG+YMtrgBU3W7tampcG/kER56n/50i+5wY
1dGykC6sXpVxdGhjkw7r4vcRrETr6ttJ98DFeuc5KF3dqx+xiaY5LJO0sxgdUZ3PtJGDiQEVgMWP
6R5PvOx0oyIGxE1Qo8C9ufF2tiFMEMrFYWJ9r+p2CmIldXZCSFIeo3pCpVnjpSU44G6NOGnlpm6U
kgQc9XExRUnbn1+iWWPiZ/TDbufjyfY7BP+OAAYSQNvrm+MmqWifsRUnIwnKJnz28vxH2IZ7SV2W
SGGWh/ySmjC7fnOmLXYUeZnK/FJvtA+WNh6K4tUKEUoTaPGrfLlETekn9mvd+wRfSTudctV+6EbE
zz5E2l47T7aQ6K9QleYXkWk3YTtXk9pCesOwq1Fnj67Tp8ck6rSde70syxEmyLfBbA8WahOXZbUa
Sz2bsJOP4TnOlWOZgAiKuwM66X5fPnXN+JI69W8kcNBxSKkxBsotbBM/jNYByaJcd4lHN2BSxakz
mP7O9xOO7ANeGxH/fnXP07TK1CaQQJe1fanXT2a8Ryn2k6Nmm9GuLWyWKFx5+1kVHy/23lT2cAgZ
MrCK6kllIKZ0Vr+IxDuggHg6Lt6k2bPCTQQuMKQvz3XRT+A1TZ9nCXxWyZNVOa/T6Rjl68k0zh3E
O1r70OsnJ9nD+suC/PpXb5Y8W1oF8LpYcriGq2M0u36Yf0nyoM9+o7fG8wTKJJglQP1sYQkMuFhZ
5ZF6mWI4iLuBQnUi106/sdDgiqhVcrYAy7pd6JXZjzELf5KgumBykkDJdqrksgQEp+Y/FjYLrXTa
Os89n6zSQFdMduDGlwr5mft+yK1ALczTUVzgN34MkZkXQ8eucGbnMDJ1Lp7D87KzLWS5G9rrf6xs
fCmSsIk9i21RrM96aB286Tvl6RGRBV0/lGr033lFENoDe09zHfo9ZxNt1bTMZuEx55SUrykNFHP2
PECAQDM++p3PR6uWShhsmPQYbsMgacOs7EKYYQQHwcKZ500f9xmFxe/9Zc9fWdn4g6tr5QjSjXio
j/mwvLijqPc/rd0eLFqWmkW1gtKxoN01xT6+yl+OnbW9E7JQOezkJX2nxgqs/A9QbbWZHbXxSLHl
fgBKM8OVRRE6VxaT0omUOGEjddV4CHX9tHjIjrlj9FD18ec23KvaSkMRcTiEV4W25y8rVmVFkwnO
maxsPX+OW+thtrvHssxqv8mj5DART+d8TveuwNKddmV4s4gxFAhzUnLO22KaYXjWze/ARX8nHiFl
hi9RyPVssbYJjfhwDSEyCT3jDOgj43Xc2S+/sWRMItM0Ifv9okwThXEH4pWcQW/DH4z0cf7sjSun
SnX2sj2KellPA55kKr/w25oCrH8bIGYZjl2vkAfdGvl6bX2Ac8Hj/j7SHsp99PDiZ/Wp8OEpzc+O
fXT2yMAkmw/0CegmPOVd9pNC4SpA48hQNCtHHSBVch7XUf1HEzdQaKFyHEbVziVFagzIFmBVqmyI
/9w66wztnGcK42qTupSHuc3HoOoL4+AyiI26Ncpg95dSag/GRrC1Yj23F74kc63JmnqmbWYD2Pmo
PRVLF6hredST+O/7tiQbADAVkns/hdzdn+2Uqw9ZNK5eq2w+OmEA66J8plzApMfBrMN0562wZ2qT
VLqlSmOFsb+LFvKuTAZfm1O/1bLjfY9E6G3yMqIp4rbBdLnghLxdLSVfxmJwAGW307hQbHNPTTz9
ed+GJCOT+RmIMj2eI+gA3NqIp6h0aguYtNkgzcJc1is1yo5rdTQ67VglxZ9Mh/bKj/tGZd+PjiUk
9hDLM1Oy2XMLStGIl7tc14CqZu2XnFqiojzeNyLJxEJ6RrzLKekBu7r1rLBbJ+15Z1z6qAsyTz+p
0TvrKYYTWPm47hUoJccMuAqxpxjQhB138xmLZbAVdcVYVX4qoOpMvhhp6E9pEQA8uO+X9OOBIwWs
JhhKfhnkrutWZeALv9LK8KNQUc909YugbpflcN+U1KsrU5s3jbLmPAVq4jyhDaf2X6bp3eK+aQfH
b+q980sW7EAwhSAZdArUsm+XaxjrIS8m3PKid6MNIgVqyfveyIpEZHhBsuGi4s0M/K2JNJtiZzJI
tYwM+JHXcDVc6GAvQZYrftKt56T4ZlH789Q9lL0sDyI2DYUIofGrDhK9rBg1KcZeuyX/kA8z+ljV
U5J6x+Q32kJ0af+1JH7JVRYckboYUpth16hv60BLbJQRw1kPXCtXd6JDFojXpjbpyVjddK4qZtya
+Edd/ED9xDWf7i+Z/LtxOrOxqFtuyShau/DyysEb1UyDCjJBp3oqq+iUDDvJQhZ9DFcLKiSYYhEz
uP1srZENaVbCXjzCigXfhZIW5/uu/MTFb7M55D68Gj1KPlyfbk149aTA1S0GUnK/M7qjfqyqAIxL
9OCs76fkx1o+pvRTkOSZEGCpP/fwzKxBk39BQctPn9LoEUL8GNj4zg+TLSPkOaC4AQvSpd4s47Io
fdu5/C7HhcFD+T7/D9i2ZZ+XuiylYGanSFybqJwaY3ZGxyORlAsVfA1gz15JVJbur01s3AgjHc02
ZDIvfZE+RPrzkk6BjZRUWbwJ0+gpNELV18BszM2HvnX95n1WHazFOVdadjDid1byqq33mn/S30S6
YdXpKHHBu13yxajHDKU8ILJO9azb7+Plm5Y2r/TSeN0a5iP8fXsgLuHlL0FGE1DctQRmdvOhc3XV
R4b4Geep3mpac6qdb4OoghWv7OLj/YCWtU1MARUjmClGc4zfejcrhWZHGeOnoU68mukD14UAyYGH
RHXP2dId+prCz/A8L2bgJslL2c1v3d79DCbodP+nyNIE7oKoZroCWpXN7jXDrNZnhfQ6GC9WPPn6
/Hms4fx5d9+MjIDcpL5H9YenK6lPbKWr5Kq1JroqDoXooTHfe1b7zYv6V2aOmsOafHDNQ5Ydy8hP
wtY5aK39cN+6bJ9yu+WSIcbXySG3xrtBKfQGio5LZpzD1QmaPj7NVbFzSMoC6CdjNvdOi1e6fmsl
MhbDgmwX6EU2+nbaKGAbSjDqQObq0fw77pSdaq3ULRgh4N1h/UjytwY1fYqgQDFpwlNJFBPfjfdF
d3cC5L4Ra9se8pQsJPNYCd3EV2rxNNkPmrtTT5OlOJDC/9cPPt2tH4q9DlMuwATK+IT4hL8vLyVd
misLm+hb4zCmnEH02YhJGEx8Q4P0LRue4N3dCYI9Xza5NFVD1GXoS1xW97mCwnyJd7K17NVx9bF+
og2uNpI5xqA9Q1xZB59abZWcOssfD+Xyw3Dfx8OOtZ3V3xZT51gx50QXS6Mcmrg+oV5zbOwdiIK0
kAB+VsCVKCT8Ql/RxmVsRyn7U1WoPs+67606Sr7OefQokbcLpE5/IAAY58VLMjg0tfMzOo9n1y5G
v8/2mvnSJbz6NZt97M563C8uEe8kI9Lws/POrI29zvmekU1EVlOmebOKy1WpHZfm41Iox/tJb8/C
5jwbTKtvCg8LXvmlmF5V6l5FUp7Trz7UJtaBFcXWNGBBMT6lg3kM08clHeCuPlJrTaYnLR4PVZEG
Lrzj9337/0TMz96caGxud0GbIIvuCQHuSc96NSgHy9aDZMiGJKjnotQOrlotFlk4WyYfxufpJdVc
OIqb1Vmhd6qM+mHQtTI5hyUk9UevTyhEe6WxNx0nO16BDVCA5vnCyM/moLe1VbcNgf1pszAAiOOH
yymcmsOofN/5IiIqt9eXa0ubg1wdE8ONloiWcpcHqQ26xntOlQ/zux6M3UfT8zWbzQLvnKG9v29a
6iOE1wgagwSlGHKbvq3Oy5XSEDTkeuEnqaH5o+shwG088fmjnfqR7F5oXxkT/36V/gzUNsdhBtwS
J+uXZYqMR6ecxTM0VoNmhMVjgerv5C7t3l1fmnfh3YUjl3KPaW0Mo7bQWnFB17kP//K4+CbTm0W/
RNOpjd6kFKepcd7/rFJPrwxunty5pSloAGNw6aYzFACUv1/PTLfEGu85yzrE686LUZrrXbAg1I6B
Y23XcW3gLKJSzJ76kRrl06J1n2wN2NB9t6SlBAiOxZcEnA3P9u0KTvSFFqfCTAkIHiGaWP+7Ss6L
kvta+xbEpF81tEz3eo+yIGUUmnUDkElla7MRw1YPi8wjSJnKaPuXun7Sqsgfpk873ol3yXYbXtvZ
vFvSFVn2NsXOUn5qqQ4/m0Ed+0kOBVSQvC4PqvMX3PA259p9w1L/APGIx4vFs2LzVb01UVNn5at6
7QsYKG/+Aju1M+yc1GIr/+IdGGkTblBAbltU0gIEIQqLnpaQhXLmENgQMXqHNULicqdUJ83wwEkA
FAICxadNVqmYUCsLg/6d8d6Bg8A9TfSk3eTTrGmn0dUDXk/+QFfUGUyGCYIwe7aKrwUw4/vfVfpU
c5iWo14INkFzRd69SjipWthzGuKyBpt+/S2yT019HIeg/CNRv7TMS9jr7HuoqhTWZTWe9kqxMvQo
9Hh0V6DmRmrkl7dLkeSuNYu+UW0GQ/a3ucy+yRhdOT1MP4r0NEFwOD1q89PsfdtxXbrajOEISA/l
7e24terGiADF9Hd0d/QJ5rn6M0EUDpSAYj5Ug3rqizPAGQGnZKMHvfmi9o2/LrUv2Ff2KJtkCRiM
mmD/ZHgauO7tQpSekVt1LlAiWen6eYuEd+W9T3pI1bwsm45pjjjeRF+GOZrsz51PIU7PXwL/yvjm
dM36um2Vml4ofFeHuNU+mMafY3Sh+/y4pubrbmj8uIiO1Y94j8tBurGZSECSFDg584e3bnO/iqp+
oGMOtUzvPicu+iBv5r1ZOdnHFa1lJPko7/KcvLVSVklrI6dDemzHV1FSPun1gGfNhybWOXj6r2ur
/aEYxd/3v6sswq7NbrJl2K10/lfM6ueelmFUF0clLP3QaZ77ZdjZyrLzjXYakQx7t0Bv3Pq42IZS
9ytfMqt/wChXwW3pJDv5X3ZoM9zAFKrYs/+HtDPbjRtZuvUTEeA83JI1SSrJktvydEO4PXCeZz79
+VIbe3cVzVNE+0dfGGgDjspkZGRkxIq11GWW0OhpGEqk2nhG4BXaF64avch3SbyfoGhPii0NhDXh
GIbiwRwDwxWTbIswKatV8Z+meWlUXtR8CyoYK6oGoa4X59Sl0qEMefJWe2jN3WaKTpXK86qd93Zp
fytDeeMlv7rF9LiBu0PVQVnpeos7SU51KeR7anrtSsprooGVs7aQMasPDwYD0PwB/Ud0XKRGwxSX
KhqEnImILvdd1yaunFgglvpdH++BueulF+Vob29csqvLA+EuBo1pjS35W1B3MbKwhXw1621BEmKM
5m7wN9x0dXUgjFFwZn4NK4vVqUqrplrZ0RCLouLBzlERTzRY/h1fju/aWW0PvLy0h6nkfxX2F22o
INvnTfzX7bO5NkRHjZL2gShw05oTkeni5mvrPnYk3lTnfnoOkl0dDejpVchSnCxrX8x7Q9IeIaKq
5mYX5OEXVT/5+qMEnW8hGHLb4HT796xt/uXPWXg6jLtGTSscGiwrPnXA7OfxNZe2fGstEDISCrgU
iDBo1kWgn1spH4aKWyZrrL3lfJ3G+qGwgO2ZTGo2wZOlVm5V/MGAuRhE/Z/VRfhNUzOdEtghz6X1
K1N7zwZdMH+0Rs3NstkjQnq393LtUgGbRMkNKgCulcVdOjWj3QYq3OtO8sp09gEpMLsKvc7eyOJW
vxlMLWBW3yBsi28WRI0f2BPxQNJ/hRIEQbD4tepWpWPVCmVlgKtQsJH+XjtqQMGt7Vv6n0WTPhrd
T0pJh2D+eXvL1q4qxE7/Z0T8iIvTMFVZVXWiTa1bjTdVv2T4ofTnOdvlQ70RAVZ98MLUYtfyJok6
OS5Q4R20TwpD0JnZ7cdav7NShAZk/c72x30Ub8bVVa+4sLu4ICFXR9QJuNU5aPwfLYVYIxp/zKb0
MMvE8dvbuXpx/Ufv0YJxCQDA9X7WDGRZgVCE6du9Hr7Ioyebz3l2sPt3efDNhj3enh8tK0QN+DGQ
PweU+gry/DHdetiveg/PQnCWbz9kceKN0lEHXXTPyyj2FPVVNRO3nI+3lytccJk/cgQYZONNY/C8
vl6tk4BKCnq8RwmCHXMP1DLNDa9Z/XoXJhZfb5r7yZR6vCZowqfaNHZW3RxCS/8hBI1vr2Z1yy5M
LW4ovyr0oReriZpfcgkCMfxZbk0urNtg1B8eMyYbl9PFRglcWxb4p1rOPVv6WduFy53+Jwv5x8ji
26dOm5Ud5+1szy+C61zuH/tpazxiNXKY/xhZBPchmyY9QqPkTJsVkbRjKX1Q6F/P6CwVwZc/WRD8
WDzaqLAsAfyq3E+gF3CCWgE0Vr+Wlu7WyYanrX4aGy4UQYcCQk04+0Uo7KNs6EORoMB9P7hMKfUn
eyz8A8JLzv/RlPgpF6aGIlUUv2Dv/Pxj3mW7oXqZwMzf3jTxe387nHTXwdCYALmWI0FTHeWdrw1A
TGrrdZjtn9LmvOxqOcMRnd43vlUGOa4XklmhqWcN4hWZFTATGfZPip495IhWBG13iLL2ueWYMh34
KJWUqfu9iT44cIpwl2jBeTD9jUrO6je8+D2LbwgSuvdDE9RGI9orwwv8UGXy8fa+rkQk+uka73X0
0yj2LYJenfess8NP8q47jbIdH2F6LHZhak3uIG9ROa5Ndl2ZWwTAUnWKPhj5jFk5HPKacDH8rczy
qy0Pn4TgQ5jeJdad1CC7kmV72C13kbIRT4SJhScxccAIC2NJJoiYxVeWRl838wlh+yJGnRPGd0Pq
vFqe94gzPsfjSzj++3vlyuDiMyZmKE+QVYFog68bgIY17XU/tzesrESwKyuLU9ggtKLnOsuail+w
85cHBVFSWgzlFmxzrdp1ZUm41MV5J8/o4pbmGJwS70PzpYyGXac9zqfEeIYzb6cXiOo8tuBvu34j
CPx/TINfEi9XiJgX3w4SLltOGmh2I/OvhNs5KJm24V15TJRob0NsAPn5oz29H031Kau24L4r55GF
m8yaAYF0fhtqy8cYWHECuf7cZ7ukvU9Auknp+9sHciWxpIEPMByIL8RS2uLetssUMLVN1yz6BR9K
/eLrD6mB5vV8Vsn2MvPnbXNvONHfjsM/9vRFjgcvclDLPUOzYXYY8rvwnJzCly7ddcM7uU5c5OAt
6tTqh4mBQYXZI3D3zQ/FeOenXm7sgsEtx73yTjoqW3NuKxEfmAEHVbTkRCHh2s1G4K1o0k28t/Rf
VMsLe2PlqweGOQ06DSo6Kr/J58Yd3zoUZaBReQiHjxEk1OEuMH4BVd7Apa+NnrMWUlfgO4xVOQu/
LdWAgkHE21FRwKB9GrKdon9U29mdaojksg9wt+xS3TrbReD15iEf34XGoaq7nUS2bZpftxRq1n+Q
wZy04G+i47L4QRE/NBwdfhD0QqiMmuUueWL09BCoX7v8fZo+VJZDi3AHrWKkv6q7svs666cQhnMn
+wPdL3oH6HDwJRwmOcWHuognlhwm8xQxnzOCizWML85WwW/1SF0YWFw6c60puTPiSX7zsbOn41CN
d5p9b1Tfa93+MmofUyYibh+r1VBxYXJxipUYPyh7TObpqx7dB3FPf0nb3Tay1qbjaCB2ZdF2oMkv
fsXFzhGiCiXOAJrnJdooKYXTfeI41kGVkdCRnbY9gAua3UAe6YXqkn/slajfuHdWNxdeRKiq6PHD
Z3P9GzJzqAbqqcSr8pv2CS/a80zMZRBC2uzZ1svtJa9e3pwjWi0oyv7GO9bLmh9kqM+cGWF+lxjd
DskdtxlORp/fJ8+j3HYbH3I1Cl0YXBwUXy7CWhupjvTtYyC0BZQt91/dQFHQZ0qGCt6yUJpEpWIk
NkqBggQ2Tr9lnac0Xv63mez9vPQQAdtY0rpBAxQ6pSUwlIuIH5cx7xIxymsZKMmW+jke570ep/sg
k7zY2OnyPtS3MAFrFVOU5lVqsox8Mgm0OOVVG4ddHIToBwnq8CpTIs8aS3PXqal/zDqIv9pZm+Ha
to614cQn1Zrq95MTRBv+unpoAKnDHwtWl/tlkb5YctrQhWK/uVXNo1LIe0X71RvDIatf6u6r4p/D
dCPJXnMiOPrFS4zSApTf12dk8J1WHyEQPUPz7YbVL9X8cvtYrHVAoWj4rwXYXa4ttJPc1XbDKEPZ
u7Gef1OH/fggd/2XvOjvxvadSuNm/BjkrwGjDrMMCNzcOJmruRkjo1TFQYBTPVn8BL1qiEVC19ds
y59Jn5euNSkHRmE8qR3fpVaK8ObOCJn1DU5NoN6ruXra2AURa5a5DNhVptNRXaMevvCxKU7HMmgo
mUpK+DFHfRBwy96fJS8z1ZNay54MmYSRQ3MKA84ICcJt+2sH69L84jOje8IG2MQKuFjgsCkZ/6xc
9YcCXQX9AbneaVa8cQWs3TOXJsVPurgBlDg2qrEU0bf7lkfWTjTMgk3A5OrCOLlguFCuAqR7bSXK
20KeFB/00Jy6rcwca7ivh89a8FUuzplRHWglbbx9V4+pxoCpmFeAhX+JakwSJzHCRuaYWg13yed2
dGjRfY4yH9Lf2eOJ4Q/zS9YP3u2PuHZWxTiVQEIzm7a0a4W9Wk0WYx9BYgq2x0jfekasPbnhAhNc
VmRf8rJq1g/KhBgu0aB0HjUpdrPoYzdW7ma/WHj78jRc2lnezKHahlJA0TTXx13a+pGnpRoZltrN
+4lQTOKZbHXf1u7nS5vqtae0M9Nbdklta04OdvVx/GEXXzu00Qc37Zs/+FLcI6gnMO/Ec34RcCD7
1eQhptnUFb8kv3LNraGLtcNFgsx/qHowprhYjDOOtWTNlDfnv+LmUUKYO2qbjZixpiEOKA8EB8gF
BeWmRdCIZZTunJRHZRu16iny7Wk3RUW7y51eQhBTU04g6CAVyCPH0/q021lDC0muURmuatfl17RH
NMexd0Xg+x4DYOJaner9WNS25yOo6TlpsCVOurYxXJ4kD/xqOvWLjUk6LYwjGZExRmo9GAFt2zX7
LRDa2kHkNuGAMGfOWNvCfaPOB+QURuk5pUyq9L/yYmvce81ZeYtxzJnZwX8W18XYNKUeyuhJ8MD2
JDLIrAm8xnwklgrU0iZp7uq2XdhbfGo95xVi844GhPlSZ/qhLwZvs6C3tijyN+glqcpDEbM4FaHR
G7lqNWhKqKY7JZx3hTawPO4duT50RXzSm+L070PmpcnFlzJ6qSnQGoT9PfhGcW8nQ29828JqcnFp
YuFxjswUSu0PKaMpvXU06wEksRwOD05VBcec/Bw+5XY+ljITdFJU8oTWcJcsTJUXpOrkrQnpNd+8
/DmLV0E6p1JnGaw4JGcXKLfhD7qyogUFCYHD5ORvZHWQkPpp1iNDY/QPqvqidLCySa+3d3XtIoKI
AOQcTVNUSMQqL5KHJDTq2lfEphaO1+eDG4PTUBy0rjcu87X8AawNbKcMevO0WHy9rtbKqc919DSQ
HJnH+ajLX2Pja5gb935Y7OrJ2ofJ1rtq1WcIrMzDc9PCZ7JYHhBhSYJnFeUL2EXkwXgp8sGLUh1F
sw9DP++16VNmJZ6FREERDjvfATd3e4PXbmAHMKtDzRC6xSUfAYG795XZF+uGykgUvpl5zGOvHe37
ycr30qZa3MrpN+FpE2pNNtLA9iLEzPpQFOqIKnAtieHKB6vc9fq7aU48E8KgrQtyZX2wZTAACGQX
srblBL+fd0zsp3zXUD2ryad8/F5/K4uneatJsWbHEsgLhWKVCVRh4ah5YtHQMlHKyB90/5yYxrup
aV6NDu43Vfl2+6OtvVS5isEOCa2/32m8EieyrV5Ya6xMdedeKXdlg9xUUscOjTrnQ+pk/f2QWq1X
gMJFr1ofjglgx+PtH7JyPOFZAcYLhEokBotVV6VSy0qHooFUV15ffp+7nU3+1m3NxK2cTtD6FFkF
5xOl9cUbokXYKB/HMjvXOvWjoXUb+6660xxPmSGn/pknf5AAAxFFpJQAJ3owi3BQxlE2RkJ8IjZJ
QuW/pDLaKY6YfNji+1o7DjaFeqHMZhHiFluI+slg5b2Rngt/L8nxIYnV3DXM8DAUDhKKVUaVTN3y
HxH8F3n3G68VxQWQKICwr71VzaUwsH2UBixliJ+Q0fui+Axv+o4fOu6QFtD/l0l28MEMP3XBXB5V
e8xfxyQPoZwe5n2pKbzibvvSSurBTITgfwE/KrSmrn+TPqDaZvsomORBnx3mLO28KOScWr261a9f
O6wkVG8xgV7tEkZRJyhMQQeAOs/806yn+x4C+x2vgmMvbXWe1wAqhFahOGQADHH0xbJKRYuUPsqR
S6nr4akPLX/vAxAH+xMGe0NVolORF/Y+ouXnTcpAU5fguR8HQQQ11M1eGRBxCVN5eBjnfDzIzSbh
++pugBJk8tMRBCTi7y/u2FbLM2Ta64z2SlEck6LUjkYeOoekMNP9bOjRs+77+d3tr70WOQBaCcAM
4MTf3s4NxPpzCxoKGF73FFja8zR9rk25cGV/i9B+JRMyueJgzQOQLOgnrtenpBFSEznOXtb3hvmS
FltHeGUtSNeBtHyToSSHuDaQa4HdzgGfuDTe99F7CdoRRfEq/XR7y1a+k0X1ytShOKTrtoQ6tRET
m4ky8Z1Crhn7KbVn1xgld1Lbu2r8ftvYyqbBsEeyQ9sJRgJ54bZKnjmBGSqcxvxd3D5m+ZbA6poB
5Ax4oXH/EWkXmzY2eZIqMatpitLeJ5oiuW3TWsfby1gJKpYGSeCb5A5U8wvfnvjyE3xq2blrElcb
Z08ZXykebYSu1bXQDqVHBPkM7cBrB2BejLG2nAFtR6f9VNMu3FMaVjesrLkZCubUmmhBMQa4uASb
bOwKelAFo3n+N8d/9kPrMCT2KUj/QJCR1i6VHxI0KFmXU0DwlEZaNSNpIpWV9VDrTeNaoZ6dIj3Q
9rc/0MqiaKthQgA7KaYtnilVbY9hLjlo3kjpjgFWaEw0SO+gMrltZy3VpoMBEpeqqyAqXvibkeWl
BUlBdhY1kveS/rEz/67nc27I7iA92N4MfW77LLW7DbviMbu4apk9EkLnAl9P8nLtG+HoiwtMQx6m
aE9TmOz1/r2TDw+DwmzlGDwWRs2D/sEypQ3LazsrBLTo0yPoAzHHteGgc3zK7TileFu0OkRFxZcR
gin19fYKV44YmR8sugCAEShfhqWgAXdXdlF+TtVf1fDIyJgS/vuRQkzQUXPgkjV+U9XsZnIV2cry
8yh9za2vIU3/zUmxlTMMJF9QSMMS+3vPJcxGO4zN4m0ZBr2IZoutY/V7XBhYhKKilMcaOof8XDuP
wPdm9Cuq+nGzpLpmhgcPyrComJmAEq4/O4RKfW0qcX5W+ofSRts3+bsPPkfF59tffdUMhSJKbNSl
wAxcm5EmVa6rrsvR4taO2b4JWI3aes7W3NLa+ADTRP8z9FaEv8hOJitJaqno+fad42p2u8cg6uLR
C1d50z+IbDQaKjc1PsTpLjrMgXm2G+d+htCs/yk7H/71smnrviUt9LO5Hq+XbcxKObUhhfE8/6r3
X3zzvWQ+R1saWStH6srK4k0QlN1QKDl9qtQZ7p29kaA1UG6RR621LxjKA1DKZSKURBehF7y9Glk6
xWm6jMVkucORvaxkWdALG8ZxjkxX1fLz7Q1cXRo1WYNqKd3x5VRKnJVKFcOse47kY1hWbiw9K+1G
rF/xTagxIWXnJodlcck7RzfGsvIOkKSuT7t+CLypKA4JOHc/CTeCrHDzRXS/MrU4bU4NKrCyMTXJ
j2bcP0Rpy/1/xwPdk/KfYZOfgi1Kf+Fit0yK1V8cCF/L5WZsgVza4ysEasWDZZluY8w7hYnJ2x9r
a3ULbw/rWVYlC1Olsfc/TlXxHJsPefe1Np+r5IvvlBu7uVbXgHwOeCuJruOAGrleG4fCrycFHOLc
vMSy6tYSc6Iobc26tpvC0NUFwb6nWgEtqcreIBVec81L44vzwMshU9SSb6kiJqgqrqK9mN2P2zuq
r3y8SxsLf+EFEUxDjg2lL3YQ7u0Cs9pYxroJbmNyaw1w3iLhiGF7Lged17xgFXtqAr/Z+4pk3d1e
yJprCCwNgjCQijF/f/2lKLZped0ZcKkJQRJn8ILQhnKJKon6uWnvku59Pm095LZsir+/8HxJnuq6
qbBZ0CaAKJ9mvlvHh2bqTkzvdvJPZ2tseu2sAbfm1QjPFg+vxQFQIzJKSXcADKhflOIR7YITLF7k
Hmn8/Af7eWFpsTYyjx6X8PH8aPSGofRG42FuHoLkVc0V0KqiUfLvny088OiXGyQ+JGnLKdNcDSJb
MmhfNXQsDooyvAy1HP37My2s8GCF1EM0yhb+aE5pNWopCtJ1NSKGIR3i3qs046j2itsE36cO7P8Y
PfQffePu9p7+fg9gmdrC2wuTYvOiz2Q2ZcRNQ4NCVx+HNBXpVqO9Ml1428wKKP/azmKF6RjJ6azS
NEsr+VQEn2OIanSYyBLwFHX7Sa1eFVJwpMqmD5Aa9rlFG0NBxkYqN5i8fj/6/BCeh5TW0cth2v76
gNhSrZl1xoLN7ElrQ8+YX28vdcPAEomrZU6NuH1BO8aqXD//Gm8B0VeSEpYghgkFtkFUt6+XkNha
l9UWe6mG+ilpjEPZPOfyY58/x1OHANN9OsIcOm2REIlwdX2pYlYgn2jjEs+W4WwyUJfrFdSh1XRP
clL/UKXnLMr2rWzvNpv2q7uIbozo/IiTsfCXMVbQyBmFsdByLemZNHPj4v79KmM5olgElJdkazlh
HPuGGs4hFpIQoUzANh3A7KLYSs63zIiFXgRkHn3gG4SZjPalmOBq8sfJ6P5oMQKyISh3ec9eW4lr
RTU6f/6PCDkzJuC7oca/7dgrUx+QK+Fyhngq08FZXP5xSplWl6FtzJ70zJ04rg0J1VPcHXX1q9Fo
XuC3XjglDEwGYLQ2ztVqCLk0v9jJBMRN5GccLHvyyF6fMvMvFT1jW36UUsXN+p1UMr/ZfbVjY9+q
1cmChzSTYLQ3N2cMf7/zBM0U5R/edtCkLvl77Kaw/UznBOrHqv4eRDXzLT9jRl22N/332si1qUUS
MQapIcUVq47Ry/SrQxg8TVFyQN7By6JdYWeuMnj599ufeu30Xa5vEWFK32z7acpSUUyw9Nei37pW
xT+wjCX0cYD3kTJwvS5WVdVyIcsznXdZ5gta+yp6HwSvgX4yj+OrJG2cjrXIxXQ/8R4tIwZDF8tJ
Z7nM9QlrUdCHB6VkHNCfJNQ6rSa5MzsL2oaOiSHLSne393HD8BJMadVabtgBhjNRPDsFwy5Vvo/G
0Uj+CkFY3Da2dpVfrHKJc4pTQBRNBg6mL2zX0F8DI3CnPIdJ4HDb0HogUOmHi0cqbIKLlM9i3NWS
xz49T7x/h/ZXFrRPZfjYfC+ke1X7Lmloffp7GVWzHmayLZzKWkSlS8HLlfIrLNmLOKBWVlxqJXiH
MfvKREnUPObhr9srXDVBqZWLh0YCfnodTuUZhhttUtOzZtzF7ZM8HOTqr9smVl2DnoGYlKAgvkws
zVgO1KDSuH5gPAgfteFXzVRZftKqH7StvdvGVtdzYWxxAOaxtmdfIDeMMXBbHzWA0Bu29HDXjTBB
ACuJgQ78YtN0H3I6u8OIFb4KUhJT+tjU/Zbvieftb5EDWtv/Wln4HuTIShSrwEEslOSibtf5J00/
D8aX3vqqWbuqtT0m6JP0vdC6vL2LYgG/mUZ2EqIlEAyMSVx7hVagJSf5fLJI6cZjMGu6O9m1slOy
Ggqmyta2OuwreHCCPwVd8tS3k7ZwdZiX2yHKbbJmfd5BfKT0LvRm3c7QHgf0PrkXPOSDHOMlCSg4
JBTLt6R1V9304heIj36RvijMUwdSxy+QvcH4VCeBG+fH9J4avRVvhen1/f1ntQsHcsxw4I73eQXN
zFeFP8fkL8lnfin+ePs7rl0+DCnBgQrAnFxmeRosgy5hG2dn43NY3RXWrrE+5dH0bATv1Lbdq5V0
uG3wrVG39BwoQPiYgCDFgO71Lo6qwUhlGtJncGr9vhm0zG01oSvX9wOTx0nGKKk5H0i+o7tuKsI9
eFLp5LRN925ISs1Tir68H1pf+lA4/rfcyjpKvBQTjAqhkhyos5szlLIXQhxHM+/s+ySsYbjWR+fR
ViLngYZ4cHd7TWsfC4pnUTyxeJMvWxppUEgNzej0LNnNwdLAWbaR18rJvrb//RQWvPqwPr6B6Mg/
RUi48MHeiIbEhLflbDSjq9awDlWuJG98o9VXFQOEggcdNhq6AtdWZB1RuUDAWeZA9b15mIJdafdf
9HyOPKcYvsVJlx6UOvV0PYPooZ/2tzd0/QfQ6GdMCRAx+hLXPyDSzbKpBgn3r3fMFc8PbXZI9cdQ
e7E/Jbnbf7ltby2HFbiC/5pbBNJ4TCNAB5w2apY/6vRV8RETUsu9mcW7tt0YnRSb99sBgJFDAaYo
Q/G3MDa2sLo5FsAVTfLm/CB9T5vxKbbvDDt+N2X+p7HYYltfXR64Y6pstHq4y693c4LYrG/CPjsn
WbsLqgehEuiAU8p3Upj8wfUKUZUga2QqSH57uVw4aN0l6qQkADWKqj5UUrmXC+e+KLeug/Ul/WNm
4SDWzFMkizthBnRXER57Rp1otOxUf76PZntLr3Cl1Ey3WeAbaChaorh3vYdy6MM4YQEpU4uPY3uK
oVGo8/qkB4AqZK/OiyNlvrD63DZbKihr186l5cW1o6YhhVOzyM59sGuMdCdnOyMYj20j3eN2CMy9
3D4Ma7kLo70qhVruWnWpq6qkUqxWOvgepXnJTaROo8eo2CLiWft+l0YW22mO1KUsHzdJrVMIP10c
F7uh85zk2GX/Hp7ApyMy6+AsgcMsIVWKWRd6FxpgBsxM93plyr1ZgoQBssetZa3unQnN3xsZw29T
0dbcKFbXD7il1psPsTJPu0K279Tc2Er+1u4csDYCPUr6B03ntT8WGozDU+mDE7BLV+rGXRd+lJnM
TcqNWLzmfjg9a8EXiFoL94sTuWewH2RPZBykOdkN/XtZd6tX28/3dtd/uO18q8u6sLY41yFMWJDK
ASUhOx/3c6QBDu0sbyyt8KBb5Li3za0sjv1TqDIDaEZkaGHOjAcjj3VicYOW1jSjM/A3FAVqe59X
T1mycbBW1kaFhDYwLUDe+cuZSafoinLoxEGuTlNzBgMfmtBz2xsfbMUHKXtxa9KmfTvF156RADwK
cppTZxkEuGF7VXdvbOp3r5xfEKhEQ1IQVrRUQ9YmY56cBPej+hkG+l4av5pwKXfmV7AEGx9pBRMp
6iOAT5GAwuCyQtJJFcNBdZKfM5VirvbBtotD1ukEfqs4O41+1ppfEphemRp2oNu/Elk/hkefUkao
PGj5tPV7Vt5dDE/RAmGaTigeLpKwNp/aXAdoSR1qH46ha9s0VqX6UXA7h8Gznnqas+v6z4EDqWiq
/Lzts2/zU4sEAvN0qmnHA6c29OsPrEvtNAYNEIc8iY6lfz8Md5X0UIcSpb7+hcBzCJqJ11/j1WMn
e0b+OsgVNGaPo8lMxIMh/fStQ5cch+4pp8s9KPe99jPnySSpD5F6zNo7e2uwbWUmjGkM0WQAwQkJ
6lKHss5kqQvnJj9X1i6NqMmYwSl1dA+UWOhZPzLDLYNpLykzOqa9y6/qZUQmnpLhUSj1NbN1JBl+
NzRb+bTYq9/2EgEIIP864mxLOLU8mj0ZNbAFSS2C/UiedCz1qt0qF6/EGeozIl8nyNDbEsfpIivq
FL/RjZohBuevcLjvw+9W/gVtZbfQYg+Zr3qYH8YmeOd8i+ufbfYzjPq/OrV2Ca+oCZ762t/I0lZC
kagXAWmmzwZmb/F7Bj6RBehBEHYlXpt2v7pZPc6x9X4ot67ENVPwPYKnpUQmWD2vl9770exXguws
i5KdHd6pRuwWY+w5+VYX400ObvExmf8n6QT1RaRYtg4pd0r50CEoGan2LvUdT0r/luzcMwLjyRp/
NMfY4Mky9Qdba/8K/WYX+qdW6w8BFRq2moamhEbf8+3jurb+N8Qq1TkBflpsdSzZZl3OEPzM9WfF
PyBQYZZfxi3c4ErQ52CBiyYzBbe6rMdMDMlRRWbGl0KgPZcuXUPXf397Jas2CMDQ0Go2Yw7a9Zc0
a9AWUDVS81E/GPM5CzKokzdi69puCVDsf20sYtskp5lf1digWOHqpGtxcsCL3WjaQtqvnHwbACJX
P71DOniL78IR6EszpFcfFU96BKMvTNC392vt0F9aEH9/ceh9B/BGlmFhmk/ySOvOOTDLp8ku4BSU
FP7AGM07qhBUVmBQuTZm5SSJVicaoV8l+uSuiUSzIX+QrffNVjBfecASyiHKFG0RuuWLb1SoeWDP
ObiKPG3eWXrzlxPIT6lJEc6OzQ8K8pZAwUHeZOOv22tccY4rw8JBLzYUud0yjUqOkhqMu0ZXKfI0
CIwYri7XGwFybY1kGxAQo70rsKTXpgJ9Roa6h3dh5mqflTtn+FG+g4RMedXkxktN9XB7aSv0RYxS
/GNwmVDx6umStOWG8ItKeTasNjggh5E8BWMLyX/dxYc6VVu3SxTJm5B28TSaDp4zIoYZMW7pDn3U
Hya/CT9kQxqZICuNvDioDK8f4JAdN5ADa8/hq5+7eH5okEIg/AIxhJ1p59B5DavoOfadveY/RFB+
U8CLs2DXjZNrG/8+jYZEmLQLvCo+vUQtJEAqEzVkp4wk37cKGmTK37ZMjd2UNgKeKiLa4kIRbJPc
kDYsEQCKr73Az/PKKlXuLoiwD2O1t+PWHQ17B4nDSWsetOwhgFqYwrDX2PkRIQDFOuTV9zw6tb6z
k8ujY3rFSKEHlp2pdWOn/Kx1WzCnFag6rvO/X/kba0A7NUHqFxAeNtm+b77wtnWn6V2vdQcJ8g4g
NJ/CYf6c13dN/6R1ycb9thLlQAMhwAPaDg6aZV9PnUupChNgoamYz3wxfRjQ0TFF/zjwtR2og/+j
vYXnpeWQSPPAN2mjs5+qroYYRuDclW3m9lSApT8yR7MUih+KCG9vk4uYE0khug4Wmwt1givZr5LW
uCaIHAmSOEn90AXNRiB/E3D+zene5mgEFJ/L8NrpSoJZbkyQERoDpf8+AUsZI3Sutfe1ZO5Khpq1
/DTlr3Vcn9JBPkS+5dnV/JpN/p2vvM/mM7phkLXE79riUDiHQLM/3g5Wa3FYyEpxewoCoGW/zjar
wKojnTjc9zTpJNRxVas9lOq0N2dt2gAoroVitl5sP9kdHcLr/QhLq1ML+L7OSVHs9VSD+pXDnv3M
tOC5QhGmadSfc26ebq9xJdkR3xz8iGCI4TtcW23bnOE+ABzM4X2QrBy1kZM1f75tY3UfwRsLUCTQ
peW7tpArIP4VSZsVf2tbUwDOBEtDtEUxtmaH3JPBW9EshCT0ei1+FtT/IbdQ4/sSDSBZC9AuO5jB
1kt9LRZcGlrES0lttDwwyd6aEEG2Kvgw2i9Q8PV6exxrf681wfH2DookbXlWmElFjI26APiohW/Q
4Sz69g2c4b+Ogf6Y649y75W2dZ+hCvYHtiCgYKROaB0taXQKeeiDVgEtZ0c63FNDty9gaiidpzaJ
TjC9bvGorN6x9Pb/Z3DhgrXfplNmAndB5XqWDmmovyry31CO7YrOQ/QXCZidzzGHJeX2StdADYiq
0fNHL4ti1fIhBXuL0cQ6QK3acoJTLwlAUVPNSCB2OjVaWzrmpp8+5EkVPJhmNe5ju38JlQBhnEo1
HhXmLTai4tpxRBtBF9M20OMsSy6N1YdOlQ6gjBrQac4vG72pYCvpW91xat6iHMAfIHmvD0rVWmbf
aQodXn14GuCWLkZrZ/TZvRKY/Nke1cjZNZJ+b3QvSTsf/mTbRZsB5BqBTl88SfJZy61xsMjhgxQS
X1/td9UUpXsZyRRXH6reIyq1np7k/i7uRhu06Jh7rclDrO9K6Sy0hDdcYXXfgYVTDTDh3l6+kuRs
LNLIEH3+LnWT2EJn6WvSbRHjrB1jvixi63g7vM2LF4Xt5E1XDIJ1oal2M/3GvRyXjutHXXysuuyp
yTZyyDWDlCPwI8FjwSV7/aEdEwqVvgdk3MTmYzZ8UeR76mP6XN+bUXJ3+7OKH7+MUZe2Fk41O6Y/
zgKi2oSC41/1pX0w6dbGfbXqu5ZMBxpqFYiElwOLhW6nQ+BwZmOnKg+Mp8X7MLT9A9O/kPJPw3gy
5G7aa6OS7810dhQ3z/36PNmZeby94LVbQIBJoRyjBM33vN5cragns09BeulzCRGJ0OQKoOs59EEy
eqkWtrCeOR+GqO03gsTaPUeGxhwq0HuLB8K14TyokA3z2ele+1VT8nT0x6aLd/a/V0DmroFcRhCM
K0Lh+doOKkDNqPsssG9n8g9bT05UWqtdOwVbb+3VJTF/iswSvKg8qq5NTT0sqU3JpWNokWvU7WOC
WGiY/OJlvhF91k46pTPGoAT1KVH/2pJe6v7QdPhPVr9nFMSNYJBVs+kP4gmkoBrUJ3gGVcFrK0xj
NHnV03ApSKAfyeRfWy20TrMT+BvX9drOkb5RdVTfIBOLI64WoRMYNt2WWITzyrWKpzH9boQbL+HV
bbswszjd05z3SOUxzE87R41+BYPhOlto49WliHot5XOhIrb4NGOhJe0bvgSVxdAvd7p9Z8FZHGbf
bh/c1bX8Y2f5lPt/pJ3ZktTI0q2fSGaah1sph6oiCyim3nAjg27QPM96+v8Lju2mMkonZbCtsb6h
O10xeXi4r7WcckfZuiXXX9K1oidJjF5gne14hy13yGua4pHQgbJksjiOqc64SHCHmgH9sjiEbLbb
49ier18mxN8/e7NNi1IqfQlIpg7PZegeTP0tEGz1D0B+xOy/zEh72SU0a/WWkeThfal9HLz7Nvx+
eyR7kyW50rlthyoCi3vRYtdXmiaIVGfHaW4v+q9RSJsrzONBMRuhDaQ5VZC08cEFpotw1p84GI/g
hiuXjkkUzq5XBXSgFzkhhgYzOxn6VyOr7zX3x+0J21p6qp5Q9xFWICMhJvTZ0ld2XEbZBK6A4+g5
XzpL8eO5Psxpv7ONxbTIt7pgMvMu9UCyye4yseslXD14+jaRYf6UjF81jxpbEcTKX+0cHbX5t0MW
cHrACkCf8IfQ5XpkTUbJ15k4nNls3zvL29XtfJWmc42e3U/t59+dRjg1yJr9VI4gryOtVTY3cPVK
Kq5diYj6j6W61NOXCP7tbTMvJxHxHiJtEKQoUr5oCKZWTuF5LSXkyTwltkr77OLUjjV3zxI4kR3g
3OllsdzdtroRKgnNILQOEPqga65MKraMaZmKmAQ2+iFpcraMH8YUpj7gjUCBA5mZmT8nVZCty0Xd
67P38rhhm3QdBw79HKgo18uY5Cq5k5yiAPfefW2g1TPN4OH3tufLc3BtRnKBZpX0plvDD0TE2E8L
eqaSttLe2e7p9lwKH3d9DK7tSD7QthqtXGGWXNypOGYN8LLpcTL6YF4+TOqeOvz23FHXA/ZC8y65
m43WrGmqTDHBUPkmz99oXQ+167cJ52JAdNoGZimegZI7XNR2rV0t4u5I1XdG4/lu3zzq016Wb3so
/5qxpeikGZWwUFXM2Lyr8u6x1p5s55/ba7O1B3C3CJqa4E6IHq+32mA76hQjjHVR0zv1a/fFGyKI
+9//NyPSfPXdZI65gZHCGH17eqcVCPOZWbBbr9vyFTYcfTL+lGSQbr4eTcNw6lFwCSexlbP7GRDB
+H3SrAdHgfZX6EFeFDt349YMgvfjQa4D9XghOqS1tjOvQrLSSVWfW752o1MypgcUVW/P4tZ2eG5I
OkaGPemTXnTklro8yHiMJv9QlNgZzaYRysMOMvlExXJPac9aIcsJI3qMSn7xvdfPu6Hqhg06LpFA
cfm3gN1dr1Jn0OdF7VSU4syUUsgDICG/4JF0e7o21kWjpi5UBFWuYFkHs6UpNxRMUGLlpDzZc3Vw
Oxc43+ddfqkIFyT3hiHRugZ8CJxuadOFozuUigOWqh9mMRzKQTtxxIYDFbAmSKy8JxExkM4PSjVt
OtXA60BbZvC4ib2CPHlsvOjU7Ylbbi3Ov7bE1F0vzrzY2ZiqLE6Ze8cpPfamua+Mum1ENKERBUJU
Za6NRHmsjWFNYNTZTn9BtDY/Ke2okrgbo53LZ9MUnhqwCikcYPHXptISZoA+5qUQB+n74kAEnrR7
j4ktI0Cm4fSLIhAM3GsjCXQloy8RyImSp75Bt7nvfaTQfvtdTD0F2TEhxEP/GjmR3TupuWRC7QdN
FZNiXf7gDj9uH5rNgZCtQMyKNi68wK8HkqWKqtYGJpJ6DRTamRRC6dPa8WRbR9MSKSiuZ0CVck0j
LbUizEn58JygS3FiACp7ogOOkyY7M7Z1cNDmAlDE+RGSVdfDccauMfNMLy9e9A6GX4dEgJCgUWEv
I5J7vD13W6MSQyLiZ4E82eHkDq8Xp/VQFUrK+9RMA7aaRofteN3D9W4MSxfsGPKtDAsU9PWw4Hoj
EV7DfFhzugAP91p5t6rJXZFbiADs5C42RnVlS9oR6mK7Sqxga3owl+TQq0GHNPneQm1ZwcGRZcVh
I6cojajVO6VCihw8al9GfqNEid83f6/E5QdHLcKdldpAGqJd9sycNKh1SePMEXB59UsX02ehe9cV
7ckkv9S3Z7P5YM3/UD80Fr9IT24EaxkltW66eNTEOCEHdblT9mZg4+RdfZIUiBVRlRapxwzE4ysk
sNbpTbxXrty4qDCBICwVPi4TuXKx5q3hra6gJyyFn0XvtPbj7ROwPYZfBqSbsMrpJxMLAw7NK1DV
Ltu3k3f632yIQT57vDdwhJdOgXkwuO/H6OPkhn5X7PinDR6h2B+/BiIG+syINphjCl+RmbLsIUBQ
tX+PAJiQbZijYIZO8saoI/SfbDqCrHlWIVKuaqfE7LP7fvZyP411KxhoMvnu9uD3VlA6JlERuU4m
Jth135fLP8r47X/7felcJGq/mCEdJi4k/4+e1b0a6Fz0BybIFhAuEWSqcv59BCgRKZnQkqNepccP
c7d3kjYn6ZkFaZJGIymdcEE8sBpaOP8qnSHOt8ewuc8JwwBLivhVDl+MNRoiW1nRsky/JvODWn5B
lOu2CfGRUlBJx6RfJqRBLMZMt84WE0ONLlUdDPpJfb+QzrltZmuuyOHA6yTR4b1QdzHVbkybQRA3
hq9q/6XbpeRuTdUzA7K6yxIOk6YmROGeWZ+VaXgsbPUxjbIft8exZ0Z+UthZlE60sb2Yo+P3zqMW
K8FeEnRnrkz92iksk2ko86ozFNrkau4H3f3n9iC21hwFO8FA0kUTHun0leNgqaOYq3LS7xAy+24r
r2sH8li/7kFoN8dC/RjgIwTDF+0ytNJ04lhlLF39aaaHSWXtSW+L+0rewIK9+18L0oooteXNQuD1
Eq7NjxLFRR8KQtV0HxzzP3P2uDrxnsW9MUnr0xbjOji6GFNOu+z8Yz7sXQvim1+OyRByPiZZfU86
lEORao0xOYJll4+HVou/e3p7WDPRt9cO6CqEHMshXa3/0DfqXg3/II8GCwFQNZhk2snJ4JJyqddl
htJI2FdPfhjHD81oPjjlp3Uyz61Kmf/2ftye0F/2pFsQjXZCd5tbcLQ+pvX3cXy6/fubh1Zo/PNo
pjueDGWwBhRkSQYgn6ucLGRFF/VVvtvtRhyaF2smHn7oP4mGOtKuMCIC/sqJ4AUt6bcmX/0Vzpjd
3eW6edhLpm0AdE00u8GdwhcjNSgnjbVsiKY+4bE55SPkInOJwBtG693qLmOgWUoYqFCv3rs9/IbY
qNJT2jVPdZp+Hl2lD6AAQD2Mooi2AKl3l4HtgZlVo9njDfPeG2Jz8nkRu+KLuWikeHPOK9Npi5J7
OAppeSBq8JY/70kH3LIC4kCm9CA4bSpRjJVm+LbUH8f29dD+wWUMxxcBZpJvwG8lR2OWVZW6cVte
Qjd8DecsQf5KjdF62AOubbpnj8gZ9CycGPkxCVK1WZWS2Hwy25M2J34ZawCKwyPo3dsHYyONqYt3
kCC28zyWLwI17WEk9GwjpwcoG53c6eCG/yjL35Ob3lHRXZy9isPWUX9uUdoNubtMa92hhuyqip95
n8LdjgB7Y5JzWGM9tYWCBQWUSTu+bRCf6u2HxtX9rr2Y/TFLP9+exa0xidoNlCqKKfwj3ddFgW7l
apaX2vlupLDF0uNtA1ubmwc4Wmg4ZduTi5XdoNmpU+NakBsvPjt50wa2U8SXdKRDy21TG2IHQPyA
29F+6f+pvF0PxjH6sFdWDpK1wsqvnrpSPUVpclT1S61qT6vQiLW+F+5eML01RgZHPZacE7KH4u+f
vYSatHLqLobG6DTLsU7jwEu+p+sO9W3DCDRUuCJoThGMyM27nDidZj0GvetYuf2+raP5ZMzG/FD3
Y7h3h2/EJVzg4H9ESoimjtIbtU7aYYqEum6VhKcmTt4YMagjvT+szXl2HsJqxlGrE3ojH3W4kI43
PoH388tHFx3qPtMKX/cSaiThsCP5sOFerj5MbOdnM21PI2ogHnVOTfM+x/SFSSil2kl6lzo77mUD
uglM49kcSIvaL6UTWwN49WxYTnRhaGLkED4OLmLYxhvNuAvriz3nBzs5zln6sK57QM3toYIiQuOb
AyTrYVXWqOYhL8FLVnb+Ev3QM4ic1r2e/+f2qdncV+T4/2tH8mokshc0GKnhFtMSvumnori3kuUD
tNg96YdNS4hZwBIXDdJkOJtrrYo11YgMG+ClLXp80Ym6mu3T7fFskJxZuGdmJJc2NiBqa52uifYa
QPBL6PCq+msZnlZt/JaNJj6gOYIDehwj87VaTSfH68+mPtd+oa5HNxoCddpT7d0IsEC6AX4XVBug
fNKBoidctVAf4UCpbnKH3sUht+aPdts8FerwaXbnPZHxTYMg/bnsRYZa7t82h1MT2woMrwjSSmUd
1NWvPg/ZdMj2uGSbvuKZJemc0Cya7HWDpWX5oGsflDTzNTqX2i6ZwOWkTB92lnfjxgJQjIIVoBRS
C/LI0sxL4yalUD6l6hqoTZEerXqKD7mhRkE/56E/N1l/0OJw9lHXGe/LMWruzBo13zXOvoV1Px/i
tnZ3Lp/NzQ1VS9BbIEDLAnLupM+jJfpeduUD2Fy/WVtfH97fHvyGTwC2zdGhoxHySLI+EqJdY51q
8BzSpfUO5vI0iFd2VD/FZOuPt21tzPPPhgxkQkWDHRmwXIaYn2v8glUaX9q2v4uHbocStNFjgCcH
tVIIxeRxMHPtztNqHFWnBFzRr809fVz8cCTct9EAzYJSp4DbfKqyT2tR+eCqPutTGkTzfHBIHk5a
FZQLKed+75s2FvLqm6S3ELB7kuyuC8M8M/6zJutdTiXMLBK0k/1pfl/oll9q42HsX7dtx15Tv6Z6
9cXEz2RmsnMRb5ziq2+R3EYfpvqiRoAbojg378ECO76aLfWDM9Shn69KcZqLddp5K2wuPA3YBGYD
5+FKi1ImcT31E4vSWGkX1HFHsKup6/3t7bUVrNFQ6ZcZaWxT0nm5WzO2YvpIoyhfJ6hQ2x9u9CNU
3aCFgRY7xp3S7HIytsfngv8kmFJh+F5vurqKm3U1kbVVEkunqjb3xzxPQB7XvUYni1FbaQrjtX+l
NBC+r4dZec17NDsqShMFmhKmgZt2g1+lYbgTcmzuPP3Xh0kzYg/dEnK+gZmoJY0FmsMyf/8DChNH
7pkRMTvPIqjJzIyudZn2IYqOUeT4w/Kji8HauvHve8QrS8KZPbPUd9kExQaV83l4aOC32+G9m++p
ZG2eEEJuehQCZeKJe20kGxqyLwL+06dhYA0nDmnaffPyh7L6envDbm6bX5Zk+QW96FfWBQevOdPD
OrxLE3vnSIhvlbIwJGD+HYtceoqKMU37lLFoYJ8z7aGg6WjhvE3VD+IyEdoKUF9vD2p7+uADwc0G
/yEnfuyKzu3xApJlhQF+XrsweuqK8Bx5oV8MU0JYNKQfb5vc3OUWzwpyZh63mHT8Kr0tWS/Cs8b8
nKEiaKcgE/ewBhuEY7b5MyuSF19td5mL2ea1NMUXcw6q9DCVuT+bKsSRGRai2fnK2r0fCBomt439
Ket8el0i+DDXD17RHRGL8icrCsx2PhhUqHvrUA4hj9fhvaOVe9zjjSiK7xX1HjD9sLGlWRnnUZR3
+d6kjn0b1Zkp/tswHnL1P/2j7ey9LTbXwCaAoBmMwP5ITiDpU4YyiBjKbR/VcpjO/aDTOG/ydgrj
e4bE3z/zAaMzq31RcZlSawos58npiQ6jZWcXb+FQTTCoXFc0VdAY2LUZeuW6XtpipikftKYMtPI+
K4cAARgOT5nYh6g/vnfKvSB70yXw6P9J3wV3JE7Xs9FVeVF3RAvQd/Un04kendHbuRI2t8UzC9Lj
LHegsZnwIi6DV/mz4fh6on5Jolf0h8t9N77M5l74IzbaCyf0zKLkUJcyTOpFwDbzWLlD1wNG3HhE
D4N4LPK72Luzp/tUUw9rnP/VNeGH287h9owi/nY9o6mp52rmMN7WLu/1vrirmp00ymYI/e/4aId8
bQF2KSGB0F5pJsMf1ugtJNQ3vWn7ZroHE9zeluADUbMmT/miA8eYKNW0ZtiqmiFo0/E8VvYhXtZ7
hDDoDGZMAenr9603vI/b+BIPezC1zdlEj41cDHI2jqy94U6Ko2gC6dkteefr4C/flU07f7u9ZltA
EfJeVI0QZBIKcNLp89CQMPIUthgZk2ClRjEX2mG1iJgjPajqV5T+expHmA/m9CHp12M2qnS4je/6
zPApdJ8WrblvUw1diOQyxfbX25+3NQnPv04KQ+q+LNJk5utUeoFEnQsR59NtC1v3tkaTAgFDdwk3
JDdgDCjV1g3g1iK/j+gcmybNaZxgh99xCfKWGe9KMz3ctrl1cT+3KTmGzHbLCjY9cx59TUcziLIh
KOoPIdOZdT9u29rcx/DgAO9RQoAjLgWmo5m3qUMrlYtjfCoAPhSNd19F8+dstBBetR/N8ai1iH7F
1pckq/ZilA01KqBiz8yLFX7mZt0qjQs3WhBOH32Ee7IzRRnw1815bNTHvn8XKfFhtgEcta8aMsvl
FI9+y8MJJcdDPLQnwCcnjxBjDdfALJUdF735kEGvA365aN0AsPH687LMNtrK4z1RNXmQh3Ewdu80
qwqKSH3XuVrQhuERHbgQObaddRHzLvvq55YlX6blHcxmXYVmNq1+Ap87nl6X/fe5/t7M3w1j9dWS
unjzSiG20ULz2O0d/f/P2AGTo+eKLJ0stqPqEboB0DAug1oHTvNUuaWA+QTjsgarDhLOKx6i/lWb
jHe3x765/3mbCiUGqvNyQq0vrGkco0l079YvhVWeTVqFDFXrO253biCX3za3FceIp/B/zUlbMNdg
qCWi4UoevYMVdVbiJ+9PgJiUl34ZkfzomrS2hsAqD1MDmZvGe2y1r1rxUHjQu1Dzvj2izQkE8vtT
8AEwhXSm3WpqAGWzd/TWC5Lp2FppkKpfalIMa7JzQ+zZkmYP4rJbtuLFnZTHtONR0X1bFH8gBLfN
Zq933tYFT1/jfwcmzWKdzXh8YSwuxpPiPLiafgKkFOSchdtTuO0Xn5mSrhYjGdVIVXQen6idttWr
TH8VWpDS0ypYnG+EZ2MKAq+51PW4E8Vs7kdo0zx6RVtWWW51VdCQ80pcoubGQU+bh6QJpnrHyOa9
xhMBUDDxA1WIa8fm5l6l9QMzCWfy7EYPXVocshFXG5768cOgt36vqcHtOd1cvWc2xVZ65usdu6bl
wIRNr70v9C+0l/AhxZzhoL37A0NMHZVCh9vlp2d7ZgiUuIsERMMFms/LuVrGkSClXlGkijy/H6qd
uHpzweilS59bUVSSJf/iPmqbfuIKzdGYgBE8Jkjv7MnT/Iy0XlwIQG6IOE0iTlm7zlbTsepFF5PJ
yw+92w33oUORxaq1oBhc1MRyxI7o9b7+nXY5iiuxP2onFMDuVqRQFncvJ765mB5XI73gCBt+pn+f
zXHbq/kweOzSdnjddMXqu9Xgm+Z6NFKu6NvruTXBSGyTVBB6ldRirzdOZCHcFeqiUYj+w8TUOH4c
d0+8cFTy/D43Iu1OJDf6LpktyGZxfaAnWgG44fYwtlzlcwtSXKdN6aT3MdzeqcoDffhHG892bPg9
BSIdQP5tY1vrgwCc6HdDwQJ40fWcLR6vyYjgipJyFTQlmkbzct/FaJtxGm6b2lweWPcGgpfgsnT9
2lRNYZggwIV0a6dBqx/Kzj0gwPW/GZHutMJBwSi2mTzL+1iOnZ8kxxx6//9mRLrMzFCbnMRw4DWO
D66iBXb5qLR7J0cs84uNBn5O9JEjsJKVidchTS1vhVAw2s0HknBBu2Yfh8F8mHX13FX131Hs7Yxr
c+cBMPupmUMjE2kzjPqoZAZPuUuSNBfLpqJt3Cc1RQfgWaTCbk/i5kGCDY3kFDUz/L20HQwzbLoe
9QpN7bksVWc6u6lR71wmm5sOBVuhuQOMWt50Y2GUsTIX0AUyrwyEGH9g2oPGhTmV59sD2jxKcGmF
8I7gH0lpk1lJPatVYSZ4MLBr81MbR6d5yHwn3RFx2x7Tv4bkEmAPtsoJK9DtNW2523E+etPHbFdH
aGc4MvsQyWseNSvsf8sJ0R91v7Xu2zhvjoUdHW9P3NZOQMwYZAtpNBQ55NfTUuWdifDSJepXgA62
OWR/V7ayt+G2drfJ3ftT0QbErWQmHw1zGGyuh2kZXy0Kd2Ad1d/jQXtn0iIL9sz728PamkBcKpIG
kLfAw0kbHBJ3FDUq5JmmbYPS/Z7S2T5SulM5Pd02tEXDYFC/LEn+qHDATk5qhzyLW7mBviAY63id
9dSZLvrlqpsF9dL292aUjYBHve+DHUbBYKhKgMrRJVUaO+hQAPyD8/D8qyRvoiRpQqdNzkNtfHLc
fzT1KzWZuBj+4ITTLU7IVENdpHP6tR/Rp7Kgv1OPH6Fdg90/CHc/9dGOt9ryxlAWRbNem9YvciBs
5y5tuHR4BnqFILBL8+ih+uL0zUOnK8d0IDGa7DUb39o/nAngoEiFsYukp31rRX3pLuC0q2E1/Hh8
qxtuoA256s/Dnpvcs6VfTyJQkd61BAqdQv1/yuQ45Okh4sUehuvh9mbdOoVkySDjUevXUXy6tkRo
U6nKQgMRQ58vqaVdwlQ5oj5wznP7VOfZTvl86wEDSgSxeLCHpi6Hw6bWmnXRgz1cCq/w7cF+3c3o
xnqvYkt0Mzjzfz14s73joTdkZMFqi7YGgLYRpZSf1mac27MSw96xYtI+cf8UJt2bkld84RpnwyLh
uZZBUaWPajO9stfQT6buD9yPR19Kus9A4UOC8Hqi9SVNFt2B3uMtzcPUOH8VqRHU2XjnNHslis3d
Q+IXrCBLC1rk2hR7Mqs0CxxuicrH7E2vHWA/42I9urvB8YYp0b/HRDMSHQbaf1ybKpEi8jy6T17c
8pPbrkFLt5amdCj6fry9TzcN8VQDaYnkA9D7a0O6VlsIFrOCjfZIH4a3ZfGjXB4U2/n9VyG6EmAV
yZqjySqjpa3Ozchbgfc1FfU+ArBUqN35T5hYV1akU9eYc9y5YwXGl7xS6jwl9PBMqz1Vzw0neWVF
8iLG2sd1LMC346i8GUFb2cp7XelFlarsk0Po9Du+f+ucYREeEP07xB0grVK9TJOV1AJr7tiDTy83
FDWfbOvTgtiNWh+rtvKraPQb9a9oinyg5Pe3d8lGKGaxOciIQzDmvEs7v/JKZZwqlXNuzn5d/OAl
YFY7OZg9G9J7sLMpLOgDNgoTGXrnyXBN3/p9uTKhHUQ5gWc6d46MAkjynIJYDQM81X84JbmC9ilF
tO72bG2dKR1FfRwyrSeB7V+fqWFt1LGp8uqyJmZ1Hha79sPC+F6rzRsUFtqdm2bTGu3YIU9SgMOc
ZA3RVQt9VSDZ0XrfovceNc37wYgPZTnsDGxriXSuF7IcpF48GZjdqHpd26FSXuymOpZh/0Be9TEb
jXe350/sZulJCKPplxnpfOluN5eWkVaXaczp2fljaPZEpLYHggKE0BXk1STm9Fm6ZuhidKSGrGIg
nzBgex/V8cftQWzcyIKW9a8JaRM4c++uCbSaiwbTiF4UY+t7/Upd+Zgl8ytnNg9KU79SCvvTbbtb
UTKJTODstHUA9yXjhOqSgKp3LPiuVWucvZreaHViDH4S9iVe18VdEZyc51m3Pk2GA9eodoKsTA2k
6h3znmqbaLS+IPxz+8O29imcK3Rh+ShB/rme87qd4skjFXnRm+WMSD8B/HpajMdq3Uv2bIEt0aNE
R0SEQlxrYvmfLe+sjR1BNPtUS637xW1Oa3ZvNO7RmbzA7QOV6t2UeHeQ4oPorddbp9CZDkuVvJ3c
OdDb97a5B0PZ2tJwBGn1yfBJD0oXU7tA5IySqrqUjdX4bmtGQWyGv6+8y9vymRXp4LTTpFejwZ6b
567F57RWoNOuxHfDpT7dXs3NK4k7Cb6LQQd3shvXc2xUlZ5oa1mRQPnhNFowAeCpE1F5m1TI/q9q
7W7WXy0luErPuUfwecftbR1h3ilot0JTJkSSZnSZyqboh4YZ7ZRDkp/XNjzE805YvWdEmlBrLmBY
Om11qQD1EE+4S+MjVn17KjeN8Him/xCyRGSPr2fSU8POyJ0ZI/ETb9ygaR/L8fe7m3PdCT4C17do
Gi8FlN5UrBVXeH2po67ynfyxHtPvugWxJf+T6w/YCfKzPBaRhxWO4Nnp69JosPu+qWl1RvukUvm2
6H9rRfKKg3V74sQWk+4JvLcJaxB/gsKhcW1oSdVE6bKefm4mTbm9WjkpffTgOoTK6XSwir9um9tY
pytz4ow/G5fThwV5na66uMPih9VXLaOwsdvlcssKzfFEZcMlUJFBg+FcNDQOVdnXICHLvjtHd4mV
7ZCLtig/NE3nDcP6mBBixFc8G0uoxuzoua4vneKeJ898G0cf6yF5tGFBrV19qKqvAAiDMm39LizO
YAnoCd7vbPwNp8gof3ZRg3MKouD6I0Atl3kydPXFrer7qm0fyj0V3I0dAhVFFW3iycBS/Lq2QJp8
yIc0ry8tTR+a8HVsniP0L40i9kP6zNzeHxvDIfnKlU9hxqAtsDQch94IrpMvNU99zVgP7P7mixXH
PEFu29kaFGVcGmpBVQCDJDmlyRzCdV10/IXX57RM0Mt7eyrT00iDQT+sYaS4a7zXyHxjcMSWlDQY
HcKArnSoCwpN04jWyMXK62MmNP27VP8DBiVTR6dvUxB54LZfL1evuZbizV4NYttzz32tZA9J7CkP
ZjV3OydgYxLFKqEBRczsWLIOWNmqA0lK8v8J/8FptkbjwWyGxLdX2ziVJQ2JnKo3dh7BW5OIQbJC
SHmizy1N4tx7g1KEZYP6b/tViQUw1wvPt3fHhv8AagxvkswTHB0ZWp2EltrOsdmgi//oQnpuvRrO
8B8IRsBzRVGWFiG6RzdAaaXGRe/cKWm5TtI7d22/F+mfkOiQNoC54LJSovh/bcPoNasdjLq9JKN9
jhzloDXRcRjCu9sTJib9+hZhEGh+UxAiXkZI7dpMWbUdorwRrzU7urTmF5sei23R+2OyJ7i0Z0me
tLTOuRbjCqT2eyf9XIRQQew3mfL59oBe7jIGxAFiaXiBcF6vB1QjGxAN3PUXJaMThXMoM/tw28LL
PUYMi5gkdzseD8WxawuUZ5e+trHQhmeHhqV9/8mNdw7opg0SX6KJMIsjo1fVpiTLFjlc7u2Tm3xC
PA097tvD2JooAKP/mpA2mKW3XdTMNivvLn45il7Itw28XHAUFTjtYmvhreWtZZZqvOSmVl2yjk5Q
sa0ONM+sKXHWdRrMyrTu5In27EkrH5WlOavUYi52FRqBazbh/Vwon0sVVJzRFu1OxublE1cMD2Ip
BARaSOhifp8FEUWoxOVgrGwDxZgOJY1FfJM7QZvaoz7+0xj9YdYqxQ+XaefIvnTewrAQ6eeqpceB
2DvPDI/hmjhGSMQMZqCgcUUZ0SD2kUZ2QZI93V7CrTGK3KhQQIRCIGsTQp5Ih1LnsvWc9lIgR0I7
xhCdUrc46eg/V67j23sX/Mt9KcTORacIAmjQzNK8VlllcOGp3cUwvvfmY7fXf2Bj+q5+X5q+Uk8d
+tfy+9Oc8EB8Hfpp9KZK/MzdmbyN/YjvZtq4jQCqyARWoWrkGaveEeD9M+Wv2Qt0dEHbdS/y2hyQ
MINeIHeerPNbFJ3lrHPYXWLbuqsdqNYfBqUK1mZ8yK2dmoeYnOvrgsUhc4i2J31TXmBgK2TAV11N
eq6LxK9gypsxkeWOC980guauyE8J+rgUSraVskauiZGI+arST+NwyrtPv72z6UTwy4YUGysaMhU0
MO3hqKuBm6cPDcg6OkcelkQ9xvV3Y0LSvNeTneh1c3PTGRH5zZ9xirT52tEM7WUpejjT78ryaZr2
cnubm46XjcHPkwuRO83lbgVbper6i9q8zeeQ9/p8wCPNun68PYEbI6H25VByEhkdhN+uvVBbNqpB
j5zhksBsPRr0Wrrv+sTb8ekbTzVKPQJvT1UPdId8ifRKH4feYA6XpVyD3Ms/VbH7OGraacp6etpN
75aheGeu5YOVnO3sQXM/2eOX2yN96QSBlABdEAJevAFkR891RdXGNkYY32F5jKmanlJFJ3unT6Hf
6ll+jCPKjsj43lvzUtzftv5yQbEOgoamgRp5Bfl09zWRTt+44wVGSzB6q5+rZ25bv7Z3wvMNjDfF
Pe4TChyorhEOXq9ol4St29njdOmntMmQI8ybB9Uo3WOJBFiQrL138rwiDECktn49R9pJUbvqfHu4
wsi1g+EjQNjzJiHupVRx/RGJVthpz8a6FGt4mCN4u+nsK625cw43ZpXUGcUk9i91Cjl/N4dhuVgT
WkXudEzfdpGgCF3iutwx83LriOcVulLo0xJmW+Iznl3VHann3Mla9aJZjfqqNob1MVZgJxhj/rV3
0Be0F7W7M/PlPeBUYydO2OiL6bJzqKOKlLPhyIOs13F158rRLhYqCIuJHvv6oc4f83+m9JC98tZ3
i576dP8Lh5OVPfTv+KHzEn4Yf5Tm+yy8V+0k2FNbeTnvrqDveSws1yIH+3pCCr20YNLF+iWZu/q4
tGrrPHllOjaBFVsVVJqahPiOp9rY2MjoIDsgQNQstVyRGgc9H/t8RVHbGX0DskjhDRCSXB85Lt9s
vEOVO8dlTY+t/fteEhgk6sSQhchVwKu5Hm+kpXnV5Zp2MQqFzgiZbV26pG8+3D40G7MK/gDwCEG2
aLUondwmb0cwsRGzWibavTrareJXEGj8weBJN8GR3fEVL08pV8vPSIBCHyMUIcmzfd2k6+w69aJf
4EPpiPPYCHN8y1urLR7TuUrcnZ38M1N17RUoHng/xUcoKr6onlQtqee06rSLah+KJjAdGgr4tXFA
CJQeA97rAmj+/NuO99qmFCGoaWi1k1tpP1na9fR2OFRWE6CmeHvtNlwEEmrsSuA/sNtd/Xoqs4ZY
n2SMdnEKc2yD1eq1IsirtuQ5kWdNFQARRKHYrfv1EMUrtJRCQaTp9ke8DCEJibWfaVfIyZRSrz8C
7XxXmZWRj1A0/Uw2wz3MCKictLR17q01OU2Dmewcyy2bIjRG4YWXOhTua5tIfq6zQVHgMi/uZbHj
x4UCil8ZXouosHqhVfbOILdmmgKxRyABYudF69OcRsRmj2rRpSynv+MYAhO6UnoBqguBqbsyzQKl
6vwma3d278Zh4Rbg+HO7UnmXIYJaG+ttMuPzACYpR3ee+q+VXnhBn3bjshMvbXgCmOWi8Z0mkN6y
iqRXFMR/6LJeTDV6148QT7PmONjISxAy3N4zLwNAbjUTzDI5dHGVSnsmm5S6HZGvQdPUjL82djue
dKVVdyZv2wq5PHBknHsZChRZSbVqeKALUM7EL5Z6uMvqaQ+curVEPKr5IbYFtRsxrc/82TT11ZQ7
qXFxc7pBq8bww4yjPmgAb+14lW1Lgj4I2o/stTRrNSctS7PcoBO39W2erPeL1b9Wxr02aJtmuPUJ
PoicUXi5HhAVQypcOZ3mu1VHWWKOvLNIYtzVjbrupKrEFSb5ZsYiuoISHXOxS+mwNVYtpYts/WKN
+QNYjMBo/mpaNSjGt4ainPlze99tDI2iCV5Dg8lAU0RpaI3j6PEAS/kyzJ/LNfc9CC/6np7By21H
oZAdB+iLDJ/jSkZUkx6uqGfayCXSe82rl8+pPWc7DmnTCGgScuFC8tWVbpgqadnPc4QRsxvUQ9NU
VGYmt3aTPzGEciaH3CLhL6PwvSGrq9JqbKHU1QR6WRD3RGvZ//O7K8PyU9JCtBm3DhfoetOpa2um
9Jmx6cnTFeqx85yxuRsXQiD//zg7r97IjaYL/yICzOGWnKBASStt9N4QG5lz5q//ntYHvNZwBkPI
hu0LL+CablZXV1edc6ovaiV5eb85/E6mXUINnvfuqbm+C5q2jCLLz6ymdwdr+KhH9o35fnI9sIX/
Tz4Eg0xbmVn6ekRuMrb8SKp9YQVdnXdXVRzgZRS80B0Xo/hW3uZkYmi1FFqMR40/82gJaMRYv+vM
3mLnnF8PwhDSkq+1Q4L26ZbpTJGcAzu16Pt8b1PpU4lYe84kOWXr3X7JkEHLkZuBuXH2ekhPM/Zy
UEWINZql44UjWnwhVFcZDcetz3Pd0tm0mRFUmNzLfB70XPZq912zq93Yo91lb92t5wkLicr/1nQ2
4zvqaocHKZa04EEpm0c0SCqpfVTCmkfqhp7K5VURFBjqgTDn+i0+1hzjpWb/1CSOvCJUo0NTxR/K
vCzuC7vdOLgXAhHYHDEPCOAeJeXVwe2RaO1zeSRriGieupISfrEAV/66fl4vWhE9GfJMMrA1EzNO
VSMo1FpFkSOparfQ1OaokPz9uW5GHJbT+4ix9q9IUbaP3HLl43WldGGVIwXbWVm2SxyYApkka15t
KtP+uqmLKwJ1jlgC0HPgvafHqYxVpRjbjsxOjwcPwcEBTQDL3mg0XLYi5o8RHgjg4s/fJCeIBC62
HQ3Q35PceUF+JDmYRWTvrq/lzLvRGSRoo+TMmFn+WRVdpRGFqBCZEr/PQ7cJ9JeWxlmrcZ1b+ket
bDe27szBMceDFRFfMNFkKeIrvlmUUS7dNAdd76doLGfEH6dwvJypM1un9mz3wOwKJUUHONwrL/HU
UDABhksUtWcg2fAFrducIpa0NYzqNZ6dOJ2wInJU1CFIitdO16tzVYZ9u/iNUBX0TG3OQpjog/4z
Q6S02xmJVGiPk2QP2X2SJP2Lo0W2c0wHM7MeyqDUDWBxmr245DtRv2v1yfytdZVR7QPDir/biG9+
KgNZYUT3JICUU9vrj9o4pv2ulpT6JW+KFEXeqnS+lFOk/S3nsv5ldOrylCV2+qlI1eY562Zpn4VB
nvCA1qqPA0qW1L2YN1buqqUfXxJqqU9jniwd6HFH6vcDZd1falGmP/M5iD8lQZQVrlFU5XOQLnrm
VYthPmgge6M9CM+IM4Z4wrcoVQn0wTDK9CKicT6oSzs4R3B0mXHIhzKNP+llEZWuljnzQ6M3kn6I
YlWC82hoP80gkTs3An4gPyh1nD0POVLPj0Us8S5e5BmFp6gOaAxk+Sh9CuU4/bZYQ/l9tFrrNpHr
+RtenmauTOeq9DTmM/8okgxKW5uXg7KTgjKDLTr0/ceQ0oV8mGwtUXa5odSJ13UFj4ws6trcrXvV
/Nwu2tTv2yIpA5fj7/yIYoZD3PTTnDiUzRbpeZCTOnf7uO7KndNGCtLddYKq2sL0n3/iIiyX2569
Mxm9OGrd7TyFubLx5nt91K2cj0Y0BUaTd62gF5y6eKwmUauO0+gzy6xAsXkeeMfqpTlGB3lxxmwX
JJb80jfoq7h55sQfu7KzYjZEK3R36Es+hVI7Q+tps5L/CKpsAv+RJipY1YRNN5SiSdgVyms7lSkI
wz6TbQO6mRnnlqukVvdASiHnwHzhQHiBRtrnoRgoP1CezPcI+de/AO009c5Rlu6PhEh4uisGGy1I
ewQIs1dSNbofKyf4aMV5Lt1ANcn7g9UOzXTsnKafdxrI9cIFz2K9TO0oyzvIRWG2H6ZlLkPXaJnO
4Pa1ZsVe0VAr2kjPLsQqnlKUKASqWOSap/ubzEMVFSY16dGs4JQeTS06DPUfKdsS1T/vdgAohekA
SYTeDc281evQlophQqmOsnQSKi+oP0yug2jzYU4qeV/kaGjE/dQlbl3YTPKRiBR9YEmH0gKZyZMz
3I96nWzp8lyIoLboP3A58BgCL3C6fLTHU7PT88nn8TBzHUio35jm3/deP5D62F5mUtCUO6uUT33f
ln2sLz5P2gMkFkRBu7u+NXMxgNVBbOf95qgj8migMixU8U/XtCzmoJdLKPslQMGnXvS0rQrnzcEq
k2UtlqfFk/zuO48rCKYW1EK6K9b6ksjs1hrbSVrQ/kucPZrj+U3blP2d0eolxUVjS2NA3KGncUHY
45ORhfNyWSNEh3Yq+aiR7EdJbHlhqFcPziANO2MepI0c5awIAGOBNgczLSjVcKOvc5RRo26nJrIv
G8F8a5jFD7Wzx+MUO1w2APYeC1PpvEyR6sP1D3nhyAgELMVTbnhAvmtqlSwVcViq2gLqu/acWt3L
9nAz9s5zL9RZ0ONSp09DlzIx+jYu28mNxciAKkier/+O14+32myARyQyCBTCClx7FDiY1hm6QvF1
0ixvKCmcu9ZoDm4yFfU+ooe676vG9AiVkzcvceU5ydAe8rhn5DST1Nx8HP7UsaV7vdIV93kvSw+y
vCyfURMZD/D1mx0d34wxcpNzU9RR9bGY686dizk4oHxWP9ph2X28vqjzk6/B4CG5hZhKpc8UX/1N
kiZXsVq1sJJ8bZofK7X+2lXaVifugpPC5wWMK/PtgH2sTmI1M4OAjGbyF4gbD6o6BTv8Of5pqb2z
UUs8NyXm3hi8ShnpSXNxFciYtxyXkVapfpnWuusY3XyDWEnu6VM3bZwH8b869QbWw2UMgIU7D83r
052jbBWxZkfzGzmu79WunffyYJgvRa6191zXpmCpdp4xmaHnLPOwpcl7TlDgFiF0MYqZv0GIr26S
xqEbowWa5isTzT1E6gIHZdT0p8QEW2fet3Z11JfWreTxMIRCYvv2uutc/gEOVS2OJ8tdk4xsOLBO
Tq0IUCFzZqdwn/aTl8k1ounLF0X+XCMGWFgaxHT7SR5bAIdbT4wLn1t0snFe+sliEtHpN6h77M+D
Qkwq8+Fzo8DZo/5h614UBKAcr6/3wgcXVzcvdeHL9HFOjUElQtJX72Q/l1GJI39eUMEZdP1gpe34
ZZTiYN+qQ3oorCT3tMUp99ftn+coFI7E/D1mCON0a3KaHU1SgDfJ/tAqzr0xx8PeLJOWhNPMvheF
VG6EhvOAjz1DiP0wPIQ35yonChRJXmp6A7QcE/MGodziLgzsjAGh6vAhS4P8UQpG/ckuEYu7vtLz
dq7K/rLPdDzhN52lCmoW2KM9sNRMjbygdJ7nZP5SovuX9KNnJM5zVEaf2gTJQn0LXXNh1ZgWStO2
uG3W11wc6tFkS6y6lgtxY3vB8E+Z+LqZupVVeXF7/E9r/deg8PE3EViLA8pDPQadenSl+p/UTg8Q
iZ/sSkLItAUgHt8VdV24o6Vs2L5wfMAMgB9gndzr62lVC00KJktQrjFzO9+paah4aT7QiRyMdMPU
ubIo1GtAURSGRBcGjzpdJuRec+LJrPpTiYZo5RZIidsITi5B9luO20eGtOyktL6t6vhlXKK9+nMc
h6+J0+7RZdsHTEyJGHyxJH9h1+3DcQsac+FwgUihNAKSQowYXkUSm1pYlYAG8w0N1Uez9OL6e1LQ
XGu2wsiWJfHnb743PS5Trg0qcSkCbPLw0JndITBocW/Nb7xoiAYU8VHoBqzvQujGTjsFjQqBzHkc
m+9JVzFZy3CNd49M5tNy/aCVAyGT2UmrwGgk0yTwEaqfJdmuMH+UlXmjaeMeePZGTn+erWCJzhBB
X3SVtVVIcgLLGgw91Hwj6Yqb0Mo/cwtv6VFeuNdoVrMei31jOeuug5JKJqrJKYgORNSRFO/HWwAe
zKUEPMK0gNhY9qY5tTcNAIlb2pX9fibDehhtp/tMv3bYKBSfLxq6q4iDYh6J0Hg8dZgukvQhalLZ
b1sVMbR2aY9qPaS763HoPBYwzAaIiSC/UIZc324pYBlN40P6SNffLmaAGmt/G5obSdN5dCU3I9Bo
cF94cK9RCIh6SakcLYqfqu0eOfFDXRkCmHU/y9OPoFafta3ZteengKYljSrBJSKrXBPBct0ZnQHi
lK+Dt39WqnbYpUVg3tkmcDBpNKd3uygPBBIfgW0T0ytXaaFELcMul4akqFOL+6g0W4S/ItRMr3+u
c6eAEQiAjnoP/diztwigjVKP5Un3y1w3dp2etsexDN9/3ujuk+Qa4sw5+MWp62VSkw5RixUkZQzm
DVGsKPvc3tiyc9fDioMNAbYnl10VtxYrL4Kp03TfnoIa+VlJ+cnZd57rttX217dN5MSnSTtujDWq
V+jWnBE72lxZ4iRLDF+quuRoVDl3iVzIjJJXteOcDPOXSOq37r5L69N4wBImKSCjG3m6i1NgBXlR
doYfN/qQo2OcJMDgKJ7qrt6W4ZY+1rlrgH8DDEfMJ0jyNDg1VxZzXy1jbfhLXhuezZTYQ9920uH6
Tl5aFJU7oYfFUxgw8qkVBwWapUaUE1WGwi2XJycNb5RE3YhKl74XD1NQ4hwlWF+rthVKGZ2Bdrzp
x3YMNnbQs1sz08YbOyijG6ejzg1u9t1QEU4t+0bmSzMQCvZqaaVuTgOAZAOBw2rY2VE03fO+qtxZ
cboNf7yQ6QpbAB1YnWC0rT6WNhtpoweO4ddQK49lPkv3GXymG0havd9bTXhbZFF/M0um5umjmtzn
06xsyV5cuPFoDqIdqdCihp24RqjF0xDKQ1CAHpALcurprtPDvV78g/6iifwL2rFuaFKUh1j60dpM
uS+4EoUHSqFUYAVSQvz5m4yoahw5DBbZQNvPipn5Ek07PZojl8y12tjvi6Z4qdKaAgtHhn9qKpyQ
0e97G/yCGdnyvaHB5v+QzHGmuo40TNqGoPj5UbRJJUFPMcQOcdo1cCbPsqhGFcj0pTIIPjWZ1f6p
pkDeyK3PFyWskB0IjTFBEjldVLuYEtFVNtF/tpsf6uBoh0yjk+PGadtvHMiLKyLPg+uC+C0Fy1Nb
pSUZWSZllu900di4lMTG8jCWEPI3LoWLhmgiCxFG3ijW6hAqtW0U7cCX4rIuvmSBld/IklxtMLTP
AdQCiyFK3oIszhFcradN6GWUkMJ9I3TKb4iJAOFNWumpGZvhrh8N+T6cFuWumKR5n0COPqSJnB/b
PO9faiW71ZMkY8ZxkO2tpA6OtjTo3+Uu7b4m1Vw9WdFo7oamS39bdM02MoALXx2FIPQC+RSCAC5C
55tTY40ND+e4DUCVMtG4DKkUmrnx0cjmjU9+IUZxOPEuQdg3eJWvsu7emmguGmrgd1xfiqvIUfTN
5K7O9lQd4l91KYRNo74edpo5RMXBTsfyy5AaytaSz0WRVZsElXQYj6Dbu+5TlBnqgXIS2cw+TpJd
lcjTp0aKnG5nh+kBLEVwMzDWa5fmpHXNKDX7bg4e49xpntBmSR+y1P6iN2h3ZAT+D++9DxlXQxWO
uqNQSF6rQstKPzhdH9qIJ5jzJzOk41bmYfW8UKrYOBrnlyKvOUBYYFXEIIc1b7jrRY2oqNKH0ck9
M/+loZLYIFBaVg70+HcHF1CmvNhRXSVv59+nbjZrYdsbpZU/lPajYIUoC2LX39+7d6KaTm2NAjFx
al1KZSk0jlI1fVgKmo75pPzWlWHxzHBzmNTZawD9KVpvKIRwbs6lpTXEY7UoLLOHgMv0KUtjUbiM
LGY9GMkdR2dr6vhZzZBXKs0g8fwW8rhrpmMkW3nZ0zh+KHJZ/zhTANkNeo8ufzT+WYLO8EYd0LcS
ac6LykD7jRxNxMiTbBfrJO6UiYkPFN5XF0NfB53WdEP5MKSh/pAUy7JnYtZ0bKPuTyoxC7iM5MZD
QEf5eP2DnnmoMCwE0skmuCvWbSmtR4V0yZ3yYaoFn0nTwgo5qCAIFXdWaYUc8qVr/iTV9G7WAoYJ
UNRpeesJxdZTb40lANeFElUP/YJiOJQ4eY87xa6djd3GwTgPi8IWSCrwlkRgyLOnthKjQAlWy6sH
ox6DXdFUDgwF0jSlVJQPYGajv/aQ6HdBNyWZa4Wx+kFxpuLm+k6/vsvX35jLnYIIyhxwC1bnc7TD
iC59VT0sSmN+hMaGYJ4xica8pbEB0JGScS4Oslz2H3OjRxAnztL5eS67zF2c1LzrJMM6dIHzUwUv
elic+TBBLvGCtKt+XP+tZzeW2DDB8KNtQbFtHb2reDAc5lFXD2mQ6PtMtR8LsuxjVdjaz+uWzpIH
LAlCMxejJgbirYqNNE1SBeHh8mFxlHhXM20Tvdwp34jD58FEnC7Be7cNVXS4Th0gttugjs1ao7kX
dOmuHgqV2mlj5s9dKycjcuKdsUVZOd9DoLcaCE8SWFHWWL2VeYvPGafaZOTeEi4fizqdIhc5D6l+
qqYy2SJWnZuDxAWCi9RVt21nTQE1em1ckJixfQZAgiGyaEjaD7IDCNmN5Shs3w1EEMgqThT/B4db
bF3rqvSmraXZtvxQTbXYZXxoMhyQCo3Cjcz80sJoWwnOHvXeM8AHLrM0aRHb/gR6zUO4F61lUFDp
xzGIGHf1XncE3/nGmHDXN6kaFbzIYHSx7fdAV1xeVKVrTon97mjP0w18GiUhgCWosJ1asUFKL/kg
gfytB/WoLQ0i0XgR3C09StxxtEgWjE4v3UYz0w38zHnAJw2l4kUbQ4AE1vDmNmCK8WhEDkoT064a
gvt4iml8t5+WQTnW0qd37yeDDk3wkkCP0QFZvQ3Cbi7HhAzR7+tsttzZkDPJ62wzdd6bYzNNhzcO
UuPgC0XJ6HRLdbtWeINUJaS09Ca2uK/VXpH2jrrVdTpzx5Wh1U1t1rYWFAbyeZk57NTibzk+W1W8
cVecRUWM8EKEzS0kA3GT09UEwdxGsVCVKM0OgnNZfirkPt+o8F408ookonDOQICVrzeRlEmBjaxJ
P8Rg9Iywjx9lhDuK954psRiE3vg2QqfnLDI5GSUjx0YKMIyD2zFnaDNd2XbDytqvudXxadIY8Eoy
TatVuI263G56nkb35uxVSur1feIGsEit+TiFt9e9eu0D2AKBBhfldfYeVLLTzzOas2VURmDcZ/IH
u5u8emd13e66jbN04dUI3G/69RRAQEicGpnhblCpcMx7OTEl4JlR8mXRreLLwJPorp6d8FvHW/Vu
AX52DLUl9mwodV/l3gyfzanJjr3EWDDUHdu7osqg8eX6r7J0NNT+Ez3cmvf3GjbeJjf8WurPZAyI
nLEz69d5pS1zY+eZfQ+kLPcCvShvFfSyPNoxzRGhqWlXzE2976ba3iV2nD6abTsdpc4sQqp1fXBX
qna9D6wyerTaNniwpLj81Mhl95LlgkQwj9JxWaIg2aGUI++6DqImhO3eaPe6BarYjRRwpBtBZZ02
sCh4roINCtKQkubqrAPpzZdpMe17SOG82Y6K2t5K/feU0sP1j71laJUaVvIMYAGw+v2w3NOz97RR
c/P4KR2+/Ac73HAC9y8u7ZXjLmrRdTET9e4tY2YSr7l3ivh7pdf7abEO101dOI+83P41tQrIs9mX
ch7Z9j1KYx8CtGWt+tDND50hu6o6boSyS/vncI1A6yS/prhzelbUrI81uE3OfTag8j4i7n3bwlO+
sef+UbdmZWMbxTatnB0GuxjAxy6Sk6zMyYMWBUqJubFxJjc1i37XqPGWXsErl+DEDBV7gSRW4HTj
g2vMTEqlKHGsOvJHNa5qDwXxoNoPUTd8bcPBYraKNao/WjgPRKA5iyZvaue+9+RJ7WYvLZ3+U2/L
RbRrUOIOXarRGtIKc5nqmquF8/JzMPPs2SxkRdsXqa4yZtkINeWXXDUakO25b0Z7R6uER2CshvVW
L+lMHZh7Dal8HvdiILWQvjr9aMrcx4GlTKHvJEAmBvsZNPSN3hgRExQlppx9H2oGZGnMMG3zrwv/
KcFp9X7Yz9IW7u3MWU9/irV6heTUA5QyHkO/k+5yOSF3qI+ZerRG20W79/jOk/FqDMEeA4CtcwZ3
hd46G1E3h36cfY01aT/Mf4foExNj74fp23VTZxeVMCU6I3AzUSFe98clhr0C5V1C1IfrnRrcTWDE
5y15tLPDhyAKz2qCJA8skbOcfkfHKAcVDevYb3L7oQ++BEp6HBlhrPcbqesZMgWPwZLgmVKpAF8v
fsmb7HxwnCCI8gmMjyLdG1Y57jUS2a7Wyo9jrc3HdCqnfaYw7MEMlfTDFNntYY6QXhgjezjCZVCf
5RHIb6mQu9VcjR8C8sanvtBeysGxXgB3oll//ROcdWz40YKzKLJfoRG25vLMMaDYWksSv05+R2HN
eKd5py76EcLUwUKqpp7vUbPcFV85jJm1bBQ7L5qnJwe2mCYMDbqVa9cQCppZNhLEvxnkWsMdYuTB
XWcMLuQHWIATccX4YBj/hM3XvtV3UQKs6PoWXDhd0FD//QkrBymVNDVSw2Qs4/wjTGCzdW4g7YZO
9rQtgIt4T6xCJpmsQHvSXhGvq1MPiSZLR92b1QbzzVj/nYLFDYfvOWNK1fCzwbje6ys7d33Im+ys
KLxy9awZ/mOhoVms9pGvxD4dEK+x413hGHsj/3nd0PlBpoJAC5e6JA1xasmn64LeL9ulrkW87lUB
rHZz6XPebsBXLq1GxAvxLKVeIYvv+OZ4JVkBLSsLY78u/0iSFz4Xzn3X/Hj/SkAL2iAuuNwYHXhq
JK1nQ036NuYQtl5W7TJGJSrzVjXkwuUCyJSUlDMHHx4K1akZyQo1KzCNGLT0V0vLP8hheSyt6MVu
0kO1MHwVNfBG/+aE1eTaXfO0zNJfQYmV+o2n3KVN5bPZPBloLvKjTn/IMs2VI4AMCFbdVerrjNKm
7t1x2tIuueQieAehkaSEXFUcjTdfL4vrCJLymPimlHjFGLu9MblhsiEwcGk54IHgP4L5hGa5PmB6
KUWLrid+KPeuRLSErObyDBn0jWB/lmPRYQbcBHqfVhYl0FXQkJVBjcIAPGebdB9KJR9dEWF3153x
0mreGlFP9wwQvGIuU5P4QhrZrLqnSivd1HkOG/u/LEeMKXfIeYTq+aklVa8nx0n7xE+sPHEbKXmS
pXGrJndW6IZyAeMDWJOCuBJFl5WVqS6rpsnwgVkdpmMTKeN+chZj1wDnophk/5olTabCbWT7rpic
fTA6ybuDPZcdgAyhmyzkAlf3DWnkhGKhnPhWbEQ7ybHvG/hw+0jW/s5tZewmnYv6+le85PlM06S+
TweF2Lg6YkieNFOQCp9MnCOPhOWGTDL1EqahbSzugr8Qf2lKgb6AFLZuWpiV3NdjEaZIiP0t2T8C
pJY2nmD0vHtJJ4ZWHzKM+r7SEynxDTXbgyi8C0bDh5m7v25m3fTCX0TiBtIXtRXBxTj1yhC64JDH
acosc6feV0ERju68OD/NJG89SseRm9iB4jIVbQyhG46bDesLn+7kB6w+3SLFzGysy9RvFfkbM8yP
vWw8ZbN0E8jm6E62/piY2tc6rG/mnilwFKRBuySMfM8TpMOmLJdd1HS03fVtufSreNsRdmhKQCJa
/aqiBDkBzTT1o8ZwrSnZZ8uLVRnvfbSy+RRH6RFQZlCNNaCoTrSoB3Eg1t4+1PWPSHtS1PjG4dXz
/uW8jn+BiM9ba01HiKvWjGUnYzlas1d0eErWz7Z+dwFOLIdXDe70amUdsHvNGoM2T/1+b9KxiorP
SvunhOz1+fpqhE+epnhMnyK8AYICagvn4NRnR21wkrFhWLWkMl+0GaqSTHbcXzdyyQMYeUaKIkST
zybd52Gjta1REa7bb2r2JVFvmuTvdROXYonQv4JlBU6COt/pOpQ6D2Ce1pgIH/PgZUpv+2BnbilW
XtotIEVcBrRoYPmvvkrdI5w2GUQsrVyqP4D0W49ZB2a5ERjPmH8ikry1s7pJm7YqUS2IUr/6lqWF
KzHVQCngnQeujHZTU8vHIM/usqp2GViXWdFjoegb5+n8mcFPIDcRQlj0VtYJUBuXcWuMSeqXkj/H
+dOUdZ7Z3oxphIbsFvT8goPwfif7F8J71IFX2VbfMETHSpTUz6fF7cy/YVu4mWVsuOEFHwGiDDqI
noZ4PK58ZJDqaAyamV21f8pZ50rhAQo527qF17m4HGoRoN/pyJtrZa8ktPu6nVQutr5x1TL0luVu
Lt4LhcZJCHOcWx13ZPNWyxnrIm4TyyIQ2Sb+EXpy2/yHHePTU5OnN8mUupUfZiMzX5ijmzIC9le8
PA9DzIVWu2nz8d2nVxAPIFXhaqQ6q+KVmQQ6uCeHpZA5amMExT/0tOyIysbG0br0aTi6AptCZZbB
F6dxgpJcMwFXYr52jnST/tWBZG+9V+JGfBnRXeXfgqO8xvClQz0E+dBiBCnp0N474ZMSPdTZVvfs
QsIBelx0qkWTAATRajGgZqc2x06bMoEzTvdNE9+mZr3rAN+X4V3U23cAPY/XP9Z5VeAV2UNqzIfi
JK0Oa2oscp4Pc+Yvyod0cpn3VdH4P/zWq6/XDV06r8RzHs/g/c7VBQu5qiVe8WzjEIL3+sn0A3eQ
W2/zqX7JKYRyNbBtAftfdyYGuYl6Z85yv+2S3yWQznYBI2u2788cuM//NbM6sFIrT9EsMcu7ao2b
oohul2z+bunJ1vVxaTlcha8QKLKhtfvRQA20YmEy+Qi3xu0BbR7SMRR1FKPfKHJcuBBR4KNqD+IE
X18PJaHhQVtNETPDtcT0lAD6h2ltVbwu+AFALjJH0Ak8YNdxewobxxkXHK5tYy8yLFdqVY96KJ3W
jehwqdABv0RAllG7EdM2Tk+UZdd21ttT5if9HcMEXRQM1exrzbDHis7EL3m4m+OfefiDenOtGN7c
bQX1i2sVxGoenYLbvMowkqAptWnUMr+UbyySywqB0iD2wv9wRSH+B13HIV+iOCU+7Jv6hqKUhjOg
BYhYY34s0RagBCZFG+VS4dCr5BI6qS6EKMRS1kTp3qwA2nVB5qca8qfLcckUr9Geu+CLtDX250JQ
4p6FxMhoZupUayBGV9PaMVIcsYCr6w55mCAvkuTHfNan26on5cwBvT/EQN7ff6oF+BWVBiorZOur
cMh7S1Vz/vItnbmxf3o/Gd7fUAHfC0AIkSchX7Uud2hDUFZRGEV+3/2swD3JBtjz/i6HK+Bsyldd
iB4UVWik0NUUeN7VEUAPoTWlZY79Jaq8ggHhIRJ38/O7QzvX1auyJugCst1T90MwKFdTQ4+R2H/O
l34nG39N5s38h26KANb+a0cs9o2bx1Y0L6NO4dIyXszA2vXSj6R8AUWzETgueDrhjwqpiBr44CqB
QZhyapDAilH8TfY2GcwuNhSK8krqznn6fRmq905XJ8d4YxGQxunK9FbRKrBXMTKemafzQlCTFyYn
uqacbaztokP8b21nEnpRViWFUgQUf9uA1uIos0Dzx9RbG3fJlh31dEVOz8gedjb2c6ShZy1h0B95
7RYT88KNxR3PC06Hv8Ube+V5AIaD1LAL2ieNMR0dJb0ZNKZIXHfvy0ZoaoOOpKG9/jjp2BoySoCJ
qJcvZvjXSuff1y1ciHcs418Lq3tiCMO0zxQspHK7z/QfqIF5jWzdSMoDRLEduaZ33eClJZGa02d4
fXOsGWm9k8C5MDFIVf6pgIomz82X6ybOHUBj5pACREvgANi8UweAZB1MSk4MlyrbK6PU7bqf01Z5
83zjhBGULHic4U5nuV5rMeSOUpdfVsEhc4zHRPscm/p9NE1PUd7Bj7Vuri/r/EoHS8UFQauVI0tM
PV1WE0i6AzIn92HFuAMX0fQhtD8NWzP2tsys4nZcBV3UFBU3oLnPMiN245byQF5nbuP8ub6i82jH
ikTVltK4BdFydVJVR8rsRB5zunRPQVx96aD5VlP7uFQAI6KtoWSXvhisK6pTZH+CUna6f4HcS1Th
SP+ihFZMzDtamr7UOhrWTfcX6Of2++3MEcW5oh5NCibw2mstWeRqu0leqt7Xs6TZtYAJdogWlDda
P23Rpi+Y4laHxEajSYyIXb0JLPqd5Rwpg5/Ggf6QT9m3KQnVw2IZ/fH6Rzs7wHQy6GMJtqNAda6L
Ek1gqlJdD4NPv2InWdUuym6vWzh7jp5aeO2nvLls8yAz26ZiLZwjye17ud9jsTksRdrd0FBPPElu
1INutM5uSifl83XzZ14pzDN/EcwEjSYKzqd+MtRBBEhcHZDLOoQMY7bUT+Gu0R6ZnH7d0NlJE4bQ
jePhTZkfLe1TQ2WVIPxjs87WvM9QxAmYQZpYKF/9um7nom+8sbNa0NLVqRIpLKiTv6Tagx5+ybQN
HuCWidXZKoNYnuNE55NpH4bp52g/lNr366u45HcoVkAYEALNuODpbiHQlmgoywy+HE+uzGjESas2
PsiWCRFB3jgeOo1FG2mY6JLvaveUDC/Xl3Bpl94sYS3ElnXh3MZWOPpZUe9KpfZKGsKFudHUPItz
uBV0VsIO+AcLvt/pKqDrjVnbpaNf/Kbv4CXGpzY/DsO+iY/6Fo7mwopgDJKbgKAheK4juN1bI/g1
VlQ1z0XyKWNERfLp+qZdWM6JidV9VJZVZaWogviq8k+Z/ea71OVTC1D+g1JufJ8LB/LElPCPN99f
7Svguch8+nnWkqD+0Ox/JlQkla3c4bIdqobU9F51Dk/tQKpIxkGL2TXNc0bbK2weYKiD6s6yu755
F2IZK/rX0sqjBVVEmS18oSsTL0WzlUHN+1TzpIDBShu7d+H0IE3EVEJkasXIR/V0VaE8q7NdZaMf
Az4o9MUdebVcX87FjUO/9TX9gfi/imQGY5M7hPqRGZXv8jo8oC3g6uaNPuU31w1d2jcKDRAkBD2J
y+B0LXY9GaOe9RPo+N6Np9us+moX/4h3kdJv3HaXts0BPfSqIUgZdGVKTcpwlPV28pG7g0ipJZHX
N8W7kx/Y5oLwyj+UDpF0OV3QaOdWKU0sKNLSe/O3pIa7eP6qhntFOQKDeCc7iFreibXVmZ15dTlT
OkxUXJNdXjLSMXgetqj0F9IEjJBZUX3Hx9dgokahnNt2zeTP9T2D2RjQilpu/U+DykLwG501vd8q
dl34VJRNKGlA5UWIa12xRohgkKR4mvxReyhpwzdbo4YvLOnEgPjzNwFIK+1M1vsRX0in/ZgmHuXC
AF1ANH4y1XITt9oc1Hwhgr81uU62prFe0l7CpFITjIyHiNyY9/L143QOgRECCkwApPxObeNsBEGC
Ho1dkfX6aXI7zKG7aCZpd7sfetNNk53MKbOY+SabXzYMX/5k/xpe+T1QqQQiLafLbv2s3SH9oY6x
yMK/1/03LS738mS4pfNTTw13HmzXVt0x3VLNOOdhrJa/OuNBWTSqbXL6QlUHn2U/6Km6Y55Tx89J
oGPAalusXZC/IBOuTZ/gkbaVS1c2czw529X9cagP5RDc6mlFD/BoL4fOeWyV6T99JtgBVI3BQCCK
eep/thL2OoDcyY9pE09Z5TYUpjOKkbnhWZM7BI9Jd+iZfX79K10I6yDq/zW7cnsqG7ORRzPRVv7o
hKWbfQ31gLbqRlA/kz8gLL2xA5XrdHkRKhZyo2NHc37Y2fH/OPuS5bhxaNkvYgTnYUuyqlSSyrIG
S7I3DI8ACYAAQRAk8PU3q9/itUodVty7aXdHRRskMZ2TJ08m/xzYg/sC7+PzJNCvlnybW2WT2psY
f/bN+sF7/uf2Pku4AnEDX+ky/otVRgae4/OWPQRj+2C3qj+wqtr7YG7i3u6D7UvQHf/+bd9zAM4v
/a9BL2ADvqxQGuEYFN219yVcbzP0JAzyGt0EWXZDbFPGz2nBjyGWHIV5p5cf4HHvCeLnJ8AGh/5w
ccaxLlZ/5MtpjX2EzZ+J8ZCYpyVhO9PN36Jpn4Z2txTuOK1TTZKWMgN9cnWDjnpLA3gPyyMjN9p/
K6rTwrtrQT46IM6v/6a2cPFwFyHFqgc4yyV4OJJn+6wTrak+d8sh2dpOnyBaRB8id1TdR5y18056
NyxUOM6MCHydy96GUUjR+fU8LCTyPDmYpOGCnHRQffdbtivL4IOs4J/86G8jXswCvBQYTLExohqz
o/fLFZmaJIvr7DYfDpSe5jTCT89JCKlbBG4kqDU7Wh8eZv2/ZnKdvzmKcHj7c9UvvViScO4JpCIx
HmU5xPaUxU8q+eB13281kOdQoIeuN/4Fcnlvt7p3c9I7FbmzvNZToJsZubzwaOXdwUMK0enXWNlf
f99p708xjHQm4EIWDSJClzIvVTfNY85zdwuBtw7RDjrnoqGdP6QUv186b8e5mEiGlnKv08zdDk9h
Xo/6EIBF+qLD+wVE5r+/0vvg4O1Q51f+VzwysUqySJTunzAYpr5dPsPf/P80CFi4OKSQrSaXg2yW
J2TFIHm6h7Dp5Dw+2oeNm+ez/e3yP7/K/x/lHPH/61UqLyeVBxglHV5GNJUcRlip4NzlyTd45VVo
j0y27IM3e59FoLkD8rCo5KDqDKHwt2PCKsjZGIYqtwXbD9XPdTgU5pOCkYtIPrhZ/mOi0JqM3nHw
Ns/KkBc3m4lKV7GZ+Vto+uBlljuIafh+2v19ObwzGYUlH6qHUMfDxj0zNi4u6kUZs61+8LeFvJMP
+lZ1rBYKeCbUDO62sjYwduH4r78P+37BY1Q4EKP4CygVMmdvP2MupF9VhpebUzSQy5sRzWdbkyVP
BECu6a/+Ptp/XJhvh7t4SbRsAX4yGM6zfUdPqeb1qp/set09MDTwFsEuTXZB6q4c3ZB0/Pj78O/X
zJvRL1t2zYRyqYTU5u0I/fs0fJ3yF/eKGmuzrn/+LyOhSJKCyoYc92LfwVCP4yQJHNhlj0PwJey+
Uf0n6X4jXfv7QP/9RUGKAUUgwwxe1srKyi7or6IebIiinYYeBjB9jbM5QNYx2z3KdKqDsA8IglFw
r75Z0I7+/gTvbwN81LN+EFiBAHQvj5hYhCasCKbUQVU+r5f4EPl9mqIwxJupuI4f/j7cf6Q7b8e7
OGxisRihS+wTF54C/zh/h83OaxK2eV+iNeO4oZn47yOe5+rt6YYBkQxDV/3siXLZll448BBZiFVj
PFpSoTA4e12jwEY/FK1/f9K8HSl+uxnjKjdRJjFSGh5SoAi58G3m9yx8kvx17J4UzXbaHuKQNEpF
RwDsjZuPZvlgm5wvub+9cPL2MfQMi7etkv626r721Q+2fTCF/7kN//VBLy7Z0ieDoXTy4E0L9VB2
gMzv4qllKT38febetwLiTEUVDGILZ8UdpCBv30TNI3d89vBUJfwE42/RmGQur4Iw5FCb8sFJrMtc
JxDza2SudryQ01HoZUDmSpL93x/mv74qmHDnBhuQdXHOv30WE9rITX0M+5XpZ0Hvxo8qO+9PcvQN
wW8OeiApUoL8Yl+UNOo6FefdLRGsLQPc9Z+z4PPAYJFUr/9bY3FgXdjqCGGhBwFo+jLErqhnhWSk
u6XjVKcGJlP/6zVyVl0DIQnyChA+v1QQLFeFttcSx9YWo69r+iR2CbtPoXLxkVTW5WI8y1Ke0c4c
UoVgz15WfiOR221SSXAbACch/a9R2ZrDCh50+EZOHyzI/xoMzCdEYqjtoTx1EbR0gHFz6QdyMvNx
/IwVeCUg3V2iYkH9B9zwy+Vwfq9/D3Vxlhindaw4I6ek6479VqJ3bQr204xgjBBRD5DrDtH78vc1
/u5w/n+johAMiiag9stFmMMXbliWIADXcKsX8pT7w7pekVN/3NQf4iNw5X79fcjL6+efEaFqeNZU
w4LJLra4k3FXzAE+aWQOcdZOW1iHr8B966J7cMei/yDh/keZ/t+H4z/jYcEDZMD6x457u40l2lG5
Z/iuvuePfJNnaa06mglipmPyhYrHuP9COjTy3KCUMpwbnFUz24MdaU1dbdXv2H/EiLy8oPBIqPMD
TE+ADOOUO18r/wq/ZYoFvKwpOZHxIJa7md5v3WfUJj6Y3MsD7J9hQLs8g+noN7j0IUNJtx9xyGDx
lvZr1+sjgXfQ3yfzn1L6xddFLA9yFjIWdNfnF6uWj+W05NGCjFk/2/Ib0kGIerfG/dRfy+mLm9uM
QjxzF+hf8y0D03iqe/El+1D19z82z5vHuLgBy6qHGkts6Yl3XV2hpbpK7tOgZct1wg7DR3z3d6E/
viyUSUDWSHESJekldrXCFhdmF2t/qrbHGN6xyaeV6KZALZZesTuENafsI4mid2I75zFRggHHHg1x
4CFfvGK0oYF9q1x/EvNtsZ82WRd7XVwPsOO9hxJgUu3Tqc27J97/IntRQ9c07FpZfrCm3oWvl49x
EQsEXID2nPv+lJDvK/qjYcWBWv2dgIDK67rdLOopVq0ad3m6NEH28vfl9h9nB7oAzhUHEFfOfTRv
N86GTjym0NRyYvlLSYu6y+A22NXsmyyGuo+63Qjlgr8PeRni4e6HJBQySTS3Q7/rsiHEK7TELsDM
T1Y99fDBVhqY4dXfx3i3Uc9jnCXWUbk5ywZfvBan1KKP2G6npVD1ijYdNnyUNr77chgCahRnjaCz
r8ZlM0ipw9iujriTO/j5KQva8Oc2zvUMX8ziWI0f5cYfDHcpYGtp3g/ViuGMPkIvDjag7s/yO/iZ
Lzsp6pE28dHv5pv0jvf3garDdnz9sBz//mx6+86Xdcu5LPsIhVF3kupzCIR7X9Qxq+F3WFHoMj3R
X0F3I8HpmoMbAuwI6SXawhb1wb3+fuOiRw6sgLPROUKWd44EnbWVg1wlP4kY6Mpxnr/Mcmynb/34
EsGucEZRMLwlUGVwp7VDvxFKHHNt5hoVmgpin39fav/xNOieggwZIloob6NB/u0WQkwxztFIwdoe
JQBuOZETljdrOwUp8SruzC7OyHSI3GZ2RnvzMx3j6jhWUnxiZ4Nk7ka6H8u4R2exE4d1lvCdK3Ky
830YfrAv3u89PGuKrsBziAw3h4uzZotTX8h4mE9Kfl2SubXicdg+agqFLv756HxziZ3De0jPQAQB
GTmm6+032WQsp0QH21NSFDStOQBFXy9dH9+nC4m+k9QOPz3deNigz8GeuiAwv50rc34wIoU0+urE
eKtXdP+3vRbRNw33+k/OBf0fyVme1SjSV9c+gTfsnquth9Sy7O78aopnPa6g97E1Y3FttYUxk9WB
JVcJcprDisL0doigPvtElwQGVUNOt6SeOg4UJgvZcnAeU1xDhS+IjjyzaKqwazm2HP1Y6IteU/Nr
gjTks5YTTY5qDJKliYztYXJYcP8cTvM8s6aYhHTqNlPzNpF67KNw+EMhTUFQQS67qrD1Nsyr38N0
GJJpPWzS3L5nJfwDavSADz/cEkBomSVQB26HzHrUDnsXoLGRGCiu1Q7amxpxFEvnOsopGqn43A/Z
p1SWUhznakQ9N1K9YnWXLMva5hn3HXhfA7BiZuckhK0wDrYmmVgpDrHPl/4KjwJAKICD4S9DELsD
oE8lb7JujlAZCYEooqlgzGo75OZFlt02tCwzfX6TQlsH8slzRI8U3rcPE2cadrwyU7eU58a24JTP
95sIyYsfhPkBTlocgpmks1M8sMoA4vLlI6wqqukwQAYXXtQuNWsLD92szSSzrCFqHubDpkpGmmFZ
9e8tQs9rCy0gzduyDCcch4kbhr3rEwZ5cbSTH5UR8e8pq7rgMIKUcp0NY8B2vSw3Dwe483RvyVLA
85kLQ5t5CQw5QLlJPHVFiCpoDN2tuAZZQget6YsZ5kIJW9PGVGModueC2InPVUkA3TF1hyYp/pgZ
EDBrkvYJpDU1aK5oeuX6Hty1aLjxNNV4J0XNoV9VFzUyCGN3VUyVuVm30EXNhurob5bLPjgmshNI
WLSJ5z1curEqnAyzX4OEq0xtVsmrXRwkPKn1Fib3Olm7oaEWrOSrRS8FlDmmOYzg4cjoTynK5WeV
2BVCWsFsprM+CCqgciwNmlsiO9Rb7jFfhJglbEge6x5xu7dixxVdfJuntkISmDL9hTHQhusJnZ6u
DcTcJ62ucmLr1SLDgAZz5BrnbA/n6rO2coYqP1o9tYOA8ADvzSYJCokhQ0BzZY/Z2EPeQ0Leu4d4
b534aHHXK4wog1MB5kV5moMMxk3R2Eu9N5lPIYBT5Pb7BvG1J1g05PcrPuP9EprqwEeNscfBbr8s
GHBDHffIPpsI1p0IYWBjDQnFfvgioKj9hWQ57ep4gwtrvViC95cdllhdbEv+Eoq1wIxGxfQ7cXRc
60En/poMPba+AcrJ6sSgzIzClZl54zspTY28o4J8NMi3KPNuK3uOFob2980R/WMbt+0YBcKhu1Jk
9GYs6FlwobSkasAuz6/WYRwwICqo8KDsu7DRA6y766VUxWswgSsPy5aFW+RxQ+db3wm6Cyd9vuJk
FoAKB5vSmjExfVEqEwtozjHH12J9gCOtisUvbtaphyjmggftfc7LxmQi6psAtqKkSWVYOWDqZfcE
UY8prNMOdTMQYjMEZQUchX5lulvndlxphZfOIRxXozE5+lKA2OBahOz5D13AiqT2s2S+oXACfxp7
sX1X68RAM1JDoa4EPU8qtDnCT3BeVDNcVuFTfl5kOBCq2OjroNNgdLExx4FlYp6NO1/4MLkaQs1+
LJuq0ElHujDbJdEEnSKUKebrkLmuu6II/NZ6DRMWNWnqMBF2rdYcpKPBZS0Q/xXCl6k3qgk7kbzm
kZEpOrsWaesK+liQ8thIrNGSOpcwqx0R0QyMLMcxh+wmFVMRHIplFC8QpQ/0saxmefDhtqiDyCYZ
1ZiTgO25FFV5ohR6P/fg/JK4DWZx9iHzw3qzLQQyd86h+l5rnvPT7GHHcPBbYB5h0RN8ApzM+OMa
B/NwG4SLjIBdp8kBxW4CZgRO/Vf0LcI7NIFv9495KeBwA6C2/76hZvHoYC+Z1LEts/tlKczUlGOh
n7zhbKgTtcEcsVJpgpJzIUJ7KBE1+R2vFp/se7It4pimZ0rwVhI1HoIe0rb1gDaxJyiPJOFVlC9B
fpgz191tEW6aJge1PKqDVBQ/thnC1nc+m6xpIP+ZJI9hpoF2pEk3qdM2q/Kk0IOBuuEEbc8W/vYx
g1HbZJY2XjPibgKzUtrSMLJ5PbtkHHcjMVUEnX88fRNhfaomB0CKzwgHj+7zApOmJ0Qaa1RzHBj+
RtDJYTydlg7UJUNUE8VI/xua6PkrylXFA5T96NdBrOuACzqCWHVW9Zu+ndduWq6YCLZ7hrLBsJ/6
EKg5zyqZ1zAzD3ZhuBjIRZ0HazUtQcveWJkdY2LU2iRwWK6ePaRXg/pstEnabNSLrcvA+G8ESt1b
3eFDQ+Q9WNHtYlWQgH5ZJCdqlYj3dKRpjCb4sNuO2aQr2wB563uEqIsjj0qRirUCDZ1rYylESnAs
yZxfE8dIcW/7CqtIibAwjVWhnWtyrqG1OM+z7txUQ0cQLLC4m66a1XNJ8lCBkwm3633ECey0UqPS
cRcSTf5sGdvUTgxZcQddoXOKBB0P1vI1gN7AnK8TNmgPMLrtUBPUbbDKeOEw2AxC05AEoxwWMkHR
LQ4Q0mxaU3ONuQjvgnxw3c0cLYJeZQt+PWxdZfODjaR5Knr0MzW2U3O4n3LBphvS98FN0BH1axwy
/uAy67bWUA7ENidq6dGRbtYSWbhM52MFBSq0w0B+HNw7MhYVVuQGqEAmsY32ZIvsPU+NJY8yYZOG
P+dMyVNmTPxFGFlWNSzqo/kmN7GzuM0d1NBAjJjC/nlEF4Ws17QDTIXIA8cNBGvd2qYw9hvQO+uN
qUOjlhe5RuEfb7kaG4c6/XqFelBPasTTVbTvzMQR6yEGBZAOo2PIvsNdzu4XFvVQ3gvHagcn1lJB
V8es2RWJ44k8+LGKaVsqaCS0I1si/thtkEhoQ9cNX0wIscOWhB1Pbwtb+KH186LIwVMtsyNUwcbq
iDwDKVcEMuT4PSBVQR477CFRBwFIfe26lGuICIshfkK0UBare5QMyo2fRjyVbG2xJS8Gq+Nb3OWR
2nce/1ipIeJe9sixwBo24WsSBRttEpT/H+aA+J+ZCUu6i7pS3Asgj9fSlkghbM/ZI4FPx3TUiwgf
QKYHvnq+dBFWwkzgF9JX+m2hzLkH0bGSwDObTAgf0OBG9yEdvWroEtG+yZQkA7Ta7ERriYjhVJFw
+5lyW5b1im6hqmWm7+ZdkGvMocYlltQwk0nxa0zEL6i0gs4GXw/9R3DZfZkKG827CUcjh6V8Vpo6
KUFVAUyoSb/rRJHQ2kKZ/TZ2oxV7HGTo3e+Hgnwa+nhG4BJO8WfcITmvWenGr9IhzKlhNY6kwvUr
9tHGvHe1IPjKdbn2tEL+wa37HZliuI9Y58FzMeInzBVUt5tmi4OxHyYKDjgw3Zd4zHIEAQEEZVF3
Ttyp6meK3CVMvNjFA24DZSjM1LdCPKst6g5sjPmpgqfUgfmwfCEBWuhtMNr7UIdd1/C0i9JdYnX0
raIhcAJY/wyYDlOmbThkKbsqE1pgQuWS00NBwsnAOmzZxut4CZXd9dnahTUai8BvBYQOt+o5NXr9
hE+E+LsvNWAoXumAX1eTCq5Jhnx1l21seu7iBaARLRHm1+ihrjIowmzrVs8mLjeoQLOq2DEtQape
J2FjBCNd2rcZNINli2TGjwjdPfBMAFDgnEAvRtEmGIpq+u3WAt88mSGRhRipF8PBQtXG4NjC9XNC
+iX1QQ+ZOGZE9+wKPRZp3MahVvN9MU9eYGPizuJoUAjAGAZFz+7ngie8gcL6cCdtCiwhJOdII044
YrRwg4B/U2gAZnBXK7e+xt2Zvy7jmL0kZkDCodIVKvNBOUysHo1dPwWLhq7nmkP2EpgZKl2oQNtN
N06SkteSKL/LcFJHTawB2Nc5LAfChq0TBK6gRLTckAwkOZEJvFWVrvI2XtBpgcgqKq+nftn6pspn
rmtfBsrXLKw2YNB98UriHup1M0wFN/S2ORE1WTpWd1siU1XzieSwGVsylp/1dBlrSt7HoOani/vZ
kYKHNYSV+NBSk1sJ1p4a72GyEPwK0XkBRKeywqE7WPOxWfJyrLAo+SgRqvb0cct0ej/Dt6XcpbMu
5noKyAajIwGrVXg+waTBpQAWa/DsgCdOpkckus5k/aMBdYJ9mtr0ZsJvvgltxu9A0UHaLhImftt4
ZZ8iRsm4K5XGlhzysewbjqiJNLxnSdGSuMhQ1R9GPFOWWvc5DOmg92GMgwYnylQ8YeXRRwsJWFnj
NxK0UcUlBWwW67ttk0RD3otOW7tBAxapfyrXz4JAwW5HJtYjhbLlcJ34mME+LFcwGs7XZfy05EAR
STTApQWBmydIYzeb1RRekdBgQFX+xSR8eIBlWg74B0onT6FkoTygCyuPa6rCydUxdgOcM1JoINci
Vuz3IHQUotuM4BiktoQ1fJV7+hPSZ/7B9Gvq2qQDxIH/ZRhu8GU1pGeiXH6CSkZg8NWL4NHFaK2N
ZCLDXaiHHKywiCV5G0NXgdSRJbB778pNtIwMaHHr0G2etyUyu68l79Jwtw65uBO93yANHnD61SFb
Let8yUxWT1C/MzWnvIRa5jyCRApLBwir6qCvHlYYkMhD2jPKW5Az0Ei3Llm/gxxgZK8EAH8U7rXk
UQ1pUPI1SlM7XiOZkBFCwgXAXV8GSFdH+ObGyMP4JHeQ7SbRjiTwc1Dr4IrdunL6c+JWfJZAP+lV
PLFkuprEPKlHVRGOy3oJZ9msdkQRik9CkCcZjbpH84Y3aVtKWGYfTST068ZkiZtxzqpnIoTyzfkK
LerUhwppcKiQshA4WkZXnm8TO8guM8k+ooh3y36LODzc7AKzJMDaWTMHUXSXkwEn9zaG852OI4ng
mgUx9r3AHVt3MojprdSRXm4yvSBhhJEFwOGUZhVi/TQlV52D1y7Y2dFyPiljcPoUTUcEsUYkqs6x
BAHsbkOHzxWnsLqE82JaNrpHHtACHH3GX7cdQDsB4kRJtrz4UsqtMZOWSMYCQPt3IghhqGvh5Iu7
fKNeXSdZBOuPdDK6bKE9C9Z1j5UQNxFMA6J6ZqA91EUxzNBXQ/o84YSa4ZObD3EXtjJc+aekEpWq
kRzhtPPhmCZQXifp0CQFiV3NZiKLXSc9vD6MGCdQIju3RDj6+mS3RgODJ84qEUuOS7LNtUu6YIJd
QA7EOiUO9aUS6cnv0Mvgq58yE+1zRNcGl+ZZv7zDWge5Ml9MdQehiaoDtMyKOwWp8wow4RaNiC7h
ko6QkIJELjWJyyueZOJbFU3+OQ5iB0KJDbY/MST+kcskS8TaNN3Kpuxc91BNAVb8GjPcf0VCcI0v
KHy9BENpkV9AtiOrK0BWE3by6PaqxBFdV6Dd49TzYMPtkU+rvsl5OuenBe0j3WFxvOB1EPc4YxeG
Gd1x6DuipuWKZW7WYQvLZuhA2W7olpuvyTxuckcHolPYyYOKUdN18d/LdUl+jS7JAd+MWfxoJzev
NZ0RGzXFmGIzQ+RWQuU9lwx3aJWIn5ZBpwJiRIjwAQ5qgQN8JmfPby2XsYGRwniz8orjHFt7JE8d
JJoC5F32bHIaM3nXra70uzLcFGn5IBKoFG4wAW4YjoPfXLEqrG0aypPUYwJosJfzSxxlPDmMoTen
spxk3zoJnKbu6RyOp4qxnF7lhZ2jfezWJN4PgUXhhzIxYpNBkcfuUVlYQR/PEgMqd6xD0gY2SoYr
i7P9c5UNPGjjPgfABCip6JvJZ7K/y1ww9DdrMsBSYo4ikN71KlVcM1f2aeOmxfxMqIlUm6lQQOIq
lmZtVCT6cmenNP4BPcgCc+PZZJse0U6887DU043V8fpS2sJ+Ek5a3AKxkgv0pCf9LViCCtErfPeW
1o48QwBAB47bLVL565qdIcgNJIOjrAK5HpUM6dQo6PDLXTAu2VUFNMe1AqycqB4hx31VLEhAdlXF
RX8YnRBlfe6IxFlKgvLTZAJ4XkwUUZWs7YajoS1A+AF50OHCDhzwmYVo/jAJxgEZrzIvDoOBQjoa
MxfUKq0rN2gtM8j17CmYVRKgZlp2TSRICHBZWLnuq0kDGZ6Ql9GWE7gxsikLWAuehACmp2l6M6dT
oa8IbGAhXc42bDE0MZdd6wFoUiDDQpsmmrZiapcx3r4NWGWysZwzBL0K8tiRqij8PGw8XAdLLgIQ
pYMEIAw+IrueGW5AhFmpupGWAcrZAJZ+SsN01U2FrO1Kw0pmbpncQgiVMiFvDV1CPEK2oHIIgjY6
Krzsf5a0xBlIXPgMUIe5NpIuQcA0goaIUGaSkNoBAdA0MdwpJyBFpvwT9VWOPn1p5/AQK9j51oOj
oW3BXw/HKwQiQjbQN8R+wnQhKnApLQ4F2s/o65Lo7jsiMkcbOmw9pO/VpOL5SsLPrgewG4rgeojG
ad17iz9qFHhQhCqTZULbPK6J6tyiUAIWcosr2gSpmt7DUjV/ZFPErlfC4ZGZwaUj480C1uYzsRtT
9wG3JArr1Yd9DCfUCoJqGwM3aNo251BJWrqbwQNVaYCvJFkdcml9q1m3qbYARPzq+g0RkpTD+kBy
0b1m1Gc/p27w4yvstpbt84wrJHuKcWm7o+/Q2P0ZT7nR1odzhqutq1R8E2Zd3H1bpfaYsHFSt5Fa
hW3GihPZYH9ZtD0lxcRasiXkqw6jEoshHcunaS3BxOpCKxCchFs3PjrFVhxrQszAWOPZkXJtuJGC
HVQ5nxVFYTGWyrs13WZ5JLGREURGYWg6PkIvNsJcKJvDMmUYhqCFq1yOmdayf+Bc9inivKizvyDq
akoA5CgWIM1HPRd21ToZYXDRUUjE7eEuEFQN7r0VzP3FwhHp2gxBEePAHmnQBohW12trfPQF6Lg5
TQUSuANDFEF3RNshO0G6R/8gvNQObOExNZ8SHoJknlAngGAjW0TqXcmyaGb8TeIomLXTlcm3jbfL
XGz22qJahWM6iHiPyC1aTmLWTj3PLuc9kAeZ0/aMwKdtMav0im9LKK5gG0mDoM7KzXQHEINYtJuG
rozQ5FsIeq2Yx3QtNgi/ItbNB0j6MnhJpqXIUA9Cn+v5mVJM16pCtC8IueLxFpEXNwDs5nmHyDSD
t/a4gJGfRhpsiACerHHDjM3Vg0aOxHd9iXO0TQjrpn02RKQ7gHqXfEkLRCn4bGUftL2BdBxF2yhi
yEV1nd15cC7MIVotH46mmtPxZotgyQoHggKWsTkzon9ZPY7E49AhvOmA8TmoC9S4Jkz2O4GKpbsJ
fZQfDUlNDl2pcxM1AKBXEczK/eoNKbqfQOq24h7Xa4IkxI1nAo0WCJJoNF37VMoCtaueI4odgdQg
tKfB1ZymEkCXphK2GR2gLVQFwKlxG8AxjcbpK5xUOmx8NUr3R1vpxU2QUbHuqSrGu7mPJtBIAp8g
StOzX24V1TFv+kmN/oEhDnkOBgR4jctz/gQ6Bko5DQukC66rvrLli+KxP/DJI5bw6GXiRwgyA85U
ZShUS2Y4bRxyscrsrlqjHq18is0/oj6BRxRMkjirVZSG+VW5cHNXQA0zr91soh1Mn/ypg0lNDJln
hHy7RAp/s8lQ5zXpKrB40lEPv2LKwuJk5bSEwKIAhCFIzbe8wYEz0+sksVo/ZDLeUOeQIqT7fmAI
dgkTKSDprRRAOE1JkYrECmHBKPwxnsrhiaJuBkJpkIOlBIsB8zBBQ+TBIrruj6jpA14YcTfmtVIS
GRHtwvgZH7P8jAxjOzGz5t9shcmqZUrtoeh9B1+WXMxffVYZOCVlEL/f0ylPCFZBMcXgA/cGAOmq
8/sIOKYAXpAXru6mqdxqgABO1tGaB08MkHtQE7lB5GEYO9wFK1D/ra6UKwRA6T7VeBoYWDQF7mjs
oil2uwKn9dPq1PhdA777PFiDOAw6IbJJvc+OPQf2tFMOmV4TMYNn6lOup1akNvwziigxdaqm6JXT
QH6HeWKw1Mpu4iFFgJW2C5LubTfHWt+vaN7oanQC+5eFw5XNqHLMdp66aWvkOcBE/SJnzzT3SMpF
TlHqyWPaPTM+ZyAgnIF6g8R7t4GL0COWnYa1pZvt19YynlfYD6l+rFCDBkZlepc3M4CUsZmpql4d
BRPpyBH8f/Lg8D6S3qKG10UTfH671bo7HmhA0JGj9jvpCoT7tOfjVkdAzq7ncWD5fo3G4djNq0NJ
DTUhNDAAysQ8IpHHGoXC0BVKQBkCmkHknx0wgGdcDslPsEpQGYKluESNDdLuT//D0XksSapjYfiJ
iBAetpCuvK/qrg3R7uKFEEaCp58vZzcu5mZlgnTOb52G252NaVGfPl8kzUQ9d3rm6N7ZgNxr71e0
TMnj1I0KBsMdxzZ3knnlEPM9/TmnonhxAxwBybyn71tStAJqZ92czK01QH+3dCB2tnb1C4rhkCy0
lvsaCK8MvxbPVPV5jG11ruidqzMND3VvDVGVmdNu9a1v0xl2ZgiaVecRE+CNTQNiWnfYmb9lDAeS
AX72H9TRSIAwQMNXzAnSHDG9TCkdTZvAiehWk5+HHUM0O8Ra8EtXm38b49JrstHW659KyDkgSGgB
qHVDM5oLM+QaANJDZeeI8XtIMxXY5qSmQjyPxUi3rLHgXHkyWH7fJRC06mo1AFHMNXJbazxqCLa1
sx/tWjT/GZWOMi/lHMMiNXP0Lh05+PdT7w+fsP27zFLDDpzLqUuGM3+191hWQb1nk6nTc+MzMcBB
FPNp6uv6VY87TWljO/NQBfXGCtyPdXd9ybfhosamg9rYivatGqe9p1OZst1juGBpy4W/JX/2xkdL
vfSFeUUg0D73fMynpQwNT8R0ZTVYiucfgzMP9wAD5d9trSZWR6a2X3QB7Q996wHhJFt027tX7es6
p+GbX1WhyBzZRf9Ju3vpcW2WSL5ZH6qNZ3BTN8vMY6VF4H2xW1wh8zVG0bSWcrgbl4qcjj3xJuYh
4d1U3VbEx8kPN3RPUVv9Sjs7v7QKXCGb2Za3E/ikLXJyMe0vJ6BT8USdlvqBSoKpJynDOjowVjoh
8oBlujXehgua7qF1BIasx/Gm7TejTg0j71tc+fv4s6pQgqDDDgciVnwHsVzex854csgaHe+WKYVp
jvzt+pQ147pfIuNVwQW+wqugy4m/vVnUSruwjazvn6vZ2b1L06X9V8OrFoDU6tD/DRY7ux9dbHz9
k9myRF1h8FrBf/vVyXOawc05uN2fAPAyOs92qsWxGyi0ylgbIpqsSGtCU9HHqKuWxcUYgmRwDp8F
ugDGwbpQ4224M8kePBjhn5GEGj8UnFHiKLs2QDIBvY/0ku2jvrCXFSZPrCnS077PGNuCFnjqnDZu
NyLd3kZAitgM/5IUAgrkrZk/Y5ayhKc94otckcm1OS/E/KdLkr5HTLkjh04X47j0J1ZCn/x+AQTP
+maUH7KEpPmT8F/Hd6oWTp1r5adcnCgIFuiIsvcPu66VQ6A01Ed80MRtYaXYiiC9U8XUfHQL+Dnn
SRE/h1sU/LeMmyiOc+IqNyu3Ov5OpDuBRYhFwAbDxJ+isHHMpamQD6N7ZCFFzCTILdimYG2hTOcB
yCCpWmc6hsZyyFoHePJEMUM0HXnsQAXgqoM5QwskiYpcHV5USWDvsz+0df00hQPYaAR6ghIiQF1z
y9waLBCnA6ksax2gICq4cvu8I9lS5r72NibXMQnfhJvuK6TxxioZTmMLb9/Ho2HZSyugNF+03QkZ
TBdkW4DkCNYzllB1S+J+tJ575Tk6XF83djNFnA3JGrmc22k4512VsvwsTPRJ5sRApCaF482B45Pf
vMcW0YhaZhhJO090TuC82D68VnPjJ72ZnSPSKdXc6lo0PJh7BS22IqOIjmvE1ppzoMbLCbpv8w+k
ctR8QVvTD4e293z7VJrJheHV8HP70fGmZj8uikzSZ6vLqDzNEwzUc+ijx6s4T9d4eTagaeZA3+te
3Q5q7dsnHYlKnNeg88xNqg1wfT81wnlGUmWrSx11acy6aeUDLb/lzBDupGvzAYDXUhcrlB5efb2R
YQXjE6j63S3CNr1JhhjSZemcMOQbBmb+oivcHc/S7cHo012Yd5/17NpyqbdrXkI1dQe7pWY7p8UQ
g981Tsdf7yj7F60YcJjwm3g9pdVYO2fQSn84te1OHVqxQbYOwWZ+r76zLCfXKeRwkEOy2dzZdVHl
JhgQ6G18LggWtrvnvlqXksxJkXI/SVPYO4R3c5+j0QMvqgheAVgHggK57I1M84WWCJKG2oDIqa73
ajJZ5h1ENpm1Uq9lX4HUc9Ga/ei2ITrjsU6vwiJhIhrcxmT+yZZTvsS2vBZ+xDXJyRM6hhHkA2/m
cW7l+qDh+fdT74xliYeJweJHs8azyYJaJcWJHxkhnOxgf7MeSfN8UEYNKaoKb0+BPmQx0jlY1W0W
EHzaHGvquBM+pG8RlelxsD86pIrEsWlvWj93/srhZSpQ5h2XsPer13WBPf9RJk4bIEIriPYI3aFj
5iakcX3SKIQfRqev5y/XI0b1MCDL421buXxzasjx+5fuRPqAKsear6LYVFO/9T0MDb2pjumAgSF3
AbWqvXjY5BBAFxGaX2XwGJG8QStpg1s5hc5+BLCu7UktKV6SVaXWPTGhJtEREEeuWcVPXtxsdamf
HEis4ULJtGjelhQw61MkqvJuJVdP9XeRcTLfuRuOIGLhRGgvm2mje3eI5+pMXVy/57LaXAz6EUKU
h8J22I9QVeKeXPYddK5ykp19G1Kh/qDX3p/uPQRq6eOcOsnyM1B+w9MVlMa73ZlzogNsnyb9kz+2
P+yzaaAjEYwsOCQ7l1urLeLkntauOD0vFn7x0nVz2oKVRkxz+Tzx/pxhgqclI5Q3cE9khtGnPpLG
mfKUzTGCjHAKqltqa3gqDSIrex4HEcl/7ihoyt0LH6HbrNK0hxObBut8JEHbh8dmcYrmjErDtgcn
XF31xKncPave5Roc3FiZ544/L71IbbviUy6OXV8FyS98dK6r4qE1BeOt7dfyj+tgebq/Jr0B0YNR
O3ewh6TsdOC95kA8stv8NTbyiBSaBopZSjsEsKfg8MUNzUXcYO20WxgpDm7bHXdrOvckOJvndwdK
Z77SNvB9zJsJmkRA6qK6WUqv/AMSYWjLRHTjbwept4IMTzi87maBCYBNTnsiDR2ZOuYUipDgl81r
kvI2cobZO4e7u7/HZOfuF2drvIo4N/jvbNJB8aeNaIc+Lhi6OlgSru0hA4sB2EXywrLBfkz7KMC8
Wg4w42i/nXWOuD5SLmvEadq7SkmmeL44w+LoO15zhAzJ3gftb9mxj1GCTkT50aSrFx2ClTbn99H1
VISR18rmLhri9Y7CFFbAbXZwfc7BTlT2ahsX8LoPnPrkbC2CET8cgiD3phDFL7ck16pQG2uBLpil
R2pVk/OA9thmPUOPzsSazM6hl5KckqWgdQzK34mhMRBoBRk3EBLIRo5R87MdZvEtg3EdwRw0Ojx0
F6nOtInjnzDEQXwOk8F9Yz8KGa7HJuDoa6axfoQ06c3ZSqiem0b613d5FpZ3v+ltBG0VWa5pHURj
PrZah3fOLsTM4oaD7NYpHY+HYA8Bt72wbfaMZij2K714/oZuRbrJjUQBv12cfWigZPuSgcwJQv86
QUzsoteEjPQgC2QTrIFdom68ZScjm2Kg6b9+8Pb/yqhpomMPt/KyDxFoTbpIMR4ZZfZPTo7oKRjZ
Q1/8FDL0PBaT/TBOhXcuHeT0CqCvntJkrCmQXaftrcaZac71KPV+6ljud9SEo/9P8jSFGTAPk03t
+lsAZUq3Mi5pemMORZrM/4XOtAWXMlpc/vgwLlrQIcIeWadC5xckylyjulPR67TBtOUE/GqqpuWM
okyXYn2wXLXbTcCE4l7cLU3pnZm3jfIPO1dfok69n2xn6nEl9lNni0lFm6+ojd2LhnYjqCxoFMLx
qNe52MK2PMC7Upej4mZ8GNyttHlCNCR11RAHHzFCwOESb2iEfmvg7gVpIAUbB/TjfX0LTBGM5BP0
q8gWOySoykqe+SOaMUrf2CB44FpKcUAXpsj+i9duHzG/TMo5zeWKqsJWk7tTj72L+5W3pz3QKmkY
Ya/Zr1ka+gyveqq9MzENKdIAmfTeUfpga4cFyS73TOBvNSVaA2GfddDO8iyHeq4OvK5Y4mJa5YF0
kkrc7H7icG/GfrfihKQ+XYhrHa9WZVdwF3BpoTCwFY2qS0PE4+oxdPCCTVIdZ+EhR7QRBC4r1lU/
GHnkFOdmQLcEq2Dcjbgt6uDoq9lYeJiNhL1MfbM+VijFJVAcE0TmdQ0mUw20bI6Mxs3FIVNXPUCh
p+8p/H93jIPFQSc/9VGYL063+zcNclR7C3PA2+DsyKqPPe29JfzjKNGxNsBCeVSXY88QH9uPJGI/
ykE53fJsog4Ov51SXR911AduLvZVwPL1y/iqG8GgEcYk8JkoVEhqt7WILt6S8Jk1ecH+3Cb/wqFx
3pDkxM9rodEaKLKz/Vs+DPiXbbyuy1VkVtTmY4KVmjVg+zOT9S9/WK2EymK5eVPWRk0ZPkNW+NVw
qHuHdPkDwfWud9PB0fHYQS67qPDRGh+1mML9o0qAbzMQqJru7tn3q7wN1NKdpmgPH11+nTQfQl2P
91ctzS8g8Z6atH2sp9yXQ/laNJqJvufJuoUo4dn3Q3bKE5U801tFxlyQhRtk4nmeSwe0cxLFD877
PTkxgu7FoS8U0JyeeMPzmHxc8SBjf7v4+1Sitd1myahdz8DL/OWt8yOOd83m2dZ4WVbjB8X3DBN0
ueZ+hQg1eIS3cyj6CY2/bu2b4wR0Vq8JkMe3nH3NvqJG/P2kjTgugUmcxEAZ7fbSF5tE4xVpIsNi
ha/kRBmLtrc9R9w7PEzyR4eoG2+6ZFq+RzQU1WEMA94uD32xudQ67rEUxtO2vgyk7Nl7r9qm6isO
TGVOfLdEUTMIOp/rNMbRsSk5h/Oxm0N7a4ay0DHajsC/N7g5VsRY2sffVdPznIEi7Ospbos0Oq11
O1xhmTb9jpWb/JaLZxUqYOm/O72efgSjI/AoQUw1RxkVy5Yv9Z68TKptuG85afSpixrXwWdZqoop
2SfrEtao9YtHBJn1dJjXZCUXoVnC8Q02JeoO8cAgmscmIk1JKAWiTeWj+F6CtXpupsqn6tffgBq7
jnXt0Ut3pQ+qrC1qGOOM+pDKOfEOV6fHCIJh9adnpDfm6EOKd2MKWFNd1XXJlcBBdmQz7u/6eE64
1IISFJq5CgMGcHL3RQnO/Jf5ubUPQ6vBbGKzLsnR0d5Q3dT8Cv/mULXtdyCwg4BJcfIc1sWAVvha
c4WmytntYQrLaj5G1VS2v/gBKYmt2VCXg8UySjQKt3F/iPyg/aW4Hp+EEfYbDW4b5skeol8a3TWc
8n0S0a/F+mN4mjk5axbDaHQ+3PZqE4N65paWQ5Fuv308DE+tQmv2W+vGOjcTqmhxQK9Xj3fNyjHz
tpdQmXkdNaAKsLzgwUdMNH13A5pcTH8ZgwJxmpPIerettVI9Oa7WnGt2N35GYD/8SKi176J0cIvW
v5u3cCoOCASxeFKRtgavobKBc9M0HAKXnXuBvLTS1GjxlLdWZ71Ppj1VwTR2l3Aq+/h25Yp2bsCI
IUDdYYSHp4F2dg/cjpU4lV4IP16yjIF5JOX8Wk8p27oIg/HTVCraMhUlML4umqm3KJ1ryh8Yv4kP
8bCBIq2ooEPnPhk53PdIParNQUsewT2tJyTYLp+62JDFE5xmEdjtPocGZPgqz6N2huCexzEuj3Zm
j89LFyA8I+7WCc6cg/uS925JyWMqXFR8M6owvt5WLXlJPfc3XuPxrdOzXl7SqfOD42BE8TuaUJzU
XdgVByOL6m9pg8LPytmv6wcbbw6ADJas6t4jL+c3yEb6ex1iVuDWijB57dj2qZmQKNracwtdhsQY
pnB5K/A/IcWo+onxMwwt7+IeF+I01fNW3ZgQ+S/nlKjMQWh/3E4UjCXFvRCFx81lEk89k2hX1YdF
06gIiRDFU/IdOOwKPKTd9mVoQHTPrqsRvCeFSt37Ndphf6zcN/+hCBDAnNzY2xk0XIKzY3WUmCzG
BYVPh8ANFExaVZ3DegsVgobBVeABhDEvOZPgxj/JQWQs+zRwHlwXWLbk7XVDWnggotV7D+UoTz2A
wJ6PU+FxNqR9+7fmeUNPCXcas/6480KXjmwd7rlr9GMjGuP/ilufEN8y9Q3utRBs5QBaW+3gz8xi
xqz6t4IH+5dugYxaLnEkao7dJLU/ykk6YAy16fe2IQ2HIdzxnOFuFm3LEdWV6ktjeoM8WsXwc1d2
fddiW/zX1JYEUA5qkT883S9BvvazEVkopRv9IAdNoRytUfNmXmV7HsDdjECJDcOUlxsbbsnJTzCO
49WJ9+Fkt8neeQEp8hkytb16MiBVLitzDUKzkMcz/AnUDnA8J8NM0RnuDb8/TibZP7cqTZ57zEqa
edlr4gcBXNnfFkExl/f0EjfJERVX3T4EQsvyxdJd5WvGp7TuUTIwXm0IKAebvGxInNcPiHH35yRg
iI543p3uWM1oXTimq5iLFnzBZKVcdvBxN6zeSRpp18vqorKG5rG2f/IL7+q3wXNnWADJoTsWncOt
UXRV8wdiXQDvIRpY0udIC0UOQ0JeS86TyP2CvDr5OU9N/97GcDw4afoeWJb91T1NbRrxNBXVTDkV
ltR7qF+212kI+kf0z1cjr6W7l9bVLfypY7H3z/CfTE+WyKHyELtT/w1u5XOLwUWi/VnCAeeEC/C+
Rg3NwuFeR3gm5FXgLGrXJPfoEaDauiWmFytiCevysq3blHtZwf0XIf/tf8C/ZXkTgSINpzpCqsTU
gdCeU2x2xwPGT7d/KNyuco81Ey8imKRbEUV2wu/NU8nEWN+YuNmXsxBSfzew1+4h2v1tZe93KeCK
m2r8Z0MbfVdiVBwT0m3yZk3a56EwyQ8XK8h37DQaIWLpYi5042QKD3IZsIdqd2i/tVkc9466HHwS
SNnr9eiV6XTTmjlMsgKtXHjvz6ZefjQ6XIqMVzh2M+SbhT7ENLEOhyVwUP+q1Cc3rZGdDxc+2uSL
sZpaighTQpVhhcCXhuIfPWRabJZfKF4Ke/Vs0KHEV8+8tbZzOOb4n2fBkB7q7aCm3jU/l8kHHuz6
wZaXJFABntH06ryDTGKgzx0opAr/49Z7+OMS/RLq1X8ArZgXMNZu/iNtEuO3CUFCgZuw0ez/mJfs
p4VsW06lUoyjpzJGPyuJW+7MwYuqjgAV9juW76C1S57UBel90zhI71BUGpuFDKr+bUijSiEd6SOd
z2sziuPgrs6AXqOQL/g2edhSbxW3DOpFchDUX76RQxc4d7vXu/rQ2KXYHqeo6pl9tUqDQwrIXzKC
RZxVvBSIO7R25y/ST6coX2IYv4JohxWGLrFfRb1U5mu3O2C09qJ6Qdp1fUxN2Qb/gGv4HRr8l8VF
LMvI7M1rza9kd9/LIQ9DfslgJQMxQJl1iMfASTJrrgBHsV9HpbH0cepOKawmgvpa3G11WvSZ19fB
OwXGY4EdyEOIE5XlBJ5WOs5y2PZleYf4lWhyOjwI4P91URxiT5u7GQkysCjf5BPbefsUzQWWIpCo
oc/DYTHLMdkbsWbLdHVJh46A0q2xe9J9NUTeHdjI8r227moyuzbbQ8/SRwVAWxT2LNerZBMWWrxY
wZfyuM4wFjfQaqsif2eSfxDPK9Z0qmIf+QIbC0qHthUapPb1yU3bAZ5hDVwMRsga8UgMu36enEV1
h7Ib2PidlA9xDAOd/PL9BbsBUCgq9D7wFkbxkuwngqd3PN+8Dv2IOuEq7TQObSK5SKTAvotIMAfW
TL8i6qt/S9EM/HtQ7a+5E4KuOUbmfIB1+iwLRuY8MPuAdWAp2pcJE5ubJagWQXkB5zLk5OArXEpo
fhUw8x9OXyLdUdJjGeQnsf7J1oV1s9DvNt73MiVpjGlpiR/qXczPZe1sz5XnSnGAou7Hc9Sn9j86
n5wpa8IZ/pAg9OUDHkN9YEHimkr8rg0v7oQK/07DXP7p2wLXwt76a3isoqp9JbFqZeUf/eUxVND0
VzkA17Cdxv4tsLrzjsTboJwsd9vcFkTr4siTor3pIhXGLP+uX0jJEVyr9IEz2EH8VYRegpbAdWr1
HaBHIuoCl8/U/KpRRCJY5Inob93AGc1Bh2GKcaQkAfBFCPbw52CUib7l7Fr/IwyAmHYWraU6j30o
v+h3cUL0Xc0wvTcqGJxTLbvksQaf5G6tBT8sfwiiulUAjWT74CNFUE0AoceaOgd3Lp7IEbtTZwNz
7CVI5ufeh+WzsRB7VNCN4rUVSafvmpQit+PsK79+NPEU6rtC+ldh9pK61bGzTO8Ykdr9DzZi+CP2
HAYb1kCIZ4ji8mcyMTvxvyjC//wYXJdftxrizOUfA7U7Izq86N0kaS47r3giE6ZejqtNpxfjWNe/
CWGL3R+FLvz3YG6mX3vgmhGd0qII/+8UKyuChXSOEVD0LQVmS5sSHR3HRbTdaNGJ/Q43zJC84K/e
3nzZIoiwzYjt/jqYzbeTislx5MDH5ofbAzbNdk3iHBqlRwSUtfGLoyd6LguEVMUFqmD9mD3pfwG9
NE2GEorEfhTFSUK7Yqm/d6qQEXmvYhMZpo/6l97T+WfKJMcLaAPsKBbx6V+PCQkacQLHyZFH2/XL
OO0ClbdwKp5gfvyACnLLXoynaKYxRHRY5NKS44glvj2k22ADSmF7JNMrQMTAnbBDES7UeeKakKqK
ToFgzn9JjUnT5xjXECq/2JSvDqjh+mQjkxLO4LPaSFB3B8Eths5izq0jEdX0mFTnXIyD9i+BX6FE
a9kp4sMGsZfmY1BO77INV/xzCzYhmN+4OK6BL4KbcRoUlE0V659KO9N0XvsOL2u1LN3B1XUUcXoX
ckSdTwQ045b4qYgZho+WagBwbfz+4oL3Xm1suj+CTIQT74/d+3xtPPa4JfCqi6FCpbzFD1+gb69b
x/xg2ul9gAAj68cWAc38jzVOpnvWFT0pRWCkXcy9Xm2PChfBp/FmxLNyZpbIfM8z49tG+hF6vh1N
KR83CbtPZtKlvhlVu/5tKwxKGYKlkfNBxf7PUDrbYys2HsKhHlR7WsdFfdjG9m9x3e1AEmbcvhcu
678rMpXoapRanmVVO+pAncrmoe4XqHrjxIZvYbGhIQx14n91lboeBVtc9DmmO9nxezDqoQNEW5nV
40xuyxwgCzukfM442ziLPkOyJlBc6br8nIuqrd989Fzw/5yr3dvo2eqj7RO7oVWcl2fQYa14FHfM
NEspkvUCIQQQH5ZzH56Ei103UwCQ/+KNOfMw+XvzOG8FDl0cZxOKF6xx7x2ZTQUaXY9EFdLhN0w2
VGJ+z7tKMFwaB7kqV+MvweutD4hI5XcM/k70Dl7E9YCZgxwDaUScQ1GbLxKVtgAvYtM89bJIyZ1O
hCPOMyPmA9qI6gs1Eor6UO0N8WxEd3xh8Vr1ifS9cjwXqJ5KhOJTO/7auceZwUTrv7FnJlXe+xJt
v6gn/YL2xNa36JZK/uPIWHkTkfky3O9dv1zGXWueEiilmmc3iBBCQwx8bRP6oTye5vWx3YfgW3uI
TrOYwgLy6bQB6nZSDD0IiiJUU0DD03vAkv4Hp0c/n/tCu/+R20EvqiWhl8hYOHqCztfy+mssXo3C
nvyifYHhE3uIWUQpCN5ReYOfx63aqhP7j3QeY70PnwBkUD9lYeQXh658tMwEIgenTZiWpnrRWRxU
9R9OgMXNMIXZ9H4jtQLC2GvSW/BiP7wghe3b14BUgJU/cwAN1MucMCamrXmIA9RZHHnKMGWMjFRZ
3XYcOGsXTtHH6npB9QvbSlmdZbQ298in/BR8kWgfHlq0GQrA0l4AV8bxMlULsQphg4gyj7ymgHoJ
ROzlu4oN3oBQpn+vCquHFRZBnPcpMSED+7jpuyuW/KsmsKJFohD7H23opWDn1lTJ0+CaaXyFrcJj
1ifXaAOnbl392Plybo9LLMMfc1NuTYbRuXkqYJ6Y5RE+/VDuhqll9eQOae7Um6RYYWNFTtd2hQEY
yk6CHF21G6DwPAi8CpS9dGLVzPvxuLmPctrLJ4H15n5xI3zYGQecbt96bHvpYxQb6TKlzQ3O71wE
wnHFIyEsrBGnoRnDIkHau4TT770nPVwfQG+Ry2Z9EsTGnojoX53lBTm+O7rPybbgrzq7lVf3eHrw
A/bla7qRsDDeJT7KYDZF9i2/PEY46sMYgwru8PqG7PHEoS0idDuHOVVX469IRbtgA0T1dGjrVWFM
l1FcnOqCJFl5GLTnDTXSY6bvNh9XIf9TUzmizIS1NubBGejTe0OjvidHbzCGyUvUxCj4wxwX2eK7
2z+f7Jbhdi8YOKAYAiXfTV306rbiJAwPS5fI75RMJfE8wedf3doc8slfZ+1N+ezFWwpzk3htSqKb
rbvlpnX6eD9TCzlLYqyjFeDFlPQk71uk+5tNmcq/zGCe5UNqPBHddmnFmelNe9UfjGhi+zbzTtMd
IeMowptBIsLnuHjNfjclbVg84DDCb+WxoOLighNFDOHy9s9ehiAPW1YmebtC5lYsJEeQD+28Ap5g
3bEtBO6tQyQd5WNkwPD27GQUkGPUIc4p53Tj/xYqfc3YvM0V6BvJmje9RBJHVeXzsiUtyvrFujtW
4hSaAN1F8xGuOvrlYaLhvlAmfXXVLumg8IA8NwhGzEJd3zDZcO9IFvG0CLM2LrbnoAiD9QmCijuM
NzL4mPyEePuSd/xxddaVwAN+7vTWCXX6x1Zj+bvlC9iPFcJwAdAAsnNcdDT96SvD+GiCGiA0pjmM
RCLD/2dd7AbnXODtP9VeOsXFa5WjL5B49nOVsTnJKPKm8zwVdn2UVhO9kqAqeFtTgD7EEziBL7ZQ
uE5J/zE8K3FLWuDKE/i4D9ywd1WMAAjxJKcDgUFNcYTu1pe93+fxOMzj8Lpt/7/vfNd+jD5U3EF7
FVwmBhoZ5RX/3DivTOpakPKwxWsyLoG9FENbfRE6UrM1LH16j52VxBOanAa6TV0av9FboFWtQ8To
GQDuMlw43hVnVrCS/rNX1Qtgl6sz1nbgukmwgV2BK9c/Tjgx3yDyIaj9sXOetqoCuNVlj3W9WNPl
P2OimfWUF0gdG1QVrOrgxQMgIb60xxKLaEHww0B/lAVDuUv2Gem0pRmGcgIyfLy7xVcJYutyQkEh
IGhHXqjeNsfKVxN/WlnM+70XA4ZiTtfFmpsJbJp0EXdnIZkCz33utG/rczIl1dWmNY7i3ltxF0Ag
OOB2StvVHkTPxpWz/woUFFuDIiseJgwl5UrQArxck5WT5w8Hry3NPwT07H4FstM0c6t4Cc7DFJcY
SbivzwMZgvuRdLDwtRrJTDiQ3LG+CJNAdC9FweKESo/nrEP19jEXYwBlnE7TIQ5AnBHQCf1CAEwN
noVxQd/HBI19boOxxeNAo8NXQjHsofW8Zf25+RDfoOlb2jD3wtrzfsPWYpcl+w+Vo17TDHJHyJxE
QAJe3AYo8ojyBKWrT8QAsgtWMxfHpg6/1HXtORRhPJZ84kj1N2mwFx9axLieoW/Dt1iJ7YC1fH0a
V92dduSuJWr6aP6LiR8FD/4QUHiC6lg2dsBfcWSLF0/EzaRXvzJsaQYC2eJYx8LtHh1cTkR3oEZG
SYhyAnOp2qHbvV53X21vuuIu6TrHovTuxKFvIuICUjfhX6cqJOXMhGZ/GFna/wyYDbCqO6Z5rXYd
eljpMMdk6JAXH7YShfGpIUXf5zlLp7tBuIWnQJm0fFVBCY4ihZz+k+6qfg9Aw3wCLROWdBCD7fca
9jo+Julon3qgLZPVsvDTf5FwIJJ8GPpz6bZpn6M4mt8IkYgUzvGkZyualaQuOhr9WxtomJRJhlV5
M0RTsh9SiCh1TBaPWOsE7f2dew0aOm5DtT5xsK7tEboJLZrLceCc/X6I/UfVL9v/SDuvHceRZV0/
EQF6cyuvqhKlcu1uiLb03vPpz8c+OLNLFI+ImX0zawENVCiTaSIjftM+wgeANtGiQCIdcx+GmMWj
GjSgWJY/dMOwsP1KREu/UL+2VNixEDuMzkJQqhEwrQ3hGnpCcNDjGiqYrxred3gDAbjg0mqrs+d2
enlS6m5EpzWSf1LhUHjnsI5j9SQ2TkfbBEKLH+5AM5gs3DaEGCjBAf7pUwP+jrlZdgE9BOabhKIx
kAmyYDzy/+X0ZEBwEI68WhoZdnCVRtucXlSKIgREGooSPki1lUMuJawtJMzDXRHxcGJn+fQG136h
CHhDRY7pPHDKoRupKcIIJUJcDzWaZmjrC7B89G1Z+JmJpIk7gPur1pqv1srZLekZeCv4xH7LpebB
0CjWEod1/EINaIChibK5tmsrfJYOlhZCT6TlViu7ASVI9bFvab2NlWCZxcv1u+FpOnhrP5KqX22d
K5dYRQc2Wls1VZ5Tj+Q+UlSJLmK/hmxQlT8CtYnVLxKCErSCNUFonylRecUnMJMehGoDLIG6CQC9
gImRaRJSG0RXJfnkG43+M+KgAQOi0KMwhkal69PqaDICbDOiTVsARgcTTvt1F2dh5RyjVm+MPVo9
Rbm3WhIWLkSQHHhmBUWYgXjWLSQluyKoH9IkhpPsNYVy6jpXdC2q1J6k/BgStXiSE6r7XwxgXdKl
AoCIzNfQV+ZLkFW582RBlaR6kQkCcr4DYfY5tFvhi6SWTYodCn/tNTKo9x+svKClDwdGBoQHSTxU
443suPlzJVSJfKypLZhIMMnyayD7rrUZRJnkOg9b8D3CSIhMaEaID+S8bnDsXHbsweOrvFSFxCvT
KiqkBmLD9L7xwOzKPWqW9aWRjbzc+q1eN4CVK8E9wix2xXXWpD2cLqgIkvBoUrxHtMuxPOfZCTP5
Z5AJbn7MzByDbF2xeIVA8NW/caRU6AtVtOxQc3LNJqTYYCgmLbQSYEz+JR24ADNYdLEXPnheIFbf
TJF8m9oAPPht6ve5Ymuo03mHNACPgDAa6lErjUIe/ipR4IafEWpp3RGpq4kvaV5m6RkLFSSqC0Ut
y0tp5YDeBj6ZeIQt5JKzy4Km5G9qnek0quuSokfTovi2iUtPjS+UzbvuQdEB/wiNosMHMNTUgcxW
NyqZIjaOJ9Rlh1+q2Wg+4Nwq+LGgLnqrZCsjYQiWRBOxAtfkiV562MSSCf6pOoEerv1XOYq3MUg8
AgJxEleD4L65Q7SrU+loHqr1mi+1JD07CphOxTxNRUbpHsFv+IMT0VCBGE1kuPWpjfJ+2xTImReg
omjRttmBJzmlQDJ5ZR92eb0TdONrAovsKDaefHZhDTgLgqs3Wt+SjEUvhDa62KOI6agw/0HrW6uR
tvHStD7Ri9g2/SGIf1vuFzSzFmb+Rqn+bxz8boBXIcRjTmYe+6xahi5Un8znrnpL1313NE6asK3W
hvTmJ6dio7j7GG2EdYpzwzleklmfjU9dbzQTl/kF0/iGb8ipWNUnuNProbYHhCTI/11xDynf4u7Q
MqD2f3iJUYndZiMWtzr2yh+5FXZZGi6sglvlWGpSojhOOh45NxYgRQXzsUHM60TD4+zmO7pKpyB/
uT/ns0Ek9L9ZZYYuTT8tbUuli0D2nyQ1fgbk9qjUL4H6+h+C8HqjMk6yIqsTbdowcZVKV53mhL7r
J0uXfkPnfjY9ZUGleDoWFie3Mjw5w6LUpk21knXBKkVTy5AX8j8X0otsvJv5QojpTiCEJIK6QGBX
I42SJiuEZE+rTPKHc5A9V+FL6PyRrR9Fff538zWNMh4PH/abj4z2EBVScC6LH7L/y7TOw5JTw8xc
XQ1kcsJkQud4na8EZ8N/dzTbUX+p6YLy8dJcjT/hwyjQ8upUq2EUrXPRXJu5EoOXvvyXa2s6V+Ov
+BDFaxS4OiJRkKJbRxJqC+YXVX/+332QyQHoAzdXwREGZwUGQyj8RoUO/t7CV5/eO/93JGQmyugk
KUqTkdBgzoRM1IPzKGa1ovPyIFbwOe+PZPajmHRzNQ5yHbDU9XTxEgAWiwL92cvOJpKkAZqVkv+r
aJes16XpYToOR9bYjorBS1xRJovYaBJJ9PowOvvVE89jv3wya/SAgaEN2ddeo+xDowSZxd0gnx3j
S4hCtILRXkdp3wPCZ6EmdX/oowL9x0t1+oOU66F31aD2gsMP8gZ5G6Gi5WsyvUJ3UwgZzKx2FX6+
H3Burj/OwGSPCU3q6CVVhXNj7eXvCQKFsUljbHGmp05404FNNtpg5FTdcjc6h8hgxkBfIWwBL0E1
zNqjymbB4Au7nQGE/v74/q7I6YyaisEdoUighacrtjZDSYReEJ2tRDjDvwOYdUGjDUA5+m/Ca/hi
/OCp0TzFD/pTjOoPddQllf65OTZVk6bOmKCo+mSOA8XT6h4I2DnbePXWE7QVVDxEvpeGOh7sN0PV
JF0GqK5hRjKZ414yHbBrVXTOqxdqhitEtyKyfOmrszKe1R26TCDCovXCBE8tCAwZqwwuf10kHdFl
fXIkhGCECioU/UVGD0LkIVQiLqBusqB50ds3KX2kshTw4q+NvSn/6PLoMn4LEBQ9KlPZgWfzTmvi
hV91s7EnP2pyGFa+33coh/WXGv5e37358OktFKpqnr9Surs/BTeH4hiMfFBBn8WScR+43rQZIpJa
7DADhvtC6WBVFL//fQCdvz96caDjo05udGpeYFS0rL+0tIEUBaVn4ev9CDf+RONX/BhiMgah6TST
t11/yShr6eaTp/5izLYablvUn+mrHlGSaHJr4Tv9f+LyejAMjXTFmuwNioZI6CVNfwkTu8m+oqq3
EUb2l3UWTNR0fnQ1qoX5wk652ZAMlmk08AbCKoKE7/qDlTAicprCw0VAk7iKQdizJ4E+nNQl8/a5
SFibSbyQVMpn4uQ8N3PHKVo3Fy+qi4I3ykROcER+GqTN6f4HXAo0nUcr6ULVjcRLDUndRi5WoN6F
ACsbNzpWvWVu/kM8Q6bA+zf1Nyd3dM/rlFdcJ17kMlxF1atF/oTIeh4f78e5uRBl/HQ1XZVl6muG
LE8+leYCbgE4IcKjNs6VFu6r/M3NC5R5VOr78qVJxdf7EeXbs4OQBrkNyguk6NMDLYYiXaptL16M
FHnOSBV+lI5uvscDvYIY2ahHTVXSh5K+z4NaDtIvykX5QaWMtkFytLTjgJ7IIEEzXTluED92FWBp
RMC0BwQpVnWVfasgTsDw1apDg77BqqJ2vhZawY5NLTgiDel9hansLey0uYlURuNjyWTFy9pkJYLG
SOExyOJFal+Tr0HIObgemk1V2NnCUpzZ07wEkRqkNsBxKE2dwKjnC2mZWWwvxKfDTNplur71hwfF
7NYZIi0dVI92QB5o6Lf3v93tpxuPEQuBaw5Jg8TuemOnZSjj+9ANF0MXdpDoEZEQdk384AGAKpVv
94P9fUhd3bcy0VTFxPNP4z/yuCc/pPUh+jKALI3h4pao4EBSefR07aAG8Rcppn2GYC4iW9WPFMop
5JtNpQxf/ssvsKhV8WVlhUfl9S/oZA1AMQIOl7IUWF7FJ0pfR6fbtIF2hPH7Db4pcGbdDFc1md39
4HNzzZ2PMaCGlSTJ1XXs2neHoKRxelGS8s18KI21lSSv8fDHzPb/q0hTFzCPxiUMAP3vV01XKuRj
WpoP8RAdhRaqiJl8uh/v9iwdywxkxZSnNC6IyXdNFJAjVuiKF0b4UOvODjVdyPXZi9ksRJrdKjpl
PFYtjkW8dq4nkbqdN6hizK4853oKdv5nUL5h5BTAGhIcfKkjcZunxtIOnR3hh7CTdYNImxKHBWEF
o9wVzd6vCjgA2SkKnDfHkYHlbj23PLlZgdjuBrmkWmgffCvcZhQ4iyVzxDEvne4jzlsqWoaGypU+
WUmdnDYpQpfiJWkjf2813R8cW9pDF8K0vv9l59YsbwBNtCS8YLTpSorlRAMQyLhVWhjhgNLtAexZ
1r5r0EDvh/rrfjsd1cdYk6RtKLosV6NQvLRaDXEGc441HbyDKiTv9KXtVlaEdaB2T0NePNMXeIwH
9TWOsCtGFmiNVG+wLWPwpBo65SvDQvYokRRYMeLZRW/XG6pn15cQghOKYZNScUIkgNq2I/3yTG0v
gxBb57Kz1ZsWXKtcLh19tykv3S7kA0xLlKmWWZPBGfgpg+AruJZlDWlYpbLrsP4sakOwjqMkWwNB
+4Gm7DHN1W+0V06+6T1ERSpDxVQOQFuHhdtt9vcomqZTXNMsftX1PiL5omLq1OKl4jZdtZocrIEn
qgtRbreNyQ2p4R+C3TE12MkDq4CeLCiKK1/MAlB4Jj/Fhj3gGwUcVTzcXz6zoTRsa2WRFMsSJ6HA
XQ5+TZWP1cOrBek2D5lG+pkg/u8Hut18jIlEh9POopY/zQtQMIkGvSfQUJeIQ8j5sK8w0dm7qeIu
5HKzoXSR/pyFOoMujynKh/tSkPo4q0mTLwVttj8wU/y167fJT93Xf94f1O0+Z1Bj0giiSMYud3K+
KajfapZLpIS+L53hddQ80LWNEexJo4VyqzRmTtcbnWC4/prYKGMZP31NhJEalrgjyPRmM5RHAfcY
73jYHFTjrTK+xfQqff8TZCt0HQ8hdDLFWzAHvV38dOd0clWONJPmx2StJB5EpbzFj8DsQcySBsQ0
9WL9PywUcn1D5bqXgIhNoqCkJNEBa+ULqZ9IA14FtiQna/nl/qebW/gfw4z//mGRqAW8X6wg5Usa
cVA8CP4z4pFATu5HmcndmLPxmmdErPtp9yorh0xwUL66BMrvHgiWEL5V6DYm8SGMfoOLWKnx5yoB
Svp8P/DcHvgYdzKLfUaVVjF6+eLSmlJj9dFoD1JW7e5HkeSZNfkxzGQWFT1T2iGW5EuSQqA2HWWT
Ynm0LQtqxCP4DOOAqjmSKxc2msH+Azp38Sk0Qv+phwm98GvGYJMNYnL8qirnM2fn1PtYrRLYxa1r
XHoAArxIeR8h5rFyC0PZonRab+8PfkwXJuEsgxecxRnNl52Gcyi266GK1lgTfFMQL6aisna7Zzlj
xVYQCNz60cvLhT14G9QS4fVqqqlTBCIVv162IPYb2DKhcfFz6SAkq+E1Ui5tLz2FwYupP1j6QryZ
LwwxXrVIl/A3NjFtvA6oOEEHdKu1LrJUb3OEBkr/OQ+P6EWjfFWs8obudv2uKtLagFrI4bEwy39z
petpBgtpwvwaTz5yt3EJftioFkh9M1B77zmuv2vWGWbcSg32EsibsFvXoAg6xN6YcsTUhfgZmNTQ
nwzIGejO5GgU1XqM/90vS8sXKhNzM2OYZO6Wgl/h6Md8/cNSCJogBiTnEoLsB7EhluRYD+BfG/C3
HgaOlA/gNH7Rd/6iB+k465NJ4WuMTTeNbN40JldcMygVAD/XfW5r+VNWHDN82esdZSjEtk9G3W0t
dCALAa0ba9in8UnzL5JwcP1yYcvNXEq0pkl0ecBgqcJD9XoSAPnDxZBC9xlq1kbRPokDb+/iNf0p
05U+gRMUU3eNpMemzb4a7sL1O45yOgsfg09mIUs0SOw+dNgwMXd5j5oy3G5L/Ya29DoDXCQ56cJH
n5t3Wp6Kwv0kImw82Q0+ngmwVhT3GaUY+E0+4BlU66wD2gxL1fyZnT4mF2w7AEyqMa3mYxM09EZv
uM/6CQ071T8mnW201irSw22afxXMpY12k8wo9NcBNlBj4JkoTktgoHhkHQWE4HnobfcQqcfePanB
n4Y5DYO3WqU9iiJ2tut1145aan9rqfsZbFBlEdaysLeExxI5VAcFxTwT1nm7hyPkoWUcBf5CfnyT
iFz/0r9Pog9HQouFIx5ibfBctl8V/G7r3/dP9puLZPL3J0cOEk9GqTv8fbWB+m/ma+h6uf+9qb/+
+zimrFMq07k+lGlGZzZFlfRDHzxX7We1KG0zY8fGev/su62wMGdzX9dUWU7kVVxb4uTlkuRaWwmh
w5iMONmLXRohBJjzjBqy9FD2dXOEfbWQhEi3H4oOEZmqRavI0lRtMpFVyXVflaF0imOwox5Pbf1Z
Czbul6F91tyHMn6WqZspbzh/YO4orAxBXxj2zC+QJXH8EbpBnj49pEs/rGSry2XoH7Ud58U7RgX7
f/sV+btYU5MFWOwccfwJH1ZjjXFDXUuFfAp0DB+RHRG/GvEf3Vjqu80NRRY59jkRFMBQk7NHgV0t
QGCXEVoGcx7uSm1h2f/9C1fnKfC8jxEmNxpEZNdQQyIIQPxGmP2o9f0oOjB+023S2GWzL7IfdSIc
M+2zmW8wiTQW8o3ZQXKmj0heQ1SmuBVZFQw/9jX5pKFrO4i4Cgeb+5/rthY2jpKaAl6xoi6BULn+
XkoEvjDVAuUUB86u8Z64sa0mwX4uhdv9y/JtE28KJYsXrsqb83wMyw1J+0nGe37aoimxRzMHJYYU
FK8DPwHB/RvOb2Uec+9JCB7z9PP9cd5cjjzVADLplLpEjhhtsuG9dgjxlTStE95r6yCEnRZlWznD
oR3VlBxBjnxhgLe5gKJbpqqq9GcVehp/30IfNkKYB5kp0eg/aVD5hQLjHAedOAld6L7eJBhlGMkD
TJOVgGCeVNBBEpBWUP3V/XGP2+B6EV//ismZwxFauwjkOydD/t1jpJScc2Nhxy+FUK5XkCAb8Kr6
yDnB1twF0dFqH1oU1P7DOEZZLL4fdZNpe4jsv6dk0zin0i1R2rxU+VNtLaD8btekIY2bQRufFBJA
m+uBqPjXSNEweLYZPmhfpHOmbMXgV2mdowRr1OJf7+3raJO3S49lx1gu9WwXe6N1HUOZF0oQ3Pfn
Tbpd+GNqTEauKDpDmtbovNaLg8zw4XUOyTFOX30c4J017th93kN8/hRjtAIffgt7thiOrYKjkpGN
ZMAz/LZtoDdbpzcXftRtRnH9myZDz+VMqMLWDexAtR7wD1Fa6+hGzw0a5gujH9fe9fI3IVUybtXg
miB3vP6kEfLSptqGgW361SY3PmdY5nkr5+x6G+uZhMxGUq37bWmX+3GVmRFKBvhu0Bk8M3gKXMcd
rKDCqaqJ7Ai9Tw+VuRX2GysdIYykfmykH1KYrJNfirYP8CJBpA5BzZUQHRAhkgVEylfhN1haZv0o
CNsWPbzgc0STx4PtAmfnjJdBkJ/h4UbflIKO09oUP1vof9wfw+3dA3ZmrIEqKK5TYZvshoAKhZwX
emTnUfrLBL6hQrm7H+L25LgOMVkHmPBZaoUrl+0CkkmbY6dv+mKhULgUY1whH45hpfG1Xu6JoaH4
KD6W/laWF+B5t2Utbmaw8wYsKFwo1enBIaJ8qDklVg1Cke9K4yIVryoPIsjq0Dc3kXaEWrJqy3Dv
LeFBb/PY68iTGXTarlaGtMKB0Hz9pqQ0jiIcXg8lhJD7n2omT7iONFnRJY3YJHPr1Ib/bkgb18Tj
ZuXTUjb31QkxbW/h/pwdGc9K0yRNHffR9XfLlDgOLHhzdqx+Fapi1SAqLGdfc+hpPjq290c3s11V
8oN/gk2OCbFT49H2gsHBrYBNrNTfjXQPuH4p2xpnaXIeEQjqgCpRubqBbaFkOhRhzffyWgwTpKPu
PcDoNipAccEJFbZOv+CBQAM/bez7Q5z/gNRGwEuRUUJkuJ5QLCRqKRXy1EYbvvDQ233HcrRIIXa+
G+KlcJ66YOEUnLt7KIQAiaafSzZkjd/4w94TS98EU2Fkdl9/V3/HWBt6DhZ85bYUnob0oLdb56eM
GbZ5as99aCHSvu66r0az1XV3e3/4M9cgP0KnXy9ztxviZPQBLjiikSSZnWawB7RmHfbuGuxjIB9k
N1u5Sr+wpGYD6qoB8IN8xdAmAdu+cj0Klpldal9A8K/F9hQ47ibQ7TJtwWIuhJtZwUB3yTV51IKL
mFJTcmMQ0IuRMyzyPADVmMhT8kKoKKiXwGMz94LG6tURuRv7cdNCLyLetMnzOLchNaOPFqzbciE9
mItA/kU9icVKtXX89w/LRs5qCOVKktulH0uPHTSoLYIaSwfMfBTKlRzZ5JTqZM+PjoBZghqSnZll
gShOJl2gHS9hY2ajANcYlwAlDWUyFjCacVSGfY6kBAqe8eOoon5/Zc9tbMqelF0tbezwiZNd5qP5
XnqWn9tY9qwUYHVnJBrFam/tE/ckcbOaeIfej3lzqaL5RTtWoxDH5uZddf2FcAWvszJhDcCUSdcF
YmUHHSuWbaEazeZ+KHm8oK+OzEmsyUbCQhw9ZDfM7bh7i4NfvzExa9bVRqgee1xBTfVcQvDPnp1k
g9W1Vp2Db/xv/wNJ2ubdPZYoRrrywvBvSwOT3zS+JD6s0BZJKSk3+U268qVzEag7etKr4H3FMoBi
9wpRk3APl99FMqTfDy0kpd39WblNOa5+AY+i61+gWEoH0JJfULV/nIPj/BkVbvLzoKDiMuw041M6
fJJya+EUvbmUx2xWY7WRv8ucbJPvrmRihQ9VXdtmG28z/bmRHmQjWUfd6Lrz6/4Qb9YYjRaDcwYk
ED0XCiDXI/QNpc5zXS/sPI6+ZKG7SzKMKOr60/0wNwfn2M+x/oKOYGtSGbgOk0Ab1OjFFzaGh9tU
efW1bN+mpxZLz/uB5sbzMdDkvAlLpjauCQRO4g17b0jS1mlQ04VpmxmPRsWBRwdMOd7+k4wQXZcM
erfPeJCMxcjR9N6NbJciAvqvh8NC4OTk8uJZPr1QMwS2TZwxCtugyVQGF3878Eq+H+N2lWusNjgp
1liB5wkiX3+cKkDzS5OAd0q60J/SJlfo8UkFRJEeW48AqaWwdPAYakJkGJGUGUGO8MxR99zd/yUz
Cx8kON0t+tf8ZwqWEmOYlhnkVFs0mhVePXvR/xmqydox/I1qLT1bb888xg0DRx35fRSPprd5kASj
TYBLmzj7Org/0xyuhrdRZEpj6+FJadODkF3wUH/vsp31ra3cPV60CNd44kGTmzXVF92oV0DIo+Zs
YQW78F1uu5B/fx+PwxGtS8dtssjCIkT7mFaAXRfWocIaT//pYd6gKN+kBzQTw7fMWCHfIogPUYj7
t3LMulPpQUVA/EM9FdbKiz7d/0DjPXp1S4y/CPEISQVSQwthslJqXIMrVDO5zfv8M6yXNZTshfLQ
zAYGeg3xUldBCHHZXi9GmC5el7R5ZWfSgPvxQ4c8V6gvbN+ZhTaSAkDSKjrV7ZvLvC6NfAjLyk7D
B2n4k1vWJgisteyNDiNLIJqZs+Iq2ORqjRDb0xO9qGzkyNZyDfPrZ5P99vUF3NpNKqwpfBMuDAW6
l8XdcT1x1JQ6JBfS2tarHwKWQCZ8IwlkPnVtWXzXKD7dXwvy+LEni8GExMZzTqEGw4K4Dqi0bqao
elvbnrlXqmDLcxXNm/JLhfiPYtnlMUEYxtj2P9M38TE8pm9W826FD6xUW38s1cP9n3O7bsbONBkm
ZFogPNq4dD8kC1GMPW6k+jRckkul/zbjpwDtqX8fgzelxJJBlvemteSpaSSgHlbbBV5QvntO0mhd
NQt1jts9poLPZQdQFwLj9XfaPwzEU1o1o7BV27WCNmgldWcZU4uFkfzFb19/PFXmlWpy2iMnShfp
erp8w0qLWsGjIlLjU/umt2RwFU5f+drz32PveaizL2KHQlTpPOAi1jvYIal4MKjAH7fum5dtW/Tr
olOKnVr+imDfE/6cO6yzBOfl/qTPzAe/lF4e/CtOnum6RrxLIjnNG9sxS+FYRQ1OC2X/+36Qvz25
2/n4nyiTszYrClwrkLKy4+FUI8ij4uDGLaB+9y5qjC81pmpYWlvppROTT9kf3dvhqubK0cIqnhks
LAZW11hIhg4++RlNqjvYn5a9HchY/TZIHi0MdGab4HZEKqGMV702LZkKHuIYQin3dol9vI7AMCS2
qKw296fz9sjDJ1Qn50N4keP17837YQ3riIynQ4eIsZR0BwQoVxpuy0nyWc4WAv29o6+/G1c3YgHU
AGBjsDyu1/FgDgaO46lsY8EXrhPDXznC5wAPU/W3Jm5jjJqAfxtOu4peUvlTUe5Q6NuFSXv2HaDH
PBMRdDs0SBb2W3kJkX17ItOZGvUDqBmQJE57U4UX+zpgHdUeUOBbp4OkbgY0pPGzznBMUGMd6QgR
tEqAON39+Z+PzD1qkHZzLUxeEIaZ8kYuiVxQeW+pjuOcsxJRQzym5Rcfx9774W5XLWV/BVQBHRDy
A2tymJiGGAhDEKi2XwAcEbJdJfgLp+LMbQPgCcgPXFPORu666w8t4VRMjctS7crbZpcA2md1HHBL
3Me/Izt+ymxU/0N51T6BEFXUXYU4nHSRdv5GWqMwfn+8M6fF9Y+ZrLrAsRKkjk3V7p9FJLH1R0ld
03sH9Ot3xxL/l12cvw2fYM701UHeWfVx4QfcJjAj/At4GpBjXgXTgkdq5m0POEq10eemjbtWpGf/
0TGS9yyQV3r9EHknuX4IzQdNQt3WRBV6F2g/gvql/XH/lyhjWjHZgPwSDk4Z7zroV+OB82GrC1pu
5Dpa8Lbx04xoYa/UCvvvs7D2L5p/xmyuFvZxfsof5QfvQbWDZ/1cPEQvw294GPJK/iwZBxpSFlSX
dcYeWTgfxpU3/XW8baiOWhyp9Pavf11YlHKaBfy6vvpZI65fWc+x8ueP2mwKNJbT7PPCbMhz8UbS
CxomwEK1yfntwqGTcd/QbOXcjmLEq+rSDTv3xd+G2g6Ns2iPYlHbvdCLxLLKfcw/WdJOPjVfB+Rc
T8JuULdytRuMZ00/JCiYZe6wxf1276tLHI7bi2DkxP7PLx1H8uG7VWGBebQea/Q0mpWOSDMSF5q6
VJsex3sz/9TkVJ2GDf2bSXlB9qTONcoWgQskjQo0x1QymhdfxsIa1wkoqaparXBW2+nb+1/iFik5
cn7JG0xQKyrV6ElkC5OBPhYazfbzn9qj4GwSaYMSZINJen+o/HOPxmwtvgz+wpBn5/VD3PGs/DCv
Wu9ItVZWGufRp8J/S/ji2X/6diYIIIZHQf3vnvwQo6hadFjTQbOxorIHIzw0ZrVH4H3hKTZ3yFDk
/ifMZDFTRMWJsus0W4u0vdZG+tros58FhY5oNAtEXjRbuEhm7q3x+qAOxbeTwbleT56E4l5ES0ez
o+xrWDz6GG2HGnZlDhKfPqhbYWGVzI1Qh61BBYCXDIit63ipHmKZ4uqajXYx4OnPmtzuA+d1NGXv
UCK+vyTnbskRHMDjmZTolnvrF50vwimyTapK+LlZxjZNYDHejzJT1aABT7mAGjXnHln+9Zi8Whg9
xmXV1tHeTsx2rYUvcfRJRTJFVLc6CwWkrrjqti36hQYWuD/CZJdbx2q0s9hZyle03laVqK3qeGsW
C0tq9hr/C5Sn2WgpNzOu4WdQy6Gu2kkQPWDBvHKA6SHr3+LD4OnyCun4teYIa8dBXH34HoGnr8t9
LK0V5c21DmDALHXlvGJn0dRPeNMsLIjbmjPHBuwng8qewc065ZsU/VApKOertgTQXFOw11y1RXlw
NkgMfnc2wDhq7cW/tIK56cV3dNzuf73ZBfkh/GRBdipPbZY7KWMX41Dm9e3WD/Icyzw/XjGbOS/r
XlkY9NzCBCVjgMG1OKOnwG6k1ozW6Lm0HBlxeZpfwQZjqWj374cGUpHLmKfBiAC6Xpfg+ZuqxDAc
iAyS+MG70T+2Rr5rpLPkBwvTeAsC5TN+DDY5/Z3YHUqzV1UbZf5tVjzQ65WNdzXZST9wk1fVbfyu
PJhPQfboICF5f6DjITW98z7GntwA1DeVEvdTYkdfVaRb22JT/5e8Bk0yvhr9LtTDxt/w4QYIUabE
e4OD0u2/pd2hGS8aPLGGs18+itquQED0/qDm1gjlOMCEHF8jVvs6YF6ZOaLw9FVzB6uq8MH1FspX
t09G6r30jinKkbdSmLgOgDE32sjNGEB77G1Ek8mmv9GSWjge5z6OBTQRJiUQ3Rv+85B7ZuKjjm83
2KrV/UOjHFLcrO5P1uxYPgSZHMGCVhWWJ5e63bHuTLrEkomS4cpIv9+PM/tRPsSZZLelQWUEAwLd
xuU3QYSmBPiUh/3CvTU/ZcYI7sKAmyft9ZcRCxPTh6bTbUXDpEl9QoBQUpaeVHM3P0wb0bK4u3Tw
nNdBsIhoXMwZdLtHwDT9BLQnezc6jNx4yqU/7k/b7Of5EGtyOMjQpNUCAwTbtR6HnyJ0AlgzUrmU
zMy9PeBo/i3ij5zCyR6VmhrdWi/X7SxDNlQ5lqUIxTXfdN0zlxyG3yvLerk/spnrg+/Es4PzFdbm
tNtuZkngYoqp2xYmp4+m5OVYyUn7IdNPJW9qeNT+QsSZJQhtGNMlvAbYwFMABr54RuwKbFulkD5L
Ae/hpny7P6iZz3UVYlJdMPxUTsQ60m0pVFco5gmob6rDLo7/NdEG5RxgOyRnCBnKoOKu12A0YBgY
SgTK81/02rwcSm23gEed2UxXMSaLYqhEwzUKYlThN8ZSGwepW1BAmJ0vSj8q3DU+6hQ6Yul9E+GK
yukT6Qmulv2brvP0UoUyWoWgoe5/nbklB3gRkIKmGyIp3fWkyW4Sp+XQ6raA8em2GaX9pQFRDqf0
xL0W+94emaqFDTwbExAg1FbgtrSTr2PGOIQkIOr5UFb1VvmduQ7NGqtZKoyq1a8aDTrk/VHOfTaG
+E9E+ToimtW6BJBSt01wtMVLgH2xvwAdmw3BzoUtwxJkOq9DtEkXo6Ap6bY6nFv3dQD415oLW2lu
t9K3/ifGuHQ+pA2WWxaCX6kcSUP7s5Oqn4jZbO/P1Ny3wbRwfFThrgUM7zpEU2Kx2KcGM6W56k52
I33vxumXDOM1uZbjsw5EbnM/5NyCp5KBUhvNeNhkk5CkSaHUGpFha8Z7Hx3J+tIgWMtp+O8vQqgN
sKYQxAGVMS1zxj0y6oXkG1y34KTEBFH/qKEj0uK1srDeZmfxn1CU0K9nMUq0Itc0gcVQFq+B2nxS
O/mz4UsVvnq9hkFd1+zuT+Lc8uPqhfBKreYWupdgb9BFamHYlvAg6M+i+NviZrwfY3ZUNLZGgiH3
/FRWRzBCrW/c1LBzDzEN6smXMq15UGlUgpTLEOzvh5sdkjm2uBREhKiTXE8ibZZB9p0KpbcYk84e
GyXzezW83w8y00kDn0f1E50gBdiCPjmMjN5Tsb+pDbtw+pXXPuJ833Cq93+66oIXb2PuLBMEqnjJ
ccepcAau1xgUJEO5Sg6+8NI14Spv8RNFS6F32pOLc6QTbcr6Ii6BcG4xbFxwgFVIfWQa7DdE7rar
irKoesN2vBjQlLLzqkc0VLAhxfsBq0697MHLytZ/+A4GH0FFNQthkWmVpWgVE16QYthSO/qSGtWz
ICTx3qFEsNAlmPviUGXhX4CXk9EtvP7iFJQSLYL9Y/uD/sbl86YXRo7TkSwurOS/mdTkkfdXsg39
O3AQN+J3Uo4fXOZahh1hMa3WG+tLn/4S2r1W7Z3kUY/twMMfU+ela4ES/CFIgKrSVVEe+3SrtvK6
GbqdX5orKQfSIzxayhHMyybTH/vyoASPZsDDAX41fn4KJBnvIcb6tQ7PZb0rBUR9yPMRG1iJtq9T
Q43LTas7K0RNtKxf46h9f4nP3RqjPN3/G+v47x9uDSHoqm7oDFZ4I60CHxbZUgNp7gSnhUAfY8xe
KRFcRyjDMGO9uqZtdJcKK9jIfzOVZJ3WC4fczCsDbR+JA47SsK7okwdTk8uVoeBrbCvud7H/PjrQ
4YWUJ9+h6m9VM97en7hbggob7mO8Seoa5F2uVBnxDPOH6J4cKL3RQS9b2/BAaWf5SszXMY4Z0cZ6
9IMW+4qdkxw9LEgg5FYyphtFh6jyVulxbcweye/XDsSA+LXMN5H0tUfmznHXMXYs+UvUfDKb1//D
2Xntxq0tW/uJCDCHW7KjpO62ZNmyfEMsJ+ac+fTno/9z9t9NEU2sfWEbsAAVZ6pZs2rUGJGLSk50
iKBpuD+WRecxzdsEeqMKN6dF6psu8wotMc/x0ezfof+zfRKJR/XQRo+jeu5X8uhLKRzj2t4s5PKN
SLf8AnttXTtjlrxp1pvY+I5+gWHWs55zs7Az+hTGYKtHz4jRuNpac87fC2l+yq+/YX6D+PQMTBgx
Gs8voo9uz2dDRi0IXTgJytU9mDxZfeaecxRolJFy6fqtIf4jBuVL6R9y37WlVdj2wquSmgYoPYoq
oP6N6ShdHcYaUqMyiNhSHet/VgpekdnPPHd0tLu8A83VK8s+Hb0PU4A5qo1EBWRMbu0hKIEemZeb
50QD9rzVPmnjmV79/h1F8aSyoTqsspUnxcemTo7N1KP+vzbnb4pBR4K98jLzrPW7utIfWzhy9KR1
gN3q1d4fKqeuoAIHTv4Iv3KVrQGvl+KUa/uzrdf0XlhrHfYLK39QhG8IABniUUSXWPPXOKoW15P4
BMUDcq9kvm7nN1R9FN3dkmM1SDZdhI5VbWLihtB4FPRPslI40VrycPkoX9mcOfRYyZVSAWhyVpSt
uu+MxDGYXJLsVJWQVHjLv0jun/v7aOlmpq5B6EyXG2ix2TBh/ywUweyQ09XETZ1+E6l0ZtHrfSOL
60a+Bc42uGMoIN3OJT3xkpqVpnEOw8QJ5IPbxRtUVGu1cgRvpeNtcd2IY3nqYO5DhO4LyLWlHe5J
81OECdkXQ/QYNRsisF009N+jElnK9Nv9AS7dXyS2ZUp+E4BHmybg6vCLUtaQwceoWSmIXCc23N77
xqKxNUP7UPpy39riml1Zm92WRV1GYaGxTXQOei7/UOVfA5HqfSOL8TO3JCBnNE7YHbOdMVhJlMqC
j0MTviYN+kL6j7Y6Nt2r532L6wPyOQ0AATHAx57C9JxIhx7duUSEHcD4EVqnYWr5aEa6EfJtqeRv
tVfvy2Cfm/u8O9z/1sWDMxX2adSUeOHOmes8aazhGWnNs+RtfW2bZfvkBeJjjfeFD9pIeqnW/O/S
il9bnLl7I1G9MIQE7RwEhOzeKLx7KVwsCPIExs8y6r513Dn3R7lmcrbJGjdrwnjA5BBFWzj7odN6
7eNLBmzfi7utKmgrR2nN4PTzq12NYqI5Vm0/GXxwH5IqeIrcX4X3YgT6Jg3aw/3hLR1c0rJEmtRN
Ju6AW2taIysV7FwAH3TeQOWjZB46wdaBIGS2BC/3GgnKtEKzC9TkdWhhCig3fVC39iSvHSxZIiHC
5tka3g85rw61YaLpW60cpQX3d2NpNo+xkKMFV2Apdr/XYmlPASYKaZs44mEqrEzj4rAA/ligjfHo
f8O3q0XzWsTawtY3UGqlIOSHO1VG1EqHo09cS4YsgfzMyTfwYp1oA6zJUV3ZipCz9oqCxAvVriA8
gmcbjaOe/Rw3rfAe9dvIzzfRl0aw6x+wkgUV+qGyI9cPzVHpXwd9L0drqeIlT8AnUSvmsUks/PeT
rz6piBABFBI4MhOkfdXxSym9qCaa999zITka2SfFy74qytv9rbu4wFdGZ3FJRDJN71OMorGL3vRv
Sv2bOvvdAHcksbyym6Zz8GHf4o/JhHPhkLS5nXQRUfM0aDAmBonsxDEldyEu1hrPFrfRlZXZ6WjG
AEngMefFLj1AoQnxeWC2NHx0kR2gA3t//haNMZhJoIhS1lzMYJSKME7DihxX+G7WuDL1R1W9ycJa
/W9p6nSuaGqMExD/QxwCaZXSJuRZevM1GM9m/ev+OJb2wQQSIdSB+1Wdt2GURuvWwO6MM9Qntla8
92psW+lXNOShh/3nvq3Jacy3AQDOabrAeH7oxyiULgxDUSbRoW5HubQz+XM8Cnb7XJHLiVeunr91
6zvW5nQIJAdjGQiQgTi0eVSyk5hJjhq+l8JRSv/xlV3kOqWGr/HjxzD2N3kpbWNxfOjjcgsfFGoy
b33VOWJ1NP2vRp/YrnVxu2c/27augw5C0KPBGzxGxYMkHidU/Vg90PR0hBrHhC8+ewFxT9OYnQpA
EtMnOGOawRaSFwNZQXnY3J/ZhYsIpMd/ZnaeOIRpxQ3ovDLOiJC/dPXe1AUHVBcQ3UewpN2xltby
r0v70qQBf2pcowo1zyp3Fnq2EYn7c2KETpiKJ1PIj/cHtXTE2JIgsScdCoivb70GPMXNQGO8cY4y
FWHBWLYc1BdlW0x4OOeeZ6xcQx+730kp0oNC6pV0H9nXmZvyoV5ROtklydtvlcaGnD7RHyP/oDdH
cTy2feR057qCzeZBpBg/wgcGPII64mDXaw1bS8dyYt4G3zU1wM+1nSJVGf1uIDr3qsHW+3fVfaGJ
DUXrTyVy1PfneQmCTA2Czo0J5Uhv8PxOtIwhYz15N5I3JBlTHHx/PxqHgcGhuw4Unjsh2kQN6rp2
P/KfsJKGr1r3uvIhk6H5kb3+kNkCWCbC6ZJZmGehOOh1cBCKrc7Ah5cM5gprzwM2Df+4ilMS2v+m
Z25YK8sspQtupmJ2hxRS38dInJpnP/6eGbuqao4tgtWCtjM0u+2eJ6Dk+DtH/TbJjv1a3W7pATNh
7YD4k49h689WwmziVsja2oTlhsanUt41yfhZpRhax59D5SK7Jxm14/BnnfzRFKTBj8PPEXoljSR/
+C4Gg9PntqRUdilrVAIqW5J/1e/J595Yca5LW4bEOPgdcrki8KjZ2WxUVC29ojLPrvWNJ5SXuJsW
tLwJh7k2ICesRmgwP6J8639SrNTJ3cMwbgCbbqS1OVtwRJCrE/TyF/BSffbmaz0pCfJO4s2HhiMM
XfEaEdlCT+tf+vZJt2i6I/8u2lV85ntKluuVZp5rc98YG+sg1M+SdpraJovnXFftonoM1tCNC0dh
4oz/j9HZRuyaoCrcVDXPVvqqWT+mnHyt7FbO2zQ3s/M2MePyQgGtR9/LNLdXI2OXtLmZCXgZMSw2
egKlFFzLxU4vsy9p7RpO6/fhrgdrRamlDw/wLpQnMWzMZx2qQ1vKrf8iXYYHBlPFgqI1N+c+r+Qi
TaSa1ayFk1Ts3U+C9hiTE01e7g99IRQhsQPOBGprCuTzrs2qLkK1iJjeiHyESMwvR4/wjpMD9kaP
0tuKZ1tazWtz0+dcTfSAiLdblQrJluBUy//kAYy20YobXxvS7EhaQpQ348CQwoZ0amab+Q7lbVsu
tsZT+F/E2vRIsUzoGvHynZNGmmgRR42aWeeEjphIelUa3c6Fb428tiGWwPc3lmYuUaWLO4vSlCZQ
OX+LAcwOsZ2W6r5yd0aHkLplG8U/VcMzblOvIckW3RwUxZBHI7tBSWlWTJIypbKaoLDO8l4d91H0
KTZeUnS3FPkSSRalkqPWvNTWQ668ClDFhF8UeoWalbhkIQ76+6onEQm7JYj2282jDqoSVFplnVva
0mo6Ckc08czScypzJXuyEHVQmQOBM7XO6+C+by2lmRzU4ShYoHfTjeY9DUlj1+FRCp7N7uv9A7h0
Iv6/qQ90GCl0a73Veu45EZFSp8eOridqmPeNLER0+DWZiIbmBtqb5giSzA3CQQjZPEH8udA2aexo
zTep4ukRnLzuGFM0DY5d8t0QqJQXsE4f3GYP2KMWDmvMoB9XkfSGRGjJP1wk8yRHDKqkbnVOTJyL
75lUfBNCBZpJo9vFSrX24F7IKdCkRLMMyUU4lABk366kWEhgczqJlZQ0hybqvJwCOo3HgBnkzhDv
RFvNt/dn++OSYhNYL29VhH9lXb612UWkmfs6dM814bBX7xrZd7qVqvzywK6MzK77qpYHEZUU91zF
f8LwxdqlqQ1ji34sx5+CIm7Sce0F/tGvwhMHXSXNj+TLIcy/HRa9YIPokr0/+wpgLfc9C/Rz6an7
1v8Vp0+U0P/9LE6rRt829HTo4d2aa9Xcp28xtM4iTQ3D+FBM8gMrrROLs3htZOZUK4VGvlLxrbOq
NVtJeUJEojIsW67lfRo+99ab7v4ahHzlzC9EUkwl9wXobLTjeDveji3lPq6ikTPQpedMDh9cq9jA
92eXx2ZCNBi7zoei1wsgrV65gBeaMW5Nz6bVSrLaMoXSOpfUpfroy3OPfNOhR2nUdsN9ujF/WfA9
mu3OyLaCtmb9Y+Vzsk7fGpVWxj33Q4YKr1rsT/MtpY2ddr9DwBcnRT6kI7fZSKLTUTzvS7UqxbO0
ecmqkpqeCKw/cPKERaK0XsrdoX/ROnXL5SHr25Y8oyS/r6pEL3TkoFAJdxb8fxSUCStv1xd+/ibT
zZq9a8IUF/D+CLR9IX7rXGtXlr5jljtXxTdIplO6PC0Hu1dORj/ymtIqZwg2YvNLLHdGTFIIEpVq
b6y11E3LfBvxTl8IBRataPDbiZOXvgrETEmJPN0frXOq6598wffssvRWYsuPtyg2oNiH3oEu5g8E
zZkU1xWSFtbZgq+vojc07F+qrLULnpKrxFaLC0ySYCpB0MNrzCIUmtEyEzJL9nWlOJF05AHmARsz
zcyu5NQO6TVShIsY7QPEWgS5d0x9j14jsPFoW5nIfJiv3rBGpbdw14G8Vywa6enzAKx1O8tqXPqq
EbjcPspO1x5dMmaSfAyqesVXrtmZueZGLquxEIlXhEY9VUF6oFXiQeWlFK4Aahe3zdWAZoFRIGVJ
blXcOnob/WP6ERy0sDDed/xL2wbChgmHjPzxh6amWO3VCRTjng3Nt1PiAto8lPRNrGTbb1dw3UtX
9bWtmSOmeUoS2iTlqu72hvq9SJ4LbcXE0sac6CEMYgHyWPOUZFC5sWvVDMfvQbpsrBAtk/7RVY6S
8qAbu/tzN83//FiD2sUSQHW0zWbroxcpkOqxcs/Iiz5xcTlAeDeCL/zWSceWpvwkdz/LbiVaXjE6
ZxOpgzrIdZSKzs2QAr4jT2g9liKvAqi76jFO7MGwHF/21wKSxcWD7RomdrjWIO2/PV2NmuZJKDJY
L/2TR6+m+qsQ/psAYWLU/j8bsxOcuJUnqGHpnjVEAZIH+VhuVRRJh+9hdIKtJPO0tVB9ig4/LOGV
xdlZVpQaHhkZi7rbX9oa6Q7DFk1EwfqTl73k5ABh/tGlp75LdqXsH+5voIXEH68ECPJk6Mmmcvxs
B2WJno9DgnmTGoUt6dsh+ZFL/yCVYuWfpeRg1YotKnYcPUSDskn/iyvjyvrfeO3qWhrHqUqe1y7A
BckuwCNovXEwuk1y4l2z4jQXty2dXoD3LR2SjRkefOD0aI3G2Q+4rx2jrjZ9oBlO1rr7tt323+pJ
dF3ar8zvkqvWpl8NoJZvnl8JVVdYZp5ILG9QO1myJ20WCYd+3MTQu6rFt9rcocUYeN8DcOm7MHOK
4q2RVsnVlxz59WfMdpkoZmABOz4jahTYVpFX+jzmW2877LR9v4H9wqVyD/1HwawIK4u85BGRUgP6
CuZxuqtvz21lBl6fBXjEITzU0TsstKDg7BxJzUpyMm2tzXJxS/9lSjWmaIckyq09xMhhpRNZaOrg
Tq8nX1r1iDK56upOlj7VdYDsL7G3iFwpyW1RPaZratuLI6aVS6Z5A/qpOblAmg+hKIx4SFouHCnc
WfkeWLJbbGT5yVwTlVpyi1Pf2P8Zm0VCJoJSnSZNxsYvExK9PEHo+994qWsjkxe7OqhmPA5eIuB7
uaPdstxE8vdYgcRLegvcxJE675DQ22M33bhDoj3t47VzNC3a3E2yeZhP0SBUmN90bqNUsZ8Y7jkk
GRSrDmiGDShdICBkMJLHut018Q8zP6WBdZCDnSF8vX+Ql7zHlf35pQe/EB0fse7CnL6NK54TffxS
OIO4y7X2s8hrKlhFCy+dWSrTHB2AL6AaZws7iGEotLLFuen0fRKdNfnnWL6V7qOYxXtX7XBdxiaK
Han+UXjhFrqek26tpgKXnnAkAbhvacAkNT27EeVarHNYzATcJljl4bPfHM0CygMoT7waupm+tQ26
4golPGeZ9Pn+rC892E0uY1JytEzztJjNgd90VRnJqjDtOz2ONn6wS9SXdhtdrMhG8UFeg0xPt8Bs
n2EQxieaH1Ctm79Ye9dI4iiWhXNliE5dCFvgAc2A+EuFTOLeyP+IVucoq9t7YZZvzE4e5ep8SYmk
5kyfcM7izz38zugERQay7/APxnBc9Q7RVrUp/TUSu+UJBoZDtRXtng/pOckPfGXMGxf9B5RJAxso
fTJuaxMopl0/NipUSGskHgtXIqy8kyQ69Hxwhs58ScBe780Sk4MAHZzihD6EnJ72SJPj8f72WfDD
JlENjYDw8+l0pt7Oap01nR4K3HptZh5NHoJm8Jgk5sHUA0dS3gyIhO4bXEC7wzFKBzYtsBApIvd0
azEP+6oYVBk/KZDYJVUO+wQY9l4/BmZCp8Ez0jAOLItbKYMGw4BXDZSOyiOZuHMTyt9S77PsfVHW
ruCFagLfhWwATMVMxofuEN/TAllJQ+HcxpA/C1st5c9TqOA5eKlIqY2U2N6r9nLSISj+76v6t9Zn
66BJntdUjS+cDXdM7KoCmqGddeTLWw1uhzVg2eKq06FJvgN8D5SHt2sQxKUM42uONVjz/ZBtnTSH
QUGJrwHuG+dQDUurmcUFZ02XA5yu5EqnnMTscZLWjdCwngIV7AGgi4xy0sWqd5l7SdFpB3MMkxWp
CR8CpexRLi5p8pj1K3fU4sD1iRsHfSyy/rNpRhQ9boQgFc69vjeLemcUwcagCMZpLpVf8F+v7PaF
yAN6HKjvYeKBXVedvR0qHVK+HqFclDZ0cWPlpKQDQUo3rZGtNQ8v+imJyUXjhXNMkuV2UetedL3I
q7DFC9thLx8EX+yPrR9RfY+zk2fR/BfFmfbQZf7g+JK+dhMuzi7ZW94O1E5J+d9+gTD48dD4onB2
2blWzFvXJwn/2NAtHdbvfvy24kqWbiKsoVAHKT+o/5krGa1u6N2E1aySRzeMNtUfVXe0WrtAomlo
kc0DVVyrn0yh+Pz2u7Y5W9EIloJGkbCZlLY+5na+bUC+xD9c5/7gluYSYY+JVY4SmDofW1e2bS1o
lnAudfc9LbJdHsOYQ4d9/B34t1p7K5QBS/Yo71H05vHHZTd7+2WRJDdJxNo1hhPWwV64VHupkR2x
eO2Tw/2xLXmCa1uzfRIFgehm0z7p+tEOGvDDa+506QK9tjA75wUyxWmdD8L5q1/LWx1pX2E7ibPd
H8dCxGtO4rATHzDB15zWXi/1WkosQi+90E+9efD6V9M95gWkkFLBBbL1n+8bXBwWuBpalkgek9a9
PWAamoHVVIY9pyNc0oKFOC/cuoq4F9cUNZYcFyVCgORwHyhQl99aKhopl9OEIC/Xvnb6U2p889ea
dRZv3Gsbs6NUxOzGknTj2YW+zt1WX0fzYKCA5R5T29gEym/rt2nu7s/gyriM2TbvzTp2xxablvwn
bv6Y1iVv3++bWHTEV+Oau0FdEchk6GxvBR8kxo8S/GfKWXQPZDnL397bWK6RQS0dKLq6AF2CkKHt
aZY/sIquDhpT9C5G3ImbUdEGe0zTNd2+pd1H1g8afx7s8ocO66Jyc1dSKJkj3ARZ2ra1frSlBNWi
tbLNl0pyJm3cgC3J3II5mI3HzP3aNAOd2pTVbCK6JoLxn+KBlv60Aw6co7V48q3diMsfJLK47pMe
vifjy8o6Lrn666+YnQEt861R8A0gHsnvhr7ah/pbaX3hMQB6t7fhJhSh1kX99dwHjis/8SVC8zRG
a4i6pWmfmG8gUtZlAFCzYxKLkPx1cu+eIQew8wiYWXgqRstuo3rFny3lhUiT/MfU/BLQvdFMYnOk
hI6AhqnayCKbD6keHujQunRWS3bmJUqh9TOlk6a+lGsSaEv7GA7VqYV/IqaePy2rMK+0NOU1Uomn
QfDp/V05mwtLyjGZUCwThoXr7tattbqRGeaYepfKgrsj8Die3EDRd7/ggVWthWTTytzECmhpTJSw
k5w9TBTzzLE3xKFStIaPMinlzM1U7lTReEfaJnjKjV3RrdzhK/b+OqarJ3IxjGlXZ9iTghRlhu++
jELXcLGqrxD6b8r0oVyTBfswn4zQIOfE+CyUiNXZEWmk2ss6V/UubRVvi1Q9lN0+jp4LS/3iCpv7
5/HDOZhsgQ+YlIr+Qp9v1y4p8v+1BdqCkvi+gNWjNoT9arF6zdDsoWL2SeOFkeldGvdT0SmQDCGJ
k8h2sdZJumiIR4jM3pjIXOeGyNuUxNHepW+VTUjXgal+CkfrmMk/7k/dx4M9zZ3FAuG2RdDj08G7
2hlxKMJ71vn+Bc6IskNFIRw2PP03apI99ErwGMdgWJC3pDmAPSJm31fHurQ3r79gNtap0TRr+si/
UPjt3egotA+VHhxNNdlEVeS0cbKRvN/3h700v5BmGBIPL5Lq83qGoeRVrFiJfxF5ctEOrCLUp7vH
1ZrYsh0DykmAOZyF6edXs9tWNDNqfe5f1Pgger+njnW6jv1/zbvGIvJo/Y+ZmfMKC9rh9BozrTds
8wDa/kizu6hyqkJcb3P+GMZM5iZYIWVnMqzz/qK8QHyItwnm6sGR8GHvYdDZLiK3ZrvVvgzCtyiU
Vs745C/mHtOcZNVpdYZiyZjt0yKv296XOh/6NQDiTx6b8+QGXwR5769tjulXfTA1LRf94hMabtqw
V4sWKWOgtFnvXzwv5KbTG51r3Vu7Aj7K60yzCIYa6BuBO+H0rRl4bvQygsnpImmhrWf/tMhC+xHg
kuEnkjqjGjhy0u+R5yUnUnSHeiwdyJccMXot9ZcU7uNOyGgvUDZAGvb3j8fiDECRxGMCbWvgnbef
pgt9HITS6F8iuGSimE7OlQhqyQANUaoI2wrc6POMT9NFattlFqsZaxzxgi3rDyje3h/G0hSD1J7y
s1ASEzTMn5NuQDqiNv3L1HA0+glkmNLWqC/kO23j8Ds3Xk1powdfhSSGEM/u1U0+2FF+FKU/fhzj
3v8LMBFV1OtPmk1tWzdaYQ6MvG0T9WLmmnRU3O77/YEvnVBSqCRSGR8Nm9bMit+mbUCOHp8a+aC5
IR0/ICcSKs8I80Q2Yepaa+PHLpRpXFcWpxW/OjS0UNeRr7j+RYmeRLMnhKJLlgTIlKcuYh2U3Ekd
wk2MYpXRmI+S4u/7GvDRo2D+qpEX1IYfufzue69dT8vKvg03jQYLhR847HBOz6f7M7TgTm4+d3bp
hEnXtZ4usDMKaG3ETQhwpqFn2Yrfsrigby/b3je4EA/dGJzdBFHiVWKiMj+UBj75lrupxEfL9TdC
trL2C9cphhAgIlNNf/CcMEXpKjnwmwiGefG9aGtbTTeKNLCXN4kCg7r2ro3f7g/tI1XOtPZstIkN
eAKBz57Oql6mYZnFwUUpv0kmXkmqEdj15b0sZI7gWkeYN7aW0B/14IsqCE5TfxplKvrdGkHCglsB
8I4aBMTZE3p7tgmroBSrzGPsvSH5MBQNsBEl+b/uc5+Ge2VltnfqVBzSGkbsSxt+V/ehtm/8r3W6
hSnv/rwurSTtu1gD0Uvz/iyEDhqithpp3Us9gnc/Z96D26ZwMrU/0sS3LTpvHCLD+zaXzsW1zdnd
5+puICQCNq1D90z7z1bdes0p8zUHztB/bwo8GW1Y6AjQFDYLWvRiCIihs/Ai1U47yT9ta6oa6ie3
PgmrD9i/vdWzSx1IGS2h9CpSzZlf6m3bSjSH1lhLxK2A8kMbTjWF7lXI964nnYIWIRVkcfRnwd8V
0d4swYhbwWsfMuVddy7a352g/Ex+qE/ot5f9P8j1FMFbQ4Gi5+IOq6OvHwy6/+tjKH8P1TUSgiX/
gUAm80UMRHA18x+BPjajEBbhJRjrPQl0ECh68pRI0CCtVf6WThHEAojTQadKB8RsYdw6iGLBisOL
HPwiMRWupfeW9rVOqQdMzd8H/ez3V0UwaFbEUlgEVUI7HsPxVMRPUGPbgIm6ugNT/q8lKzhFPLhp
O6SuRSQwuxBDo4JXBH7vS6oDnlZaOwwfSOGsnJ7FmbuyMgvpVOJTcskdM6eHlp3U5i8yfGsaAYvT
d2Vk5uSYtFSXrCa8iNmfPjlp1kZKv4rmwdcR3cvew7U+tIU3DMxb4t8y8CRtOhuU1CkDcRRTJ3kb
P3qKRaTMVfgf0jW6s6Utfm1oNrC61yr0KTAkG59FrdpKBvf/JTCqXapu7vueRVOkrwlYpmTPHGRE
v1QfCGPFaarLjdy+WA0FIsGxyq+hsPLU/NjAQE6ChDwTNwmEkai7jYzEyDIQ+iDOlz3tUzKkB7MU
7Ymq2o2GbeSOG0WDM88xhS9BsIaQXFg7bE/kicQEE/vVrW01VrtYkLHdKi95fkhhOsWlr8l9Lczm
jZWZb9K9XrDIOfqXxpQyOwcypodPCupT/ai/ROrx/tp9zAFPbbsMZyKLpW/Ampkb5EBFbNEPLk0o
i49uFBcbMTYGB6XvZuuJcbzVum7c91KR22VuuI9GFYQnXzfcHaj3lPJIln0dOl5NtdEEKztr4XTC
4U2aEh89PTxmjqbSPcklFCb8srx9RcsvPB2/ajWx+4SmOMXdSFX9HW20f+5PyrSQs+tN/kuPweVN
XWYOldQFxMnUnsu06/PXKEo+p9DiKMpaFLv0sFB4t00IbUrJyjyRqMmVV4dGFF+Q3xv2Q2IVdjOG
SJV4Z1RrVbn2CPgyG1LuhsgzXxPMWRgmYhOcof9HbzK/BVuU5JMiaeNLCUFp1Dv6+4jO1f2pXNjN
2KD3hqYUSBTm7/JQTAPXBYt9KUsz2rJ04qkyJQvgS+p/M6Sq+OSpyRqfwtwo6RQwRBOnIiVkrqqZ
k/B10U0C2nEvndwCh9sb3lkDSlLoxj5U1oDak8e+3iyTMWDasFXT5DcBxG69giL4+lgrGPPE97zp
d6Ik2HKOWBxd9+bFMjat9N6Umy4RbdeQnEhfacibr+JkX4MIGIndScx3rorW667Vp6UbXxQ3tsm+
9RR7I+2/MTJ1hbOMsIbOS7AJyVorAnh5KbXK1rW3vqxtYVXpZXEoV1Zmd5Y3JtzUUZBcBvLNHfOX
TT3FMETe35MfnljTlPEHBOf0FGD5bpesV7sq7GopvkSRtKtMlCl8xPaiV9U9SA+GtBe19Cgl5k4V
atu3Kjh/0JP6lwdj+oaJvJawbWpKndeAKIx4iRmzbFntv8B6Q/KKneLupHibiWsV9A+J6b/WposT
dCh1vnlxy4hkX1RK1i8ZoR3ONy1hB2miqcwV81ivov4YWL1dEKuPsNrm/p8EEr770750KklTTWdF
gVFl/paGy9ktSsiqLyK+1TE7rhuPsGE7GLRLuXnl2nHWB4f7Rj80kDNyNDt5EJF8pBlqnl6lV3R0
OxOrGv3agvs9Gw9yn73HsmN1dP9CtNpt4PtSrB+ilmyQeAxpXcHZayuZhA+jnwphgAkmJQ+Tt8f0
86uUjthkbuyD/Xo2FUHciq7o6Ai9OOMweiRuNGiysqTa3x/8dF5uXBM20Tcmkw26kXLjLNgUNF/o
I8UKnrN68DeVL0vgVOVxe9/Kx801mYEHiHsEle8PZXG1nCg7kHR/prW77n7XeeEog7RL62Cn59am
696K+tEPWpi6EPA713G94p0+pCbhzLn5gpnD70GIaF1tBs96TC97vBGGxzZ60tT8nTx600o2hYm4
T6BD/9lvBd776UOTQ4ei27V8EtwDeHFl7Zs+3At/n+PcecQtKLfOceL5KLRG0rDgXSJlxyALu30U
S9KD4tK4VnilYo9hJQESQwcg6jT9FOVZvamrQN6JCNp8Un1z6tiq6+5hrCXUFiM3doQcLRORa3ST
J/VXX1N/CA1ia6i3h1vfJ0l0f2nnEe/Uws73U5nAaUDZN9u0aPgU8aDH9QnZ5mabqqKO5qLZ78M+
9DYJ0j9r0eiiQQAWyJCDrWff3J4SbfR9QaiL+uR7ZzVNXsz6RS4QASlf2rK3jfZ72UlHIe327lt1
7PzHRvuB+xp9Y+WK+JsvuT4608jpFLao2FK7wHfcfohntajtZVV9gtn46EkPdfcGhzniX4XveF6w
VQtIf9xHqzXsQoDSuv3k+Vv3U9z88LR2l3unVNUPWflOM43Pf3gA09vqMnzVBWnfrZGP/T3IH74W
yRY+hggetoHbr+0Dcll13NcnUh0PfWZbjQqxomEPMTqA9asXNUgi/dYBcZM2fVDScVvV2ga65UQ/
dvlDUk60p2e/0pwUhjvN+qwN/cSvtlI4//sSnH8n2N+/EAsC3jntuFiWNexzcXOKjSQf7bLT8udU
mrSU5NFvQEF4YqBu4lKPLbvxDP9RHuLAtYseXTcxoEZm0qQFsZGKFPJrkQNLtPVGNR/Cwu3TbZOU
0jmMGpqWCjdMwTUIZvJzDD3goLnXhD+LQus8WDTL/NQTaH/3o1IkqSmXYb9R09ocd6kSKdQWx2SN
rmXyQB9GTh6I2x6MO01BtyukqgHEFBrZuAomtdwNNlr7J5W+IwpI//OT+W+Rx9w13PVABeC35X0x
Z4fRpR4OST8TTl7gnpLYZWOUD4Y2PkbCSY1qwn1XevuXvgKTVIckQjRDgUR0dtn4o6eUFNCEkx4+
UFo7dvWp51UTqF/+rR3SDLQooNKBT+JheDuTTW/BijoQ0gsjErxmeSiLB5jst20+rMQO83B0ulOu
Lc0KXknepWUV694ZYXJHFkbRFrr6l1CbK+WTyYve7I2Zndnpjaui9ShAYEdtnojTNnnqPWpeQmtY
+DMu/21WmmFNMdjEpkNwBMXF7QS2SqY0fsME+rH70L0oxdZtTlHynaiFG3FlV3zY9zNjs9eRIGWG
SomKsaXBgwm7M+yvdp5odL6BjKhGG+qu+/tjYTavhzfPRuleM0JBgkU1+RxEZMNNdzPSREqHlO/9
uW/rw3V1O7p5Y1SrN4Ia5ZZ3FikgB52jtk8p0fOgr+RBFnbizZhmO6QPKqNVY+yM2TslWJgl5Z2U
7+4P5gNQdLYx5ieY+LBX0wgrnfAW6OZb6yZfU1d+lF/j50LdCF7wIqf0SWhjg0TJSi/3PFadG5+9
/cYst5RSctmVxher+z0k/zL+/vv7JzgazSdEY3+Jiq7ibz1z3S4ZBe8cW/TX9pIWfG50uXM8qcx3
bZFn56Lp1zKGS+tG5yelY8BHsHXNfFWbCOPQBbV/7mKxs0Pwlg+JMaRcM+KaqXmqbBofj/MpYOF9
TmXj9lSjChcQ6Fb+uVaLUNjSQEyEllUJKDgeCJ/iKvFKWJWKrN8XY9FsXdFr15hzFo7D9AJAo4vm
CJX+yNtvSGJcizcE0dnruuCbEligSBu320p9LThDXlYrRa8PCTQGjRYUEqCoS9ApN6/MZ0Zsjb1V
R+e+Rb1DdmE8Io2FzIpXdttojNB/dp1GD84y3Ccrp2Vau5nXhtkKPiJyCYi8zUkAimpQtVGTojOs
fvHX0MrE/aAUiFhYSuT0cS7R0CsJ28ISvtVS122KIvNWLqgF50poSq6LDCnc3fM6TG3koSz0SnTO
rLZIdv04ap+rtgRsYVp+Vux8XRVjR0mLNNi4QeSvobyX7P8PZ2fW4zaSbOFfRID78kpSUm1iuVwu
u+0Xwm53c993/vr7sQa4KFGECPegMTMNA05lMjIz8sSJc7i7UM3mZ9B9s/rereHngp7PsSdOCtYT
cZWetK7p30Q5KJ2EN+ejGArtCWd6eY+KvRFqMKSp3y1ZpEoAXIZaNYuTlHRdhhysFDwXCKmcrLbG
GL4wj31dqafbX3trOF5ybC4aUJHdXO2uKe7kxqir3AvmHOURnmhF1jkY6Tpw0PcMlK7wKcKaPhss
jfg+S8vNsu4fzqq8F816COfCk1vTNYLOHlL93o+iu0Q+Y4bsIM6AZ7XdSbqTScKzSl2xyZTHDjP3
29Pe+MBIU2v8hxoBef9qlZMmbENVr0qvAjUpDRpPw+JkJeZDWY+dE8fdZ1mIDrfHvCrxMPv3VmNa
9Bdh0zUyFi+v3UbuKq8uzLs++ClUL1X2zfCfLXy3qA5rcXsXTa+BvKc9u3Faww41QFNlvvRVYmRO
Ba2JUl55kpr/2xrBIdYGuo/iPfPsrXGomi94OHoXkCsuP++Q+Envm1bpJQknpJpmuq1/9VNN3/l6
y9+zOqF4QS+N22wRhfaty3FiiotYVhWVNzXRIavpNgRr0oboqKZfFO3T7c+2cX+bvNrph8P0i+Lw
soM+xGwQdb5Azx3wDg6RL5KQ56cAIaqdRGhrSkBamOIuVQvS/8tRCjifvmFFtVcqDqfznTlJpyoO
zn3zNoh7NKyNfUgELs5zXKfLNb4ajUAVrAF7Ug/TP8xMBFonH6aOx1P7rJ2yg17+8OenHAepzPgR
W3vheD1XnlE0ylLAWLbCmkwsikMx6UpcemlPn13wQ1QCcLV7LgPXihT7Tz/f5WBLzH74fF1SCFNS
JqWXtyir1xBe99QhlsW6jEYFRTLAbpUGC96lqyM0MfUBPWUz8SQxPYwIbiT0BMSN/5QZ5U5jy/UG
uxxq9RTtsPNZRLYTr0SVOcLF53OS7lFI9sZY5atCHQs1ElspvTI5DZB9GaVIymamqxdt+/X2x9mI
hIulW30c6gRDVopW4mVBZc/FfZUSCeajqBTObO6oRu2NtYp5sFwtjww+k/hS6Edt/Nr+wrzLSbO9
fpuN58blV1p+yYeQ06hnl3HGSDS+FLMz0nxvpYBXkxK+hmHtlsJrFj8NKQa68IIGaS972Zwp1xu8
PhhuirL6glbrdyG4MgE55E4e1N/iZjiKU2ingY99wNvtb3idnwPIcK0Qdzy+6SG6nG1rTLM+iknq
pRXOR+euPKmJ22p3QnL2mxdV/H17uI1b9GI8dXV1y3OTWnVCw0EbHMTiMQuxMMVdanIQPgxqNOma
1rYABMtxz2Fya13BnmAILatKJ8TlTJN6MpVZgQRcj4Ib2YHqmSYoV/53stc9eUVeoONngbn+f6hV
sIZJZah1wVDj/A0T2lnybVnuj36BAeNdkUwnxXCDeUB2D5dxnOUi/6g3o91gyXZ7uTe/7ocfsvq6
qK1XAV5eqacGf0mP6vwX+jBoZXRfsr/FfOelvDfW8ucf9o2fkjYMZpl6RnDKMZgFQlSFY1XZ2W9k
3bR+rxX7qoT2vsoLr54CN+0Ca+mTpS/cl4wu9WbhOB8bXDeEXxmEpWy+k+bPQvdbeejnc6Tj+JW5
c32YuqO+B1ptPPXYoWwfhPnZRQTW5axrQUgyo00z1HtrRbJ5FY6Bnceo7DpB3EsLImFULSWCrvg3
A/LFoEAUofZVmMb+h+MYHjj5xfL2uupDaeJxbMWqSD1NbY5idicT3lP6mBXPYzruBNbWNfNxrNUh
WYmxHhjcsx5IedC8pcInwdpB5a+TfFYWBXlKstyKvCMvVzZR9LLrGk4mKxlcvPZ4p7qhie4KMi/j
dzPeQyq2xkP6jPVDtRxRqlUioLeiOud9lXr+fA4WR6J/dP0+6B8n/cdg3d3el5uXDGrIBlKYCnzV
9QsmCiOzmESBwZqvU2xnuOyhhRL3I8qOki0Kdh7ojlBpB3n+e9rDtLZmimSSQsEDg3Hw08uVLZQ6
j8I+yTwBv9EsC89CcMwMfH26xBHMAx53t2e7Nd7yqqDey7WmreHIOlCUaJRGes8i8UETHqVacHz/
c6C6Rk4Te4cEwO0Bt44ipAyWfcDSIs98OUE17cWqy9TMS+xSj+3Wf/lnCvn/X4PmS6DsEQi2pmcu
usXEDg+NddfSaHQzzddWxjnk2wHd/3pAl3LuaBFP4vy1CP2dN81VXZlvB1CGKySKU/QWrdvYjTSQ
pLoRcm+eqS2DZHWF4k3Vm9I9tsqX3hpeUtM/07tYasoBIrsjPwVUAiE5lXNPv5jmztHfQvTQfbu9
7lfqPu8/DEiYHURLFZ13lwtvBSVewX5aeGYe30e99li31S/FKn9rMCJRqBoIOI0WQLURT5UgOzUv
ltAOQtIrXDWPfq07Yj1/EuITYOjOb9u4/1WMhZEm4dctBvGXv03R60HRR6HwDP2f0Z+eZzm2TfSE
i9kNhM853eT1iz4nbteH9ujfqWbnCMCUQn8/+6M9A5Te/kHLeKuHB62sACo8oRbeyer3xFmt+sIQ
ZJ5v+o6m0uulGvk5GmLZLYPX22Ntzv3DWKvjuu5zUfdndbmbXaE7UcZyKha+Sd3M2JOR3JvXavNl
QZSa4F5cDUp4UOhsk18FsT3mw85rauvqJfzpgjFJtriAVwlHDLhgFhbHWD2gTp6oJVXkAjsgZAES
0ekS0Q1T5TjTf2Nke727G/cfY+MKBU8LXHkNKdN0OsVZH2VegDVnERn3yVS/WbsSI1cclmVDLaal
APUIJnO+XAatlPSC0fhN5imwW+tmPIjR8NQFr53xKw0st9XtWVfdwY/ugmb4qapv6a7zyrJn13GK
DI24EELp4lubQFVdrcyzn3O86WrqyGaBIYyl/3M7QLcuRNKoRaIRYoNOLf5yorAEklCrmWiU/2um
wX0WZgdt1H9P+figQbkzIsPRgvxJG7SzKbpNN7q3f8FW2HIhcinChVKvdO3kstfUKq0yWnAYrYWo
gP58QCNBE0w75/dW8BCzCPkvrXvUJC7nKucKH2toF2aDKNlmZwkoJlryQfIxW789q82h3m8JjPyA
N1a14gbKuk6n2DJUfhgDhYywaZ4iHrX/aaDlC+LthmTdak486qo2Mga+n6Kie/gWDVAkk53CytZs
YPLDVqNfFV2t1eNRoaUnKywSCQEBs0NvyL+HuhBtvdX3qCtbQb9UrsBDoWJCor38RH5WlGLpk0HU
wgCY8VJE486CbeQo2rKraVsVsYpQVwGv9b1pjVWRe/XcFzjSji2AvQ/KfyqFqfXvQ0Hh2Sj4kxW7
AqWmExeVmB3+ODyALMG1MQJYqkWrH4Em5VSHbZ9DT8Fa1DpC6Lawr7s9yBZeiaoU9U2c3U021+qz
WaWZqXFWFV7S1C5Csyhij0jLT0VzqOP71nLGHlWTg6/elcnXOnoQECK8/RM2UjRNRmxclaE5yuJ6
nn2R0mmgJLkHs0Y/GlHoH2qo9Ig50ilhKuWx1jGZmJVyDyzdOsCRh6LJaiHsQ/dc7YssGgs55L88
LpHyZyW2A6ayo+ogODzcR625fFwpPpVThPF7VunOYFH9jaQ4e6EDSHBSJW+Of74Y1MZwncCjEULM
KvEY8ZdJSzS1vUpIzMe6sKRDQ4ryIJeV+BBUVnCoh3JyNTUUP98eeWP/QrJdfIoB4vkey59/gAjE
cOpRl8xLT9Dmo1/2d3nsTJV4uj3KRrID0r+QV1hwHnKrcBOtcB7buSi8zj9U1U+5v/s2aP/uImdb
w8BYxsyCMw/8YfVlqbSNTSHWLGOZ8BXTmCxuFO+HWXku+llzwQP2mlI3zgxwfxKO5aXBrl1lPHMW
jlmeFCXq/MqDlNPmiDRJapwLRXK19K4/iSjM317Mrc37ccw1QywvlRZZBmpt7fBqBudI/NGbn7tU
vM/ykeh8VrG7a+RPMwS5LP9SB8Wp3INkNw7jpdyxdBKgi8ppfBk2luQLNX19JU+c2RHGH02xl0ou
59wqx0F9m4Zfiopc/evjXoQGkeTVQEExuZPigwg7uOT9duj7r0P6VZo6O0i/pMlhz7VoI+mAwsq1
DIDEMbzucuonffR9hYdcl8rNIVPbnwr6405iRKKdlWbp3v6YW/GDHsPShAL+SQJyuZCikBRdNk0F
OU43V7YeiaUdoMX3IvWUCnrrvsK59b7u4wrrNkHcSXs2DmHyR1Is+LgogK47UgrgViOOBApHFiTV
JnRwDEjSY63cDUK+HMU7VOeNsKHTkJQEZjvOSOtavOJPSa+UNbWj7pvUtXa85/OwMSGAR2npooVk
DnnncjnjFAJBD0PIixW1vgsmhFMLbZw+NUqaeFYhw3QR5ACl0cDYqYZsHKQLaISHjEnR6oqPPCjj
0Jj1XHqI/QAdWe1T30138fwfym+cNYvuGJkQrY2rdyOs3k4apoRS7Tw6YaDbgXK4HZJbiT+lbXh/
VB+WiuLqNqLZPStki7J6kAsPGGa/9nPrVIZr+rUd9MXn0GiQs8B/dqhM22/TY5vtWWpuBYrMQwvP
Qro3aVe+/I6TrgaY+VFg95OIisuXpvvn9iT3BlgtY9+YM70gaeU1+eMofhsLf+eU3riLcC8iM4YU
D/y7bt/NwyqLoymovGxRhAzFs4EkqnooFPTpjn8+F3opls4NvhrZ+OViZXMpmmXRVF5hYIxdNLPo
BGm0U0vYmg+JgoT0kMqzd/1FdDGRi6ZUK08ta6ebZVdEDVpvYhsZlRdeiju5+MYxzNMWUq2KFxfH
4ipjQBJrNKe+qPGOw2YjGB+MTj0pHJd2uDOxrY3L2vGgWOBXrpzV6mWhSLaf1F4Sm9VBtarnIemK
uzzaibitBVw8NRbaw9IvsFx4HzKtGSXesenUmkwrPQ5C6EnliYYmyrPl51210I3wRtuf1B6KymL9
uQpvvazDJNbTBoeW4utsjZgxVzvFgK0hSHngPCBAAoa8ynySbJgGalmQb5qe3n7Djw99l+6VADbi
wCTHYBYALqQBq4PA8jmMUglmilybj70R28KMnomeuX10ur2LNkYic8Skhx6c9yLA5fcR9CJNFRpr
PPQDXDX63RZfRXSodrXJrtcNMs8itw3XBvhmzbWRhazM1R4WqT6L5vOomcMP3JlT9/ZsrvMKRqEM
B48CsIpz4XI2YiTHgxSQV+Rh/6QOeU67vS+5StBa935Mu/A4miVuZ41wMNvJOtwe/XotSWlIEGF4
cmDAar0cnZ7PsuD6KrxmKNFpT2PtRfWN1PWLEexoNMKd2W7UsBf+G7AjFXqQvnXWNsponoZqWXrK
EMCnnIVWemrE2LRTSTCexiaPn+eGe9msM3ieeuPrf+l9iU9CTmPJ8fbkrzc6H5cTn19EIPEZLicf
6dkQ6j5PqkiaviLD9aSI3zFE6JrKMYy9Y3njNctoyHqgV7gIW75f5h+OlbZJwgHx+IUiJheZ2zRl
9Z0TRhtstU/ll7EowHyFvEKvIhci9S80YVT5aaCpEsfPpEbKTOmFCk+M2Sj/+AokpVzkv5CoXQDT
1ULEdaDFfeaTEjWNfjcFhX/S/Eg6pEmsuYIfvSKsIu+kYVuRtyB4bC5Yxeb6bdRPYh6rMelRW4dH
URCyxa3nwaji0qn05uftL32dbS5wITVm0hTy2XXrl5S1WpHLDNYUk70g+BYCX/PkTD7Owol1AKPd
uRa3tjVZLSIAPFA4ElfXYkGWye3Mcdgkr7L4o5QOofGgBHb70Ki/Y33v9L2+G5ngh+FWX3DoGktE
wKXyhrj9hFPA3ah/hxKy5+ixtWPQTlmU/0wI4Wv0VY2DsjJyngX88WlIg2MzTuexJ42WUxjD8X+I
S52bmFcIJ/AV9NSNQtSVk1h6ZiKdohCa7Gx1/8yK+Uuc/g5pyL8dJVuLSF1wQeqpC0LmvDwPkqQT
mr5RS+hsNCY2MHFpEbemPWHDrchH2AepFg581nKVX4SBX1lGN5EyYzWUN2LpTlrwfZzVV0HVv96e
0gbRg+Y8Gj6hU0Php43gck5SY/ihkMgMBn6IS8NdOBTHUXbofIoUTK95mpRHefpqWK9iomKdQZ4z
PIvGeYr+w2nLNqelcXEcusJL83YslLQyK6+aDrLuNdFjU38xgjtN3Bloo7jFnIFKActoW0NI+HLO
UTsnJVde5c14dEmghkh23af1cC/6mp1aEnWt8S0u07e53HvWbtCXgIKxBeEltBBM12hInSE+lMZz
5fXwlkiIoenX1bmtv2eGahfxOZU+a/JPkU7J1n9MClT8MuET1g9/nCuzYxaC96LltBS6L5cAreY5
DX2h8jrZ8FoxsiP5EYurL7eja1nIS+jncpTVhpmKapYjmlC8OE0fdN1Bq83mVX1o851PurEz3x+Y
XNXUDbk9L6czBEWkaVFVe2bfHUQzpdVbvm+V8fft+WwOY+hI9S3tynBaL4cRuqAa/Zn5pIJi0Tgn
w2it0vYUAo3vnDUb98OSVP7/UKu8XxCx9kKIr/bCfrDN5KzFgRPGwmvUIg9YWbGdVGhl+HuVk80v
BuUK5BqRNGq/lzPU/IIMqwqXt01sw0Y+FCQ6amwdkmInArdGopSFBwePNTb9stYf0p2uapppiuva
CyguR6nuKskDDYPHqv3n9kfb2u4Yo5NKQiKHFbCubFkN3oJjMNSeVEjdS1JM9VEqp/lXrsntqS6L
2C4l9bGPjPk4i/JDGxV72rsb1+LStoLpwuJnTqZxOdcY7bmafqDaQ/jH1TOM48YvgXCMBPVYdcfb
091aV8oAOI0wEq0yq9tDKBBs8pO59vLkLUiR8P4Be8yX3m6PspEw0YYF50OmYx/BylU+oVuNoLcJ
dxRaONlzyO/4ngnFgxjzb5UZmYe0xYcZM6c/b4uksgKqS4WSlg06HS6XMugbYdQHeg7S7lBa37Xw
xWx2sNStrfdxiFVk1n3a5aEmVl6SAtbmSIOIFJHy6bNqtQdR/JSKB7k63V7PrQhZQAtyawPscf3M
7xqAQv6s8gjAXuvdHn9gy577zlHrYKdbdnNDIO9JDkP6SUF5FY5iH0RSb+q1V5fyTyESpWNvmIFT
q1rlwtmXjhh2L36hQe42AZSZLh2snYR7a75YsFEC5qlHvWz1E6ysD9CTAENpm4cysp5IKF+DKDpJ
gfTc6jsAx/LB1tcQTT4gQwi0EzqrLRGD8dZ9FLV4jaUHjlLEQFJf2jmwt/bdx0FWJ2fQ5FDv5LD1
WswYh/g0W5+EwS7n/3BsYkRJxQZQnBr3ahiBJqLQ70ryNWsUz7KUOdlkPDSxpbphocTu7bDcmpQF
905fxNExvlw+44dD2m9zKNS4ynmEQUVrOnK4rVQPbqpVd77etjvDbXwoijVLOeG9Yr7GP8XYoASX
+o1Xty2xp5uVA4KdwMEJ9ywPtp7b1BYt2u0ICowA14mv4idWWHetZ4RlCZX63xzbVDsKVMWdRrzq
W7j7R3MW1Lu0E5VjI2f584C76zHMQhMmXdnvfNmNyQPJInAAY4ClXksNVpE5NcYYN1wSEFcC01b6
ztWVnYNma/MDZdNouLx0yX9XD09LHqsurMPO009W9eCbh6h6bI2GesB9URRH2YjY+fe3w2hjasAj
Ik8MLGfIvFe7PfezkTOg6d+TmU77XEqKHXeic3uUjWC9GGUVrE0aVEo91703zHY5fe1at5A+DVTf
bg+zNRlyo4U5xouJJbzcE/IY+2mbR4OnF7+H8CGUHKX9+/YQGzMB/aLasIQCOfrqwKInvhCBSAcv
m89x9FbCmvQT+WAhz3h7oPcoXx2NoHpU9EEYl6fAKnFuJnFEcrUZvC6GXTuF5VNdfQPfQztKGTKa
c+DUg7Yp1l2RSZ9rg1bn733gdDIC+r8G/cesPxd5bFd80FrlDfkpzZ/1/k2PdCcaYJ60yZ0eVy+3
f/XW8sDqAQ3HGgXB7NWPjjI6o2dfGjwjit3cctGDtxvtLdKjnfNoeyCCFrXGBfZaZTnTlJapbnSD
15TZCVWEvlI+B1HxaQpwg709pyVqrj4EDzEktYC7UOe8jKpxFscxSZTBm05BfD/o2gnIKdYHu97t
+7vO3XAqYR9qdKlTl1nnGlGfjqMY04uq99TeOczbx9iNwr8r6d9S+Pf2tNSradFIjODy8qkooK37
XhXcGGcgbF6A2miPHLDjXhPq9XbENAvOhgkOBOa0DoZ6rvSgyRboDutNF4DDHlTMlST1Ty2AiDUa
YjBbQKWKku36LoybWSczi6kDpnpriyGevJ15EiM0nxLcVVPRG577JN1J1jYWEKAA/2NYuJw3axjU
H420mSceZJJanVFJ+iFZ+c4hsIG5UyJezJuUZRWvevpHsTH1JCIf7JATcNNZwpjeyJ71Nkxdq0Id
D2cNXLdrAHc5NDFpnzPHp3V6ZwtsTfWdL0f/N/eTtdrWXZmWZiHyiMcx8ZAI+UH1f92OxuVvuNxk
lJ9oeQExJPZhFl1uMlBmvw8bo/LKsrSzSMGKPukzR679c6lKrRuY6r++DE9MrHbupuvtTZ4Nvr9M
DFLBWlhf6DUN6MeoMbJO7zSe9Hp4DhZCTBI8Kerr7WleH1vweejdR0+Nqg39PZfTlFUIj3Sm9Xh3
z8p9qaD+LJth7IZtO90bSiHufLiNybGc0KbgTZFXaKtUCnnkQsr6gvGK9g4eyrfSR/xBwE3AVqf+
QU3U4+0JXp9gTPDDgKtIqZMpC0q56r3cMu5kWjLCyjVgbMxEaOLLJ5pFTrdHXC0plz28Gl6bvHYx
0bl6QkhqoAwjJrrnKpbQWNPH/F4bUtNRpXh+TFttr+62OtXexwMchP4ucf1D2778hBj1mJovFuXZ
oIFHpQYUAb5Wxo/bs1oTRN6HQZmM1iwEe0Gal2l/yO8NtTFTqiwME0M9x9JHe0D1D03ZuCyd2RiU
v9spTT73A+Je0jQZj76kjq6cD8PDFPnZzjttFUfLr4HzAFMLgwGynjUoaZUUdyJZbs6COjVHaY7e
ciP+oms04VtBpt4LPhIvt1dgY525biluUj5gnddwQp41AWZFSnNWiGB6C4UQ2b9wIM2Zw50QWjfw
vE+PGxB8Epli7pHVYqtFpqBAKePOEEqJcUTD34fP19GfZiWRQAYe6UkFeauuv4VF0psHQUKQ2y4U
Ifjbx5Dqr67phZekm2rTzrq5RggPwz0FVde0qA81GjCjje6dGNo0EJY7oMi6UPD+6/HLUBaPLO7b
q5x04N4wKrM511JaDnYSxNVdYMyZWxQG1j9NPwhA1kF+bDq9OCXCKP6ERtXKdthVwlGoYiSQRKF7
iCNM81QfKc6+9Oudz7l+3bz/ygVaX9RxgFPW3zNJ5nAKc6M5G7SV03cd1y+NEMBxGdPZCcy0OgpN
lzqaHlog/9g0Bzga7Xzo913z4ZrhRywvWMCG9yY52r8vd1Ux+aURgFSdZz/BHymTfS1w5XFe+v98
Y0S8soiar+xvvzuGEJi6Yw3frLXzaQx+Db2vwJMZ2orMTOqrZzObNKfWtPgBTYA8AKk3p5IH4ojE
oRmGev4rmsa+dXLEdnkn9IHyRUOoSbBFxZ/nQzp2foNuzCh++dOts9jMo8WkYAC3UB4vZ1lH86Qn
w9SeC1kqDnndSHQd8nToNWsXwl0S7fWKcq+QH3MCg7uvVrSrDCOm3MhYKKy6fpDKitM2Me4/lm+6
ReD7b6NR+K4qhNNdrXRsBHn+jkNdvBNgy0DrH8JpgX7AIo6KHMnlpIOijkpBI74KY7SQyY+++Hqa
3GGeCg4T43UWN392ub4HE2gurWyLYRxucZcjGo2q1Yk6t2d9LlH5NEi72llFsbjTgwNxNpxg9LT3
t7/tKlH636DQtXgc6IvA+CpRivoAi61Yas/YYNUv0EIiVDXywjWqbjqQDTanTgrVUzhNoePPev5f
hifdZh8v7WfrMrKIgkfWdXxuvdRrR9Wy4TtC0hLC3OrvJGuye10VGifpa9kBON0rza9rdMvsKRWQ
q3EjLgzX1bNPEylFmr7Qn3WxiV5TvcEGQRXRLTTxto9Q1jooYzQdxq7onIDs/di0leCQ5nxWYEk4
bSVXbpEPwTejb/fqQqvU5/238VKHTAfzSL4yxha7kXYPaSjPQQDyYLYww3sVX/FmluwKVO3F7A3/
U5layk4Ge31TckeC1tI1R1vLlYIRdZKypyhVn3sMfUa7Dhp6uSxB78QTLqWqsRMC1wkXPQYIjIFS
gTjzKS7Dfja6cIjhpp8LitMvqUofiao3k2NqJYzxpNSib7dDfvkLVzsb6jYn47t0OMJylwNGQRzG
c2TVZ0GO56OwBB7A9F4laHNaC3gE1gKouu5tpKIyNFYfNOdu9PUMg+deqRMH2KoUPkV+OpPpCb4y
zDuvyI1hKfYiRbvoniDesFpNPZqhMi2Tk6cfkgZnBw5rJvToO7Y7T6yN+CSN0pbohDUFnnm5jEYp
WTWvyeZcYQzTpppj6O1Bx7iug9xSGsWpyfeafTeyWJISEAYqJDS+AJ5cjlkOdZ70XdefOZmsb4GW
fhv1tDiUaaa5oYZJjDUqqdOTttoJ3iUOeBhFv0jVsJ7q/T0Jro1AQuudHkSe0pzX646sMS5Kv0GO
9Ey3nvo5HIP5mPbNHlS+cUIDDaLRhj0hRK91T2cJ+l9FkdyfEzV77iz/mBiiOwmIgcz3RY2ijaF8
GdRwJ0PfiCNQIxoRIaqx2uuDeZTwPjeGuj/XQdfbYTHgVJf9EJvwrlLvbu/HjXQZ2voim4P7BHft
WgsrK3iFN77Wn0WpjV4VX+j0u0yIe8uJWz9+1uMu/5z4ZmnZocI57YplA/2travstxKoyXEQC8NO
uMaegzIaP1Hx+14ljXRHjtvc14kgfeoVbNlu/+qtBcKXC0gV44GFZX0ZigHcnW4sg+HcwrQfNKuH
79D/VMaqdMo6Pd0ebGOvgXQu2t/k5AucdzlYqQ9KVufLPTXWvTPVs2Gnafq7DeQfYd+6TQmDTW33
8r6tURfrXxp5+Sq8+C9HjTu9M7oyGs61rr022dNc/d2np8QnD2kPi6nt7UluBDpn1gK5vXcRrR+F
5hCXwtgWw7np9bsxMJCY+5qjz1cmB0vJT/lvf5h2EP51bWi5ZClUvN93VEiB/S6naE50ESRiOpyN
2UTaIpvM+z7VkXRHNPHUqmJ/QpSwuAuiKXEzzfyLPLM9SGCddmaFJ20y99o8N8JquQQ55pZ/rkjA
UmD4QZw1wxlbi/gRnbz2NIFMn2QOhnshnfcaEbbGQ9gPwgL7jztxiYEPuMDcjZLQcc2fJXV2C8i+
NjvvZ6AUf5GLtn++Z2Cekc0AyYFCiKuAylqr1bFAGs94g3+vgHCs+d9Sm94CvdrhlL7rzKwuebA3
msEoQvHiX+t/xVxCsWhF3XnS5ekLcm5vXRN/F6u+dMV4nh8DObXcsFaML9DtCycdmvoZw5LkYIhR
hGVkpMWZPZX5P3gaTxXUa6t8bZjY0QfBtcPYl+24SMYT4gjycQB12Nnx63oNkckdB69jIUjzClnn
D00hGGbdJMM5Vo2YhmKhS+95OpivQaAck76P74KsrV/SyAzuQgOhTkmGojvoOS/dKDOOZaiMqK3p
ittSNTnVVWwdO0tr74o+n/CGkVoccHTfFlPzc5jFghtaHe8cBJadjFPITcr0Iep7mIF9u9fmvvF1
8B2l1mKSfUGGWPMrR9pSrDprh3OV4FcDaSZ6jfsm+BJRczsMQ19ndtgob7QrTk47K8MxN6bxIE91
7PbdMB+6ye/ssenbB6RU/QeTA8qpKXCdLC3QT/mk+XYuRpjtKLh6x12h7gTy9c3P718EXJcees6s
JYX+sGtqUU46X9OGsz+XPi1xQokICzZitw/E673JKCSQXPoci6ghX45i0qcqJjlngdoKrZsn0vwU
yMVwTA2xd42xk3dmdX3eA8fDPlkwQtKZdZuDpDdKM8/heNazXnYS0xie0KeZbTVU+oORFKHbtmaB
3LW2p3q2NTJiMqAoiKbCnVrldUmPVqZfcgo1Y+mfIjl4i2cUA4deQwlUlKentlVOZTPu4dnXVw4F
F2VpOgS7wbhi9R31rNMx3K3nc9+eyMBcBEDGF01vHiThNJVOsydytIAGl6fSMh7yA+9ApGYuf/4h
bgyKSlMeR/N5KIeTHEW2ImFHFLxUkurMub4TP5uzowIi0SfF5K6Kmt2y4Fo3n+kY79zaqiBZWILC
TtcsW5oMT4Ac6E7Vgjrp+rwTTRvRC5DOA4jOTqRd1vS0tlTSIp/Qjqul9kcjZW6U/hj0f0JMVW5v
k41FZSAL8R80jKEcrO5wWmMMaRCb+UzbQlg/i7GndW9iMjlo89weaeP9sdALmQwLs5A25cvvF46+
oIupNZ2DmmeFAgn1EIVunDgN+IDqtN/aNrVr+dTrmrsz9LIFVqGzuHAujUg88GiWuBza94u+lYN5
PlME7R0QtHZwuB7MIx9Se7TGsLIFLQI308LMnQykScKqj3ZeBVtLTa8VDEuWgKx3lYcGTRealcqP
6KLZVVN7BgORHrQ0dDiRdxZ740zgUQmoAhLIe3atdzZLozyOhSqeQSmegMvNgSxI438VFLDav+Sy
3sk/r3EPUAhOgoWKSwq65gmBVI9FUk0YHGvpvUCO/QVrxsguc2GPd3i9jIyEMD92bZAbWM7Lb6mX
Ydk0gy+dG3QW5Rez+t3rD4ha2HSf7qzi1qQ42kDYyIEofKzyO7lWasNKI/mM41H7mNdmiGWAoBy7
shW+3w7R60sRjf7/XRyA8ldeiW0l1UagTco57vPyQG2kc8bZ3JvQ9bECZQokmvRo2YdrWv1o5Hkm
DqJ87nr1VUaxXKwtO8IVtk73dOGXz3C55RiKXa5wrsg8g1f3L3m4rk+RIZ+RFPqkiK4kPiFNfwwm
8USr86kG46DFdQfAuf5gC/uOhxAQHARRc/WuRHllSKy2V9Ab9tH3A/oXEPXuEYXbiYyNtw8jLdKQ
nM0kjmsiSl7PQRpnTK/UW+ms9e2PvqVPqMv18pgVwSdJxd+tEpBP6Q38JhKpmm1Q3NCe5+q5ito/
VAsi4wXyh6xCRZA8ANzsclcAjPWD4ovKuUxyu87+UfyvtwN0A+59LyosGSdLfCU+b2pBbc6NpODT
JMaxLXVKg66Aj5qsOnF+iY1cf42qaMhdsnJeAYpWp5Bi4Zu1ThMJ3XgYunYUnFDWitBJxRDlFatr
s52NtFHbQueR7H9x+6B5Y82Yt6oxLONRV85G2ah2mqTGqUvq/rEIrMqdoPQ72kzUK4qP9Vdl/uqE
btoJw41thswPIUgxZimArI6oQUuMbqg79RybP5VuEbS5y63smPnyzqm7sclQJPk/zs5jyW1kadtX
hAh4swVA04bsltTSSNpUSCMNvPe4+u+B/sXfBBlE6Jw4MdOrSVahTFbma3A3Y1PDGF4XfyaBqUjc
NTqiyRNAkB4vtdSSTOyI0+JgyGW8K6sx3UtpGx76UduUnr0+tcitKWKiBIGFOwTYy1UXSGVcK/2o
nyCWPOkF/vRy/Dq1zXGUo6cggbWsPejRj0iJqLojR2souPO99rjk3F+cN/Y9IC0yJTIMi9lYp4bC
GDve6fqJ4xqugJK5SOE/wR59ux/n1odd3FuWVNsA3bhKYRw5aetYLY2Tgxqs08yHCcX2oQ+wYNuI
dHNE7yKtjk81qu0isAvjlNQ10LN/oix6bOQf94dzfZXy+oIRRL+CjgXJ5uXnq8uSlit+6CdDpzJo
DOPgYUz2GakLiMQdTKRJwZ/3fsxbA0O3AQQv3sfXuFA9Fw33iG2cxoFi6DBZACXsVN+XbbXlJnHj
a9GpoC/HMxAW27pBlYaa2fAP/RSU5avpgD4L5Wej/lUhNHt/UNfpFm7R8OSAiNCH4xF2OZFTGYVO
gYfeCauKR8l6LLXID2UklpWfWv07V/f3w90oARCPEg2CaHQVCX0ZD4BaX3btZJwyY5ZxxyVzUFny
ynRQunmsvbEKnacAZcqvdpaj6tvSwjtYUg4reNKrojkOymScK8WJZLc3+2T2UkNbbDCgbaGDY7Th
L13NQiDlVjoUrhTM8vNkWaXparEV/bw/mhsPA0ZDVsyQyIsp1a5GIxQTN1DVOOFToVaRa4nJTaXk
UELntGUvVlC8l1868N7TMLqMfOPrrZF9y+XJWU11jej8sS6t6RrZ11IGOVkB5uKF+DiksJ2af7Qw
Prf/WPJj1g1u2+7TUN1CvN26rqgf8h3JmTnB163ysUqAp6HNclLHH9FseKDsvifNKyqVNNbgz2qx
Z6pjCZH2cH/ab9wdPHQolwLPJp9eY6eyZIHRG5V5Ej3AFDEG/S7MWumY9w7q5apc7OzaVhJXKkfE
hOkN7e7Hv3EQ4M0NTAyBNPjy6zJQhaQn+VVPLoq8px+MReobwG29KtK2bK3/jGWVjHI3IMgGex1e
1BoYIcLZ0KaQbC2e4x0ajn7sfKsi8ZIAcBSaN4UNzD3MhIJ+b9Zvgb5o7h6n/Fga5zL4nU4HJ4xc
BQ3ehpJDGkI6UPZWC/1de7g/KbeWA+82+tYL6BiZltVNJixqLZqZaidd+SaqyK8a5xd9O99Wn5cy
QFf2+3rUjk2yJcl3A7m09OP+EEPRx2aqLnehmAvJjkmcyGiDo6oFB4H7r258tcvRwz/dtJ9l/K/1
xDhYWuuL7hhG7VHk4742wmMamh/vz8T13cTPYZVTLKBpc10ltJLZCJFKPGH/WHh4BkePSVzrO56V
vCJAr1I2sP/60l2EPQETLhY6nK6r58OkxXYpRISaXTNjpNuI0o9VNXOzfoqP94d3vfsWGRmyaBkV
Ix6Xq/u9lkvTrFsdb+Pa8cpU+1BHjTdkxXketb0ddLzITO799vV+2OsrkbAawPYlL2XvLZvyXQ2t
DI0QRJZpnqT8bapfw/HfNKBuuHUf3hzduzCrE12V8nSSA9s8aXGxp179WwF3oeXdSzxAfyBHRMjL
H6QNatCNJcPgEEQm0wNKvy6w9GFXV5aJGGFVL+WO0AyewrGsHtI0z3xbKtudXaL5dn9Gr4+xZUb/
f9DVjLbhbFphgrxaDx3NpxVBybcvvgaVaHf3I904GwgFPYDXJsWsq5Jk3orJGBLWTO78iFCvt5wj
+9lTU/mYq09J/diHx7Dc+pY3B0iGiDIamP4rqRmz1AGU9Lhw86ZwUyyTlS+m2JKo2AqyOvbUtG5y
qVsWzKj4tWW6IjaeS/2vc08mELgULTTcf+116ShwYhPZI4czxQmCXUO5yuuy/Bflpn4jQ1sOy8sL
h0hcb2Q0fDHeSJf7LOjLsVKl0DrFBrg3U4krr6SX/j9EQcFraQbx2kWR5TKKXcl1sohwnIYcI3V7
UOjP2SQM99fddXKLeiH9VFLNBWWmrVZ4Ys7gQEVrn3I5Qy43q2QvdVIbrxOneUSlYnaHovqZhtaW
h8KtwCD6aHKhoUjNajll3h1W6MJPkySP9kkMM04uZmbuoXxl+P5F826MrfSotGpzMJK82Nhqf4xb
Vt8P8g+yOlyJ3MVrvQ9NGwAIS4N9Msq3Wf6C2d8+i4bjnKH8FX0fAUwmylE3pF1vPPZLIYH+FVRh
N9Yn12mKI/yPRxtxl0iOHq1mwZxttgGXy2j9E1liS45AMQ/9pcvZCbI0Lq1IMk9mm8a/0XYo3zpJ
FmQKonrRJb3w7EpLfN7t+qE0Z6pvyLQj+RZ6CGNJvh1q3b5SBuOFNpXs1bFuf46dwQSqZ1Z+p0g/
x2xOPkayNGys2huXA5B9VNrItsm7196cZVfqdjpxjFmz4sWT4cu5X/T/hPLDXPzbVq+K8e3+Ar6x
GbloudlBKoKdX8M0p2hyyknkiLEYUrdTUuu7aME83Q9yo+fM44+tvlhCsk/WKpJW1RdoEgrzlE7V
qXB2mfVE5bhFRd5NZjdwwv08/TTF7zwO3Sx8CeCBiPYpMM8arRclH/aRPTw15N+1mwy72n7r7GOl
PhcN3L1dEtLv6s16Ix34Y0OyWkRMCk1+kGGQtta6tpJOLV1wKp7kWSlY23hqf1LM2nmLWrPNvDHR
5IPaWX2G/Y3OBtfV0AmAbubTf50eQYyr6PXMe5R+IrrOYVV8E7UTBa6lChl1VyvNAaEOCLiEVqK2
vpqhpRIaWfvvOBszFjNDEmm+ksz6vzH99dBXtSiXvSZMsdjpI9HDpyraLt1JBvp7fhnGXQYMMF6M
FfLJ+W5UjWW7hpRVp8U2MgFvKWBgq6mB7kFbqnNKv25qHkmFxEeMoZSvepgI3ryNyoO5MBKl4ywT
kuV2qZLEHuJ7ziG1B/2fYNbqwXVGo/7chpkcu3Xf5P+kqPK3btAUAVmy4XTIrQVl4gOto98uVCnw
JCficmyyqen8aUDb6dHsLR40dU1VcGd0hRkdkHoxy4embbrvci8p6k5CTEM/mMZUfS8ovn4zgz7L
Ma01ROBZXT4PR4zmLM1NZ9Uod6j25Z/kjt7Exjt4nT8BVEfTHro3V+TCiVplbVhpO+3cSJRmIrk8
FArSeUo5xr5T9OIpGtR2J0J5Cyt3OyhAQJ7/hmJYq0RYrpVILvrIPE3JsftiF7o/Fzul2bfR3z44
l+GhRMltSf4L72E1vFoOYRBpJbmvo7kiNL84VffAy34jC13+M++3FC1Gzhrya7iCC390dSlnUamX
cibzoJfYAYavChR9hoOmbUHer8oWSyT2LOczbxaYj+rlDZDmpZj7vjVOU/xrbJoXLa4OQ/8c5Znb
9sbLaGsHOf/QJs6PZNiSMFsf4sQGYgOoblkrjHQV26icWZoFqZSYFmGfeE+vzM1z49GKa1eB0qbg
D9ttZCLrLHEJyspkyIi+8cdqraSO2SQAk8xTV8Vu2MZ+Db49QER/4yhfX63EweMWaBtiOLwD153q
rguFotaKfVKK3D6kjQ1pFSSrB0VG2atdq/pBagYeGgHNQxza89fGbMq93TtfE0vtnqZsUE6TIC1I
a9QWJ6PVTpKJC5TUJvGD3qMeLIzc3Asl3BKGXPsywQhD0IZ+G3KMcL5ZF5drIprxYdKbWJyiNHC1
BE/mUMo+94G8l8WzsA+V/uTUlicvUgZCeh6mepeXE4Cfzisz35A+WUOwqwPFrWmCx/bW77uq9VFc
owiDbBg/DfzElTF2nQQy1UpxUpTfIR8xrvZK8yHZ6VXg5/KM7j+lBo2DXGmei3rry64zgSU6wCOM
DpbHt7GGA6sthgZak4pTBv3GLSJJdkNhbqQbN8eIOBuV2WV/0Ka+/AaSElolWpBcqkP1n2bRzo3V
o/gtCU+TTpFo3oxg2BuBskctEou+LeTp9S7RkFfXcEGhuoC+6ypfDwuV0jp528nWczeQs70MqbUB
P39/l2yFWR2nminCwO4n6aRGk9saB6n8peCQcz/I1ZuXL/YHR42wNE83MqzLuWxSlLET4Uin2k4O
6tC7qCSaA81d41vdo7WaNsKzy9ZLp3QDrnGFrF5CL04RvHqAKMP/vAydxa0EGD4OzkJB/8ryJd06
Et0wX4XSonlZu7Nm/Ey1/pPUta+Yvf07IEzZ6uQj46Oam5QHX6PUs6eP9+fkKtP888PAsVAeZXLo
wF3+sJACZGJWWXDumx1SCKiTe5oZnatinxoPFrxbKAtB/jHD2hPp5RYVNLX4uJgkYPjiK9lRASHY
xZ/jYuc4H7t6r8b5rhyPcdxT5au9qHy0G33DN+f6viA35kXFjcVcXqkpgL+JNaGW/GZpP4EtJRKN
hS5COi22PFtm6kobUgekzfuzdX0dL4EX6Q6ufJqD68kKY92ATRqcnUg9D9bgThDb8X/aJVn48Leh
/nTRUGvCDJ3zbTl93r1XU8UKlBRXw3MlbNtvrXjf6Mq8C/LvgM7392P9kZ+4TDOWYMC2SALAOqwB
30BsNEniEYiXbDy3rpkEdeqKBuKPp6qxMrpJR5tVQwdvdCWJPEQPnfTVkvCZdsPZmZ6KCukMebbV
vdaDHneVXhl+OXUafMmyotnYTNdfAVEIPJnIFpCXopqwmhqqCkqmzylOJfSoafYcg1w80vhZaGsb
++N6qV3GWlVxLTUtK/ggmLJO6UL+FYNfTJPvwOLe56H9NZb0eR/KSfQQyHFzvP9dbg7UIe8Dikmt
fp1DV4LVT1UhPUvxsxzszeI5rSPf6bZaGjeSP8CQSyFLAe++UJYuZ5QCap05WZydeTd5XYAqZv25
1P+jKLCbafulvTuEhyqXfKOwNjLc61vUQDX8D9Ngee+urYw0e0yFg5n9mV/WfkorXXnKjET7cH8m
19UfxF0csmfuUXTzkDZebdwKlQLbGvHWM3oRPY60azzgjyXoklGNGJysfc6o8eG5W9diY3fdir2o
j3JcYMdAe+pyclOEhfJRwgpOIII24MaiV4kXSkh8oPaTqNqHUiu//v1wAXtScmLtLH4elyErpVMl
p9Ow88N3MppZs9rBir8yz/ukaWFxfrkf7/rdBYCB9hvcB44rxJwv49nqVOTaaGTnvIczTEliCAPJ
L4txyF/rsYjVg5PYc30EepLYv+7HvrWAFqUgTPZYvVT3LmO3U5FWTTPj55dBwZqnllaapuf+30dZ
EImwMzgQQJtfRlGxmgGgImPB2uYZR7GsvDilMu3uR7mR7QFkAGUJzQv9c662yzBBNshZ0orsTDPL
tYzQawdYJ/1RBn4dhuNeMoIdJolhZn+SRHdK7a1E7EbOD20CpCc59SJHul6tshVkbKUJ4zsQ7q5s
xu2+srKzbGU/VKMTe/RqQjcpLI6jsRVers8/rKo9xrU87QVS5Ye8Td/QVcq8hHeduwDWvKBVu52l
Zfo+Uv6XixKoBOVx3vygcdf0r2rG/TdBneTcOtIeTZ2XkYSkqV9rseWDfus4BpCx0B2Ry6DRfPlx
oIaonSz32VntRPIFn0PhY8Q2vg6po7MaDHVjNdzaVTyG2Vcooag4q17GszrNyc2MlS2nvx0ncQFn
ZOQDw2MebPkq/jFJW2UAjgO+khcfz+Er+reJyh5wYonPjqPRh6RHj0MNFPloYAT8HEI/9vsWdo6c
SfXOySROThQ7fQBB8SE262KvaZnzzGMh9kCEap41RL2fBrX0IQsCuMNKYx8np7X8pgmNp8CokgNd
vJegKqWdHuflYYi14FHWBtNV26r/rdvYrUttkXpYklVIOmr1w6Q2vJULy95TBRMwwZJ24769dVKT
BkHWZY+TDa8+cJ8COKQEh32VNP/m/fAWysJVlGTPuvb0JvAmGdDl/S1/c1HRZVxoAagDruvJmWQL
tR7r/Azx+alWJuwXnvUwP1ntt/uBrlcTpwpnJM9VuHas38vVlLRtJGHYgCEoiQwGtpmS+i0bOpmt
l6yf3+5Hu86buGiRlYTyQEUHEZPLaGLmWeqYZX7WzH9767gQHrLarYf/9CB9Akz8EW/X+xH/gIAv
lzAhkUOiBw6IEQuDy5DB2EaDrCCEb4R40oApndrCTaTI+dWi7TK7BWxB3nqaUxceZQtA3gP+OC8a
bs3/yElhfFbRWplcqy/nzrUKU+vcUk60h7nN1W9FJ8pPTmhUPwLABL0vZ1kAq8soje8Npmd7HYTd
xoBufTCw28Ai/sAW1ldOH+QVwKUhP0stlJRSdqkfAySa3hJ78Iwu3hJZvPXJeAjSG2MK+d/quBnD
oEl4vRX01M2HCarpKcinfYoFXyjko6MlsNa27PiudxyHJsA9lKVsaCNrasrUmzifTkF+NlFAKp19
bn6v7OKRDngThjuH9/j9RXIj0yXgQqKFXLCg65bt+O5ZZWdqZAGhxUBWllpq99Cdv2YgqB+DoRSf
ISTYvZdpif0pBA5skjelVDvHvkDtKjRGQKn3f8/N8aNNwAaBLgP++/LnzHPq8Naqcq6UJPH0mK5a
mPfYXPVJTsvNKT4EOmJFOAY6G5GXs2y9Wyi58oLAaGvJTS8jd3QVZDlhg9qj7vem5CXJQQvlv36p
M80k3zRumDrulcsoQhnxbRJTfh6UI+RwN40/9rRGhmL2LHkAuJ/sqIxsIKavM8IlKEIAqLeAiFnX
rFQn6VN5mjl7BmQX9Bce2BvZ4K3JQ3ltoXNB1KU8ejmsKg8cETiL2S2c94J8LDmlm63yW/tfW+C0
NOTpy66fuaElFI08Kj8H2EQmgOAr6eMoPgkgmMG88cy9voUWwjcSLAvKnWf1Ku9sg7HSplFjyrR0
N/c6SWfnafm8U/tmSwBt+ebrlQcsCFEhnnTLPlxNXjTVbVgt9rlS8SSCT3L5WdZdPcAQgdTmx2R/
b5wtkapbSwKQEosQNi8K+KuYsCgb4Gp4qNL5E/vGMmY/Rutgf3833ygwwmFH240tBYubPPpyaFM/
NlA8muKshCU2BXRZX8O88sT0lh/xy/VL23CTrQzi1mKEC8cWhh3Adbs60nqtTawZH/Ozbj2V2Vtq
PNbyVoXg1jn1PsbqbqC2kvdhj8duE0/ocD7MJdxe9ItRw9JgnG2sxlsr/3205de8O6RR/awtrQ6w
tDHSXZeoXm6VrlZ+iZv2aGhbrgi31gZwFMA1iP9yN6w2szx0cSz1vLkMA3BF3JLnIQW91WC7scMg
MKGF6pCkgNxajSkdlaqd86Q8B2ae75rZ0iqwyZ16mMYsOuao7WxM4o1hMSZerDDAIBesOVOzE6dl
nnaYExdluA/oE7uIl/yloyYtIlpa4DuXd4NN13+1sUbbjuLJ7uuzPqripe9QnrFLyfI3NtaNFbFQ
g+EkI/RBpFUYCdRxgir64rBAYXd4K8fwOZHf9Hrg0Vm+pjSWW216WP6NpNBOQ6whxGkCtXu3yPo9
3QBfhPpG6eoP8OriJKPyR4WFGhw/Cmbv6ptWKG0aDWM+91Y3fkunJIq9MoYd6g+TXhzbSotkr6Oz
EPtalEh+HxvmQdfgOPlKl1WGi1uu9SMBS/CjnQQuBEHVqi6rsG68KZ70D6gj1YDIayfcCZxBrJ3e
hsPoVXUDMnAyqhYEOxqov6RO1YO9BAHX9ODdD7/jzh7HfWqKoftY5GY7HOuyTjS3Qo6lca3BUaNd
YPVLNTEXCX8Gkwn+oERDdOPLLUfe1RxR9qJizqK/cr1RE6ccnDI0yWIr7cHMygchZxTOm0F+yEEB
etbcWpMbhWGjuk2NpELvyIup1BA920WVbshRXCeA3NoLXQSICkA0ShmXZwtGK7xFQamc+UytW6Ta
Q5G1vuYclFRDjTN4RIt3P8PGCZL4wzyIjYTo6rD+E54CFM9LwJdr3dYoTxW7s1LzPDTBPq9MhXdK
5IWiiDYy3asTewlE1WDxcqN5t+ZiV1Xcxf1cmufCzgGPIKGR1rwgMrduISq3z4PY2KMbAdcqVE7l
aMCiCvMMFN/tkCd0kDhtSl8xdNdKfkvOl42VteQkq5XFhQ62HeQxl+26cxXZVtgOMrsPfHC/46Qq
nrRI/2/uAN5nYYpPWFTM+ltTASnvc63Yl8NgHqTFZeT+L7n1TQEI81E5C4mzWlJZFuo9FjeAr2rF
75yDruwooG18z9tBQLbwUUlq16kFCVpmopFnnluAgA1NUtrqnPsb23UryupVkDmUbAKRE6V5bCk0
WvlBNzYSwOuFwtKnOE2vkXoHf17uQPQq4cMXuoY9ceZD1lKVo0gekGryNLzJI3tjXf7pklyuE3Ya
+H86G8tuWBc+Qhl3kNqI9TMpVOaBm50R2p0MeZdFH9TkddK/yeoXmbKxrOdeS92q7qc9/qKnQIff
kW7dmLeG/+7nrJ9ErRmMWtDwczTtWReoFprPrfOlVfdj/DTkG32P64wUFBJJB0iERb2f2b6cbNZ+
EluGZGHMKpvPY5JbblACHxRkc3vQmfVZzQLuAq6UD71RTl6FF+3+/v64ykT4Dfi9oAtBZw59rlVh
RtXCBCSlZZ1T7ke6T36Sff37CFTluYOBmqFotMz5u4TRXpR5nLmxz6Us6V7CZvfltNwyu7jx5ShR
AMekHoPkzPpIbYqmKzA65Ejthr2k/QYw+yxFJ/1BjVKfZ/pfHytUROhqgP0AyaatJUr6CI/AXkqY
Nlt+NFTK2jnWgHphbpkfXm96Om88XPgnSFMwp5ezhwlnqahotOMW2T/lTRvR4o8+KMLZ2IlXKTBY
+fdx1htfbWgeyMRJhtm1kapIoi+Ad3fl8PeX/BIJ1AoNAf7602Z5tx4ilrjdL7oqOYfC3u4azZWD
IHU7sLu+SIX00LezOKKxilCTGKV91+UGx09u7+4vzCuiO89pHcsu3heGtiThq8RVRjdPsgKBt+Ik
uQMWT1n2JVR3eaa/CfiA1cGa/aocX2Ij/1SO4xs9uwUgmibVxi+5qu4tBCEuyyX14BBckwjMoAJB
2qjOmTcKPV4lbx6q1BqOk5YnOxLvHnagUPZVG1gPYlKVh/sTcSs8TF2ETPkiGmWGyzUWmlUZOznh
pcFBITJo/NIiDcxjC4df52FGO9nMcWc0NoZ99XDgaUJ/mbYkLpcUG1bnX8xNA97f6M769CKirwZV
tmj+becPwth4DVyPUKfghJgGcDAkWdZgNDFJCQo/9XieHeQupQ6fg9GTxD/UDKtBp5gneWjbbtzX
11uKoAuaCbMoHG3XrIZp0MLBCNTxrBgfwVBxnaLC/Zqb00b2cWMaedwtsaDRLcrtl5+v6WRsa0Jr
PFewytAXcTs7hxgMNlv5pETVRoawHDiXN7YOoQze4gIIZdUsF8q77VsGcteIIZ7OcEGeBxr0pYRF
S74lOnxrUJS9oE5g1Hv9FBjtuJboak3npoGZOryGITDp3G1Rof17WvDyVHwfbHX4dTZYdywMprM1
hywETy5q35GDk5Zm/+X6j7p57qXyuSiPkbTx7W7NJvfVwo9fwGdrIqIsyXovknY6h+ZDZEkPeeKa
AEru7++bc/kuyGqfzXkBC1GupjOFv4OlR246TE/dcxDuZmnru91Y9BgW8H9KKaiHrNXRRihkjpXU
81mLgVxG37RG9WT5p6Vt3Fc3kic48VwgqO8DvqHrf7kOa4sVnpvdfJZq0E3Wwf4qt1CH/IL0EKHd
XZ5uXPnX/X+kZd9HXB2TyaAm8P+JaHXz3taLj93rjNCSRykDh8yxeMZ4/piPrtr/T5FpB1Az5x3D
7rsca5zUo2kGw3w2XkSe7erykPE+31OwNJMf9QfwP838MfvbSv3S34IQBsQYjuzVpYQy8DBVCjY+
cUyhL5J2SZn8/bEMVYeSL/Rwcsx1w0eZ4iSylEKmia7tDKkkecNmNarbhsM52jVTdNYa6Om6vLEj
bqxSCBBcdSRv4L/XuASF3p0yabV8tvrutS+OefbQ2D8Tvft2f+dd3zt/nKVgQC0rFXHiyw8HoKme
6jhQzkgRNu2zU/ZuVuIR6k9q7+WKtrOaX/cj3tgXMPg0DZ16lisciPUrcdbTVklM5YwIjj5nbtwo
nhr/N6RIpeRPZveY9MMD2pevG3GXoVzeCwtzELA+taRFiWy1RjWjs8l+DeWcP0v2cdYVympowk//
IvkL76vNP1VmvlOsv84hlrBcRcA+KLGvC+xx2rFtOls5xw0M/+Qpkb63uDJGL5G08Y65fmFcRlpd
s32ptko8WnzLNna7H3Lwpspf8irxw0eBANrGdC7H1/V00mBGgYnXobx6Ncm91SKuyriaaTe/OBza
UPOFgf9ZrCC2JlAc+RVw4t0Pe2uMzBdtJhpAOsnx5XqNHCRuDD1Xz7YFk8nZh+2rhZ+f8LrohyRv
TOitpcoSpYO2yJQjRbBcju9SiVqOkjm2C/WcgWUdBj9qXLyPkWraZZUbVSepT9wUb4/7Y7ze+wvL
dRGHoLyhcZpeRi3b0JzmOFXPlXwCwdUlzS6f3oJu2Ljab8wlcZbhLeh8sqXLOJVItagya/U8lo1n
Fz9CjJLiqARDg7ucYzyiBX9/YFc+K7xjLiKuvl6aj/1sWA1fr0jcJEWPvHDz/ivtcUnzqrE69JKv
Nw6mZZbLe92VQgfQuF/wZzv+2xjVk3AObeYOFWYSLLMmsg55YB5S1fIMDbT7Fmjr5goAq8Vxseh3
seou56iIM7Uzu0o9l9I+FomrxrWf74F6KhUCcpUrLMitW5KJN8rMyAaQNfDS4agE4HAZNZyUkt50
z7oLjV+Yp3ijE+1kzS95GMi/yNgRNq7dzkI3N3OO9z/S8t9e7WuuBFY7RW6gw2vSmGLUw9zVnUp+
ZBvoQTTFfhZpsr8f5ca9gw8NuQJSMwgkOKt7Z6ir2c5CwUqI809inM/VrHlF1PmSmUMIlvmcGjWt
ZuMwvjWzi/YmD2uATHzO1fc0w3qoJepd56L/FwW4gQiThDuuq43+ZLs4AWu/G0n174/2ZthFPOTP
NqPvv0pww75Sy6aWqCKCdsfOvJEmfzQz1x4fTOVrmZSfTWmvRs+oev11koRm5LvIq9u2AJycWElg
nIuxqmG9DmQuLdYo9wd463NyDcCPx3oGw77VtGpppOWxCI1zLOijJdBV2/+m6kFCsTno+93woYqt
w/2Qt7YmTetFpAnsIbyKVX4tzwa9HrbsOWhceddOn1Tk/ar4MBSf5dTaD3PiKhs5xPXeII8nmVuK
aous32oyJ7i/EgLz8zlVY23XdZH50EhW/XB/ZLei0FEmNVo0ta524BTqs1aE5XxWZxLaKcKvBrnc
v3W9IB/hGuX1SokQ5PQ686sFmtRJVc1nU5qzvR2hvGKPWrRxmlzfZZdRVgu/yByTljUPgx4T02cL
05YdPnQtcqm29OAIfdiYuxvxuDd5/dPrhTS1hr2NzqymIkmUs4g183thONNe6W3SA0OEtQs2YMtw
+/p9TB77R0Du/2W0q4Ns8SWreYeQdNHsBr4s2hDmFXJZUlG1/cY2W7bR5dmMVjEm0OChVLbZuqgb
5iN4Lwy1znUmu9YUuOE4cSV9NILfs/2kxRtb7HoyL8OtdvVYSUPmgPAEqBR7Rjp5bDgP39767yuu
l4GW4+VdnqVSP9bbQLYAoRT/YuH7HEbx7Haqq1qhK1lPkmQsCp3diy6+DTjD3N9vS9ZxNatLVRO+
OU+ttXyFZZemk5DnnjOItL+m4MH8Vqa/E7S57se53tfg/xdaxSIXjDbqapRpE4WVhMHcea6DnxnI
cy46kW3ccNfrkSBwvuho8l6l7HY5lQo2Z6NdZPbZSbPIA57HmOgYAbpvh/9lPO9CrbI5M8tts0R+
hSaQnbuWXua7aETy83+YtXdRVotwCOa4LyYGZIts37YzXnxbukK3FsD7OVt9GNSUm7wP+DCZ5edS
mXsZ/bzOerPNFDWS+PP9Ad3aVe+irYv6iwhGYQqmTTHSZu90ovODuf00OcFzUk/zxnr4859br25K
GDyaUJ1bCuiXC0Kfmzrqtco+T1Puq4hdibY5NY6yk2Pbn/tHp+0OGLM96GrnyY/JlLpRpxyUovvu
xOJr+THprd9OIlxtPmgKjx8K/mGivGSa6U7CtxD6YRUcJiD1he72SU9K+vH+hF1/nmUdqxRgSCy4
EVd3yFxHyPqCiUGQbJxBwHG3q347+rp4yHV764y9UUWz8RVmm1JBpvi/5q3rY1riXJ1oJN//xM4R
KmpW4BkiuWGNBmHUTZ4Y2/806TXMVLfLpL9mhsPXWzQYSWpINcA4Xn6wRlqAo1KpnXtE/Xw6XZqr
x/IWwuNG+gRu2iYWucMiUrzKZYJKkmC/ROa50ko3b3Bi3PHms75gjle/DS95WG8cs9frnuI/Gko2
cgao1v4hkbw75J0C3kYgaoAOPQrckl39U2YUneTkm1Q5/Ubae01KBVzL0wL6Of0zZnF1bOhdgoxM
ZIIcStRdlc/059T8AHyD962j/gQCFePDakNX7dOHTLAv2jY5GOXvUUQPmlpqKCak9aOu9NPjVBs/
7y/pG7ACsL/YAJB5gYEjn7z8yHanQI0RoXUObOVpkMznuhWfoFK7hfNF5RmEUaxvNt1RNOkeOchM
fza0x0axd0r/om5hQP/krZdnxPJrFgoeONal13/5awZpHBwhaBarX0YSCxtO9DcHjVoPEpfR/Yz+
VQbPebW64/1ZuNrYCIYBrmC+uV3Rilidu52ZqA0KOs557vPdFH7Fb9eTildrfkNl9H6o5XNfjHAJ
RbkYDXg6unRTL0cIOFnP8rh1wE2Yu6b4hPy3K+HNmqKHVHzVP96PdrXUV9FWl7Cm9EHJeeqcc/O/
dmpcmFOwf78tZoH3A13d9gTCBw362sJRZSVdDkupzUlKnVCcU3NyKy5GNfzudFtqPLeiUI+iyQ9K
kUbo6jvJcYfjtBQLkuoalQhfyX9q2caOuEqOKEAtKGQ04kiNePtcjkQFg2zKZSCdDTNr/MEoJFcb
1Ozh/nxdn3oqHF4qG8ofZBsE8MswAOVrKddk6SzXzzEtu8kw3Cb5jrNj3+auLny1BIyhbHym64XO
S8Rmu/NMA1S7llLFskWKjFILXmAhuv38y2kbt+9+WspXrD42Yl2vdKr4VA5Z5MBq+WaXI6ziPk6k
fA5fhvz3GClvdneSk84HmYEUlu4PW7Z/VwrQXFWU9WimATgBW7u+L7s6bOoZh40XnT2VNT86L5Ff
8CwBkA/xfX5ujX8HBL267iPIefzWQBJL7RPSNYdoaTZ8xSPBKlE2dVIvqKnFb+k93Jh8IDCUCZY7
nVfTajPO02wKJxqiF1s8J2VAmcXAU/p3Kb7ixbWREl+p9TEZ1AlZV7A8WcZrKgSI3mEQaG6/5P2n
OP8mhs/z9DwZvSvMZjcoh9n4VUluRBYLOTH/N69fVKTM9P8j7bx649aCLf2LCDCHV7KjErsty+mF
sH1s5pz56+ejBpirZjea8NwDA8ewABV3ql27atVaX7tCgblkEm0Fxvhmxtr6a+i86xNGTMG+n2kM
8XLqYmOIyC+PY6pErhQCnasz8q/J4Fkrt/wVwTEzwBbnMJMvB264zJhOo0e6kCZ1V5N9m37qTSLG
x/ktUsDD5AunJi+PbSFujK/ekNu8x+WAkjKYq9SnAJR8pTfOEYhSx2I7RrvmHdg3QM+hbdJw7VzO
juvyVgBbNhNuv4vXy0tcCQgezwhGMXbbwKmzVzWvduVMvqz/auX+4KVoM6w4oBubESwWzxnKF1T1
ljjXIJOlZDLM2K2sh6D6LLWn0H9o6icAmit+4DqOpXow/0cHIPpsXH6XjiDw0xKCTC9zg7zbAaGz
w3i0K0bay5pd+JXLU5Rt6G3i8YvkZc/l0P3zYJlbGmEpZIDgA1F8+QVtGBtF75XaiyBYTjiOW4hf
ErIWkpzszZUS9PXEQnk4V03A1M/R5SKg8vUxrmQz5P7ItGYXpkJgj4MmP3m5BKpfrVVXbVfZvG8b
hWAN6nIK0Feqi0kwpaEZCy9hIcHdrQa96WSWL22nBBSoONa10wBt/3L/Erv28KBayNhRkuY4X50w
Kdc7qZAHgTyCWU1OVoSajmovhDl4+Lz27Hr0LGpwoViLWwAc6ZrA3I2t9c7bTJ1/prGD/f9yYcly
pKrUT3yB5we5PSR06AMCC54yEsxOl3FQuyTNNgJUiHaWxvC46NWB8Eveaw3kOvfn4zo8McEuIXWA
tALFrGWoj04yGremmLiBOEjbTJAHB5sUlot2rYJ1wxSpN1ql3kV8zSX+P+vJk1aBFbv1oCibeIZl
DRVtD+UwrvFNXXMpMCZYRwDdwXWMU50334f3Ui6AzwrbKHULxJ4a+gvMsoYssHK6R51YBb8hD2+c
4yecSDdusso4NEm6L+qdoeV2VQ27MS1/1XSQyStn7fq9MBPYE1tAogQy6GrGJaVLgqBJU1f0LHQe
ueqlfTemG68AE/1DqlrH0HYKMkPNvjEek1T45xWHRMmcW5OQa8C/LA473lVt5NxIXU98UDOVM5ds
0rUCw9XhBmwM9x58BuYs4PkeSn6Yf19toQ9CqYK4Rn0IVNlp67MFRUGrudQxd/f38HVgurC2GJKm
Cm3rj37uTmZ3NMveFr1jMWzeIujzIDPQXmRlLVJ8J3K5uP5mmxB28Byaj42xsEk4VnfWUOVuDXOB
HUhdvo3k7EzP0c9KHesdl1X4GHUh7LxtOm6UsY4eaAaGfFO08k3hRcLPIBPWqp+35p1cLCwp8BMB
8VncW36njM3YjblL/YVdFBo0DDadAf41+hH0Sbmd1HWGNZnDtJwKqgZw8pF2IUhfGK3MSK/7Ws/d
rEdNQatV+eir9A2WfeqTEKn9g+n73F6CIGz0OPUeEWj9nktGeezLxvy7shnmib/6Gr4CLWPk5YCs
XB79QoTt1ijV3B2m/FBKuu2fq7HY1F2NOnVox/pDayEBskHm5b7lm3M/P1Ro4hfRqVg4disc6Taf
/MIV2+atbsdo65W0JsvapO6jTDQgvJuyX/dtXvnUGdSP555vb5JDS/etCUCghGnK3ZBEH8j4CGGu
ohWcClj+9r6pqxB4NkW9EFQVQRivgct51aexJuiRCtfwfijym2693f/98y5ZrBt9BDNUmjcYJY15
qB9cRi8hQJFYSuFqlmuYx7zbNLEz1J/GV0HboNR739qNxbqwpl9aC+VJ75PEKFw1edUQDtbOwU8/
/Yxyy307V/EGD8n5xQBb/f/9/6WdEqWSWDPHAnruzQjtYP+35JYX/VfozZx4KDf3zd1YpAtzi81v
WsJI4IK5Ccmy6HO7VsS9tUjglQAQ0HZJ4LBIfFqCaWYhSU83kStbqD/r40Ps/fXKo1Q6OgKEHb3k
/z4iVAtg06L9A66rhUWZJA2NCyyUmT0Ggr9VUS3531mY5/TDxqsDEeIZEwt0JgjbNPbhLhlJI963
Mm+o5famQqZD6MqFSI7h0ooeJaMVh3np+vougJI2OctpZg/GCvbx1gb4aGYxXR2UNnldz2aQMWyy
h0A+3B/HLQPA0MH+QpCAiuC84T/M1tDoY0EEW7qmWTtS+pytB2837pOZVh6BS54FgBAWZzNB6koj
8VC5RvsAL3ir2vqx38TEbIqxE8OTJB/QxB62w8Gq38JA3aJDHtu9U7UbTdqRbU3XemlvLN7FFy2P
VRaVaT0YlTsIzUGMxXmD2FnwtxPXkpI3/BJh2Rw80Tg6N21cTm+Utg0sjgYs0P3oiN1f3XwMCR+k
yIdl/Xx/KefftdiS9IXwCqKuAC3RUh1hEPWkLNKicVv4JR1SO0jY1lFySCIKn/9uii2DZCR9/tQw
FpdHr3ek8oO6cadeclTURCPeeeP+vpEbq0QX6Bz4UKrjiC22JnZHczKaxk3hioxTGtHj+KeRjw9l
X6zc9devuDlBZc2M+yQHSFstwr+or/FKcEi7aEo8SvV+NNia6qtivBqx7qRqtIthxfQE9VAL+j5I
1qgNr8dKax/JUJooQGJBL3W5T1SYGqHpLmuXDwFE9yeRP3vCZkDM8/6cXu8RninA6d7Z0NiQi/0I
h3YYoYZXu5IAkXSWw08p74V8LeFyfU0Cp2FAJFtmFcol910Dz7KcdVPjZmpk99LnPDoixj0qsDuP
mVOqx/ujumGOhANKK4Bg+W9ZPBkaRWn6WGkIm/QvQrsDWdPVjth+rpypFNfqJzfeJ3Di/I+5ZX5F
gikRLu6xcfXs9xh1SFM/VuV3CbEhbxOG5jHyVLuJ/rs/xhsrh/LWO4UNiQYaKS53iBcnVVqhgeaG
CG+p3eP8mPWKle1x7a5mAgqOGhkVkqPL+FNK0qIYc69xk4JeTDqXezIoXgbI9OwZxYq/urHnZ9Jv
BH8ohfJ+XJzvpiNRZIZ9645R9t9E834ENqOaJCQv12L5G5MHgmwGd1HHZmzzp3y45aRejIpGEVu3
Ud8sv/w1WfGPwf/32iFvNGryZKJ4RpIRWZhpNR19+Khs3T569iJXU/zXStsKwoNe/dV7mqV9EvuW
dIgmdEqV/FPmH+5vkusuyfkL6C2DCoxmTXgLLgc6iR6sg23eupaZQL1m96JiB/6jnO887TRNmynJ
HBQqxgDawVPDS7ewntYwRDdO48U3zJvsw2TLcu6N09C1HH4SIs1TqyRPJuqzNfyDCHF9n8Q1UvBb
y0tNjicrFVTO/8J7561c9yDrWlceD8H4JysCu8h3K1M7u+DL65Wp/WBkEfF1GSyiZjy0btI/dgZo
GMkZNNpvxU/KsE/8Y6V/DV/v25xX68okACn2FMX7q8gpl5HrTmH+YtuGjoJ+EPIj2VdPW0ti3rQD
nRvMPbz5gWVdrtikW0Ga6ErrhpH1s0fkxQyEX2n0dVTXevZvXLTMoo4GOVQ37NFlumrqImkSC0xZ
Uf4Uxs9Nm21LOjtJXG76xNj2E8WftrelzoNmYngTs3pFnfk64r38gsU6CvVQ6SEyS27SVadIbt60
YG0+b+7HD4NczGcbmVafUfR2YX7d1lJgW92Tqv8vxzF/xIdjpnhBmPutivuUs00nbY1+bRjXadfZ
m8DLA/oerBF9l5cm2j4UEfSyZm+ifk7K59CnXdUJA6doHkjZHLVEf8hCRwXeDOT5JTa1J1/3bW2o
j2JBYUXtbFUYbQ2RFbNfeRldP10vv21xeyQl92FvMvxyi0gxz4mzfpbiN9og7EE/jZW8EmPc3LmA
dngiIe4F8dm8rz7Md1DHba0Ifue2zSdxpDJphc9eOJfI5edp+JSRsJmm4jkV632liQf0ztfaKG8d
U64W0CnAM7nPFkGiDhHDqMtT7wp9ZSMFWsu9rVS/1TXq4lvbd+auhz8Z3DBizZcjzWral2NL6rnA
eBYVx+LXVI72fdd265JAnIVeWrq8Z1KNSxsKRMOVbESDW07lNhKfDHk7NKdh8DbFsF1TAbu1V+ju
oXuEqI2c5uLIp1YreLKeDq4Qd04fRHuNNhucTNlkj11k2CWUjeK4uT/CW7HUR6MLJ1AJ1EGSNB6I
Ev8E8c4wKGp/0/MjAeN9Q9dl5ncUDyz+M5wD1NJivfoOestcx5KR+86sWJqZ1aEVm890wW28+Jea
fc8auwxrN6SDBUm5vS59L8KfudD90ENzP8GooFfZdpASp1C8XYniQPvalDBPi+n+/sdeo734WCDp
ZDhnFhmg/ZcLL2lBAOk1a5GKhzbf6N+QfPGHrTUmTpr8arbp75BWtj8QSAze76C0u5Wn3vz7F3fq
hf2F24SQbqip+rMXIvlYGsKrOeRrUdi8ea9s0Cgr4qLIgS4zHkYVSolWloM7DcEGxaEfpvKia81z
mrvBZNo1sO28/QvqbWtM2toEz5t5aRyGxrliAMaL9/nlBCet1qqK149u0lq9I5vjQUQRiYYwxfss
hN0vUYEOwG+EfVjK5TYQEXNrjWgzTFK/Mg83zrhGmzwLTpaMmsrszz54zE4gIG7SiC9Rxe9l/ke0
2hMqYE4vAGD/IVprOMcbfgu4CWUSEow8BJevF9jINLVvutGVjcKR/OGgFtvO6J0hSOwpgKXIfwBb
MRY/U/VrVVpu9bP1vYckWmNduLnH6VWEa5TEN0Nf3JtmVpuJX0+j22RuBI9FG9iy8mh0e9PYjs2u
M6x9QVc/dIDHuTVHDHciRFHSn0zzV3b7rVuLHhAKd9ROoHYXF66vQ0fTb8VxdOv8sS2c6E+xsTp7
AvnyIndb43kyvxn+Sqf4TaP0I5HtA2EGqnNxxjxhGmFoSSe3QGZpQAksaCGuhnZ9IrUHusUk5SDb
sT/ZBUqGnmGtPtGvr0pwlNTkwd/AG0MIfbn19DAfKkNTJreMvkIy9FT/ZIoey8gqnbIv4WEuHEF0
kNgC9VoJB7+tbcn/r8uy/4L4132Pd+1wYEwhowQFEetA58vlp5jKiOSLLE5uO4Bn0svpSIPwP9OX
UCQExkdnJs3cXKeLyyboek2pmkp0tch3ckO26SD/m3Sf/30o9BIxo8CnuEnnA//hQJsRSj2aUIou
ErCPvWyEtpKaK1mBG9kV+sp4P/MeARhtLXesUIEuoelAdIP2wRtQ6X0Ihecmekm82p6IqRSkLgN1
re/m1iq965rjPii/LUk+5SKCz9rDKgouow3TTbxFy3oNyHBrW8KlRDcpcOyZBeZyAoPY0BJ8hujm
/P4q9vYgG16RzvtZBOH239fqo6nFjpisLBGbRBNdSZ223fgM66fzv7OwOGMmSmNKWapYEEdQF2Vu
W0qyEnVfu3Qevu8YQrLM7LlFyBtEoWxUWirOVcoYHQoREVdp+ueB8LBXeZDCwkBRdFkKNYK6k7Ai
uz58ok21TxDkuj9V18PgV3MlkxeiygZk5nLdrVoQ6qhOFFdERjNKqm0Ppj2lhH3fzPX2IujgbTLX
cnD2y/faUJHoyptJdUdEV2Px2EyhPWkPYbxWBr1hiMMJRnnumCSCX1xwhpDKXR9Lqps15S7Sw1Ph
mX+VGtxrk369P6brgwm7ISVXIG0zqHZZauCpk6XQ/Roul4odiD8KPNt9C9cdyTNuC/wWuXcKJ5Bg
Xq5OM6paNjW56RqKM6RPTTmea0/CjfaWXUdtBmBV+KmFfQ1I9NmC93rlA65nk2ooLgFo7nxil+nr
EOD/MKmh5Qb1c9uKsNI+6xUaD+EKVmnFzrLbahg7vw66wHKFIHK8MLI7cEmydeySX/dn9DrwmweE
jgyzSS1qGYgNoyhXYxdbbmE9j/IDb2rbg1erzX5KvnSkBevTfXvXHS7z9pjfqgBKwbMbixXMdS2L
aSkXXC1oVKSgDrX0IOb9qTJF2pI6h9ZvGDLoknq2pvOUBHYt/Ff0Cnc+/dLAfcKVCOjGBFBVn+Ue
aYil2L24KBV46uZKT3AycmEzCT/jVjlUQrkNPQh6e6AQqzCwq7XFEF0Js+wcdRBqLpd72NR6NJb9
ciaNfbVGiHgFv2o2nSH87RHxuz/dt23NPoaongWWL201VVulgdnrL62pjQ9hXb+ZNaoTVVkZu0hT
kt19c7MzuXjQzE3FsDmBsyOkI5C9NFcV6B01lQarYrcpWqgp9X1Xda+q7n3Ru3jN2lWuYO6NmfGk
VCVA4IgL1+YXhdrU9Em/tMY33fjalf4jaiENKtsZGrp4Ekdt1yb0eoTYVCHy582CMuiyHQx575xM
Ak2XVTdBilU2J4KvfdV5pZ0mo+ZoFgD1+5N6fWTmcXJqZnA6GfOlX+3jTCrauDFfygo+OGweckOv
97kvSgcKlY9K60VPQSw0+zjPvue8lh2IUNCuDCb9NbdK5EXqE4Vvz/V0BL3LbpWg4urSnGUUuVvm
dYdZZ1n/NXpUu+n/Nl8iAXXvFFIMv01plEtfV6ZiDoUuNxiGIP8j9MN90NB4ucFSQeoQ0/FhdHxm
vF+mZg95XYcyU/MGnNYOX5W/45F0mIqe6n3TV5cbQ5yZP3ib0e1DT+Cl5bqy1KBrC8gco6TfSRVN
D3QMmCtB1DW4ETO8AomfCKyZzkX4oVl+4VWJar0YYqX/GP0W3y8FqvXNkKf6V9mkOM2x961vEz2S
pd16YezbAr6m2A1jT29sGwZGcgimvNunldmv8cHemgaImJFqg3OWEs7884/vCr8W03amCK8mf3qC
Qz23A3nsVyb71jQgiz1jGgFvkc9eTIOe0wlZy573AqqgeJyIji1bqmKKxGgS2fqk5/vYGM2tGvfa
i6QAWcv0wneaPm23ghkZ26KVE0S74jX2oSufA4ZoZsWbE1MzY8jCw9XlUMRiFKduKsvJWQ0Dae97
SXP2fKl2gpA+CVDFsEiZ5Qimm97M+7vw6qC9m0c1Z9YrAQa2nP6gDcW2CIAwG6m1yTox3MaTF5KP
K/8ZeaPjbUwiOY2SlgzF8OVKj2WYQEZhBidIhvv/kpSAuwul6jDWiQj0Nmh/3h/a9WsSg/PkzkjH
+V23uIljPdPaJPTDk17/VofPPVpdUDztwrdChvg/KHee4AjqGhPG1Q2JdBYui00GgBQPu9hpfoAg
QBmb4SlTVMQaS9nfVVOjbmO9LuxwzNZU567ijYW9xY3co0xQ8K5llMZj2X9C3yYGt6qRXnRSyPnv
z+nslC7cJdf+HGgQ19FKg4rf5RoKEuohLV1Np1QjkZOhrxR1dMiq2i9otH7F6E+vBAA3ZpNYCsbB
mXNz3jaXBuVWVYWyTZKTEj5JE5pr0+ltrNd6zW9tlQszi1MolbUKVXSaQF/q74FyG5n/KPnhPo+3
ue85CUW8VjEPhWSuvD+vjj8T+nF88/g/uD+o3ZPBiIX4JKIOqA2PUeKWAyQqJ+oWNtSYOuqx/76E
Hy0u7p1eiBuVU5GcqvFFsKoNajD+s1DsKsQC71u6sXZkQZECJA1s8IpbTKohIOMhh3J6UhFCnrpw
n4ZflLR/meQ1XZgb64d3h1Vq7iEnuFl2lppVZDWTHOenMTegrdAc5jEcHDjaozSCotrJ8sbWIpDs
94d4ne4EDjwL9L137RKwLNavr/JQ7o2Jbu26+VEOzjjZNaleaycH2yY9SklpV+JeCpODvkqkcj2/
l7YXK2klDUQQooTt4TWAISbJDmmLvuLXlTFeoR/ex4gEGOkYqkxLisMsyhszisv8JEinGg3VvPb3
g/cUWY/oX5Cto73xpAm/71u9dmvz4P6f0fcV/3Aw0vnF2rR1fpIaYSPEFodDddLqKImQC0+VgyjL
9/sWr4/ipcWF466CIfLFiWF29dkXk400PWf1rgw3Yf+CnAPg1f19g1d3L8EIlXW27Jy4pVP28uw3
aZF1XMz5qRJ1p5OEjW/KhzRb4YG+TnHMMQ9rh+IFOQ7QQZdmPH/IeDMG5UnwUGUiVdxtetRhbEWp
lW1T8m/1EIubfEBHJlGG9Cv45tSpfaM43h/vjf1KRYguTJqV3iP7yw/JRi/k6tSKU6j2PBpm6ZYH
sLMwZa51XN6YWZ6o1N/gD6TOuMR85QWFLnI1xSlvRzsThxPa7HYEFPf+gOaZu7wNuZXIuJNzIzim
4HY5IEtNY23q0vJkZkm3KwMRvr52WhNEu7EvadSgqAV9B4mipZU6mMq4CsfyRNlvp3n9A72W5+hR
CMfvkmD+HJNpX/orZ+GWX7swOn/Uh+MX9P7Y5mZdnkYhP8bRl7IiVVI9pEJnZ9VgG1oLEPE4FE4m
CG9+FZ7uz+ytBaQ5ZRZpoXyFWMSl+U42hiDtpPLkNRpqyY3Tde22EfLN/4eZ+aFPvpTSwtJ7exOJ
FatQy1MgUBAr1RK5XHM3Fvp/9+3ccGaAAv/HzsJTm0Go9dSLy5NmHOWyopvrs5TBXPmUJy6NZSvw
mPm3LbelOfN7zJ0q4PsXa+e3bRoHWlWdhjprzmoe6V/aPLYcajsQpOdysY2k6N9FQQnRqHpz2uiM
uOY/MBLyb6WaVictCg5I42ZU/TTpNwm3WPkEvQRBfjtleyFZo/C5MbnQHlL8AuBBfWpZcZUo8ZoF
bf2nScsRhTA/d6ifboYsPmt0t4SNaTiWQL3q/pJen/05YyxjlKZnHvKL4CamiJsmQl2fRqOi4iwl
wZda16PzfSs3AptZ84XgRuOJTD5xcUdkZSoKYaoyuHSMD3Uw6g9aaYUbBRFzesnF+lNe9sOXSGjN
Tam3wi7mEXZY+Yj55rvcUHwESQpEC6BCpVxyeRr12GziRLLqk1KVso2QG4mfyvopwap2nEaQYUY3
N8B6WurkSZtv0ay2SAlG/9ywMucxSJHxpCNhD+Tl8jvyGsZOXu71qeU5vKX43hymKC1XruVbK/vR
yiIO6MyKSkZIhgsmrn5L/A5ryFg32/uTen1I57Fw8c4s/DQ4Lqx4tHbVYcqcSm35qDReBBeB/juS
g73v+5oT6O0KROLapWKQI4pJQJicl8vJk8swVQQLg5o4ItQWSL9lyUOM3K/WhAav73kehzoVormZ
dq4ZX1oizWbQFFI1p7r6rxu+KO3PMn2rvBWfemMCL6wsnqIZ6cdBKfPmRP4Ioma4q+0A3SXocuAj
y9QYxHVmrHVcL/cG4QiVwrngjrgG7AqLoY0VPRRWq1UncAe9UxRlRZY2UFcehVch29LMYmxyU2TT
UJpgVE2EBmW6+RH56v94HT2o9dkI/oxjfQREnv/jHlnaXVy7U18MCfnK6mTpX/po34xvQ/Tl/r6f
fcVHX/JuYp5DIlHy3UuH5quUC5Par09G/EOuUdIDjoew3BakOJSGANdVzUaEasVbLzeLDL4Zv0Hd
kszFnNy/3JIjAhSe55FcDxNb+531wTEy9U2JoqWuWiuxyxV0dmls4S6LJJCD1Jeak5WQ0diJmSqW
dp2N4kPVQfqPOH08PgwD7uGgZoOhbwU5qwOnaSvYnjRD88I9+sTd3C5XyMnBK2vDdJI4pD1CD5H/
2hRdLU4HWU+AQyiFXidOOXXT3/sLtTzFjAIE26xQQBYL3Os8pR8iQJ5dvt4kU3dSxi7aCxQB9vEY
PAKwjw7eWGVrl8yNJZpPFncdmSXqyos9HxZ5r6RJ0p9oDZGfw7QR3uoxNY562CPcKXQ157uYYrA7
decocSFsikKBvUyPOoeymOzkk3yIikJyNEGQjxHGiH3Seu07l69h5mWm9EESdsYk4Esv58UXRnVA
XKQ/Ra1n2bqcP2pWVX9H8bJ6Qr9asQdyVttSz8MjQHjpoYIoeQXZdX2GZpDMXPQEJcM1t/BCWZ8p
RZ7L/Sns1f6BHMSLQO/mN7Uqmm0oDLnbht6b4SsvUtGt8UK+F6QuD/BcSMD1klPlWblE7ybymCTI
nwynyJdLt0q8YafJykgRIZgcggRxFyu0u7SS0D1ZE0pHetqhHVlaxTb1i/5nlETZS9woshP1AgRP
idbzvkd5QkH32Y57dFPQNsTRFZXxgFhH+RgVXfwCgU7vNJbq2bxIoCnLPc3RxfGTHk7WrhM7/yB0
+muVl53TjOJWIECz+7SBDT/L8pV33w3/TE0OIjYI6+Yge4lTyvy4SgIxHE6B9avN5Y0/os8TfIHO
/2DG8mnwAK3IOyKxV77w/rG8cUwuTC9cNKVCeLFHhJYyWXvRYu+10qVvgxW/1N1DLPTRiuO8CkDn
7U4Bdm7loy4KR+bldq8L2FMGMRlOUhShjqBuImjhgPg5iazYudA4SpMfhQIwga/u7g/1qmiztL3Y
52rWtUZlZMOpM0ZUDko6CyZ50yX7VviZeoYjW95mzGgYVut434c7QzQdMJ9KsoYQuzXp788L+MyA
xi9jJysSpw7hZNY7am06rEQu4g7pgbH+S9195fa/jjFgUsLj0lrOIYdS7nLGjdGqlbqbOGCRQAXK
06SDVlnVv+8jiILmJInCAwaw/6UVUwlSy4zM4aSn2rkLEGNSabr5T7XoNX9bWccb00cpRgX7hr/C
d84//3CV5IbfQHaoj6ewKQ9hoNmV+aUcjyqdBWMv2JI1PWi15WZomQRUHxnraAV2bhxq43cGcjWr
kv39T1oGw/huXoq8+sFkkhlbzvE4VJ5WlOF08j2V52E71PCuJc1DOHIR3zd1vZyYwsg8eC7v5fPU
QlZIyaZ0OsWzKkxI9L31ciXb3LdyI+jgKsId0WwP0pdX+GKOOy0T/LCSTrHfNdskCZtjIaq5XZhq
v+9HQT6PlG+hFfT9nV8qxkbvVWMDP5u50bqpQ7nZM55iK892fpCWz02eSHtD7A0nqFpUbAKpVc4W
VHArEee7bunldUKmAteikQkFJr5sF+6KBOVzM1JOo59uSBmo2wD5379qa+vFTjPsanQiG60TOnvD
DRQ92bdpPneVXaxl827sibmHmGITYjDQ1M8//7BLpzYXfV3KlFNDKJoVX5BAqqw1uMd1VPVONzxD
AlkowBSXRqCj6oI6SpVTFb9B0bKLxnqb9EjABGtxynyAlxNLVzTvrxlfAjLq0lKoQHbd6LlySr7r
wsHYlvsx2mfVjvSP8DDlTn/QJDtdI/a7sdtJ2UEnCNQRtMGSQCjqQ5YznLRTpekPYzmqjqbF1vb+
Zr+xUnisWa9nRjWgy3s5NEXuQ3WIK/PUSF21MeImsceqepqacE2R76YlnAV1JfgOiPkuLalyl8iD
L5unSBPCjWaEzUZt1XRj5fS03x/UjZmjuUwEAQw1Cp0jC7cvKnWTBpFhnoRSRTOa7BP6OsOalsHN
Ac1eD5YhEEdLK4ZQK00xCOYprZXq2BGvhfjbNvraQEJ8vj+iK1tEiDObMmViXvxk4i8nzxD8IinC
xDrVspifY8/PlZ0gmwOHmj6cNUHDq/7nedOB+AdFMXeBgGa4NBfS6WIWhiEQFSe2BcG15f0wlB4x
rn3fprYST6ex3KltR8NTafuVt+eftp2A3I2/gra8Wks+ZZYwfaeTAAW5WEsJedaw7hL/POY0P091
9Tee/DVC1/eXxsUJp/Agcgzo+gLKBcH35YCNps1TmoGC8xh+5UweNdUVvqGXmtUQpyTTTlGPWvy5
CF4yf3Tk6tmXxcdBdyrTWgnUrpwaHwLomIknGgb3uFhoUUrrOsKtnRs1OgRhAr69agr6yYzMjkNl
5aDcsEbyhT88PqhHLvsdBE8SEjpso3PZTTZbHDhTtxHRyEy29/fvTUMQPRP54YpBx1zOL96riNvK
i86mKTxOU3+w0ulXZMaO4a+1215B8ti8YMRnMI4CEQivq0tbWpqoJp1p0TmMgtNQfE+nvdi9tsm+
G35pBCeibkcSlOeAuicSJeDUyAvbFYqI0R9dSE73R37FbPj+ORAFk8Qj00rwcvk5WdpKYy128Xkk
4NiHdZQptmX1hV30wYOFCPGnYUBhT7ZIVUZSTsOeFgfHvtP6R6YycHytXu0evLrQcMASSMm5p2cm
SpvdzYf7mU4hBMEGNT57ffIZSRs3NtvtKHa2/DmvFEfJ9xm1RCKWzhQDGCInO1kLza9fQzMZDUkR
kUID9b6laipUqknQwIh/zvVHnk0vUXwu432gHnPjWMtsQ4FCvxivPMKuHSn54TkrQlMfYMX3Yt2H
kUP/4Zu85OMzMZsdzvymxd82WAOG3HBas8gmuXVgU1wPiwiyC3yx0gBpnUPJHJwyE3nqdKawWdla
szNYeC3EsfGMFBRmQfaFsygiQ/U0s0/OnpyicLerNHK2QXPMtL0iZJA3jE7S0WaeD7bUhJvKfOyS
/8B5bSoQMarwnHrxyjm/Knay28lvcctDTcDf1MXI9UArNK8BfpcEyavlmccur35r/U7LrN9l0Tmj
59nCiMr3H8Rqmnjc3Z+SWxNPQDiz/s11yGUPiiD0md7lQXrOBhCI0jCOO82Hhe2+lRvejKbuGR+D
ogeJq8WRjiI166W0Sc9plzhKGR7H6fOURq9C+v81HgAHdH4CvSNbdHlQOwpWXaDqTGeWI/F2bPxh
ZRPdOhDkvehRp4LCWBZhWShNvSKHYXquwCw7da//9oYWkkYhW+veuXXiQZ/R7cLkcRMsI8A4ARHS
lkV2Hvci7Ae9vovHw6CfvfBTK5+E8XMp/vtph4MH5ALDAyCypMkzFHNKU4C557iTNYRWOsG2BOUo
ym/3N8RVFpFTjlwcVzbkyZK83BCFlftjrkbZWVU+N0dIoUWSWNZb0z5F1adKLleGdePcX5hbhGde
FRlTMmbZWdRyWuJHpdu0RfMnHAfEQzurelBMf021+8aexyYPb/L+6EAtVbv1rpY8acJmJP2Z2mSn
qYWjTefwn0GYeBCYvVXOFcECxPdLp+Z5qaAmdXb2Q6eJrJ2Eou4bjScZL1eR5+T9lXvnqF/4UMzx
B75tCt7mosLgZWYEyXaan6Nk8p+UUA23XhN3J7nOho04mfW+98Vh0/iUjqpCVndlJcuOIejwI/vx
sFNJmDq5hshDJSj1DsJ9he5U1XKGqNCP5TCIM7dtsJF7XbOjIMofxbSWDpbXQyHko1KQ6U27q/BX
u9Aaxm1RjPGxioroqS5Dze7ALb8l0mQ4HpMCAK7HiftB9ilGp3pfpWjsdS0VJqFsNr4gBw+kU4sH
mZSqW08VNNJG2+7vT9nswpczplBpnWXqeXgvpUQrmduGH+bnUU3TveJJ2U5A78XRDNKaQ5pIu64y
qjcradf2/XWymL2BvDOROJXz2ZFcusNgspQ6VXkBtfQ6q5LTSfLenI59eB60fVxFm1Kcr7ti16Xt
8f6ob+1/migIk7FLtXlhuhDMySybKD/3pknjxpcuLM7G7JNX7pZbruSjncUFKmutnKMsmJ+9cqfE
b5krqoJteN/MmRez+9WsUWPO371czY/2Fvu/ofXUB3GRn6vwh9l96qEqtR7ihGwXu+f+FN64akii
gKCbyWz523x5f4i9ckRD/w9n57UbORJs2y8iQG9eybJy3VRL7V6Injb03vPrz6LOvWdULKKIHmCA
GWAARWVmMDIyYsfeQEiszC3lUD13Zki130RFrE+a37ctrW4i9G5Ua+CLvNLM8Lo0T7KURandQz5o
jkl3VI8CaJJ+Ulr9AlSo3qq+vTHxLjeSEjCzF+R8cIEuDk6wOhLPTiBABjupQG48sM3qR6i+9HJr
a0m099OTqcUHM3dyL9j1JNyRrZ14ldqxcOe3Dlm2HO4a62EUkzu9Q6FCA1Ngvvz91lCvIPvnKObm
0+UhGO1khp4W527WmE4x6Ye6iHcTRX/B7A+FV+7FMvjMFMyGW6+5GRMpkMaROFGtW7iZWaZSoERF
7pqAs+sudYLsT2j91JOXyHq+vcK1+PTO1DIHbIs8qyqZiK5VSkV8hllJSvpHUwdip0xytWd6HJG6
JP1bltL55npveHEtDzQbMqHOCYxD9mnSW3uUHoqy2A3h1yT+dXuRax7OFLQ5c5NIzA8v9jNWsnbS
uyp3Ay+0i/JDzkBm/EE0o71shU998ihWf11eZnmo4tLKnqGlyN5ceg7PHbnQ27hwJ8moIf0pT5mW
praklKqTIBt6b3Uaiq/xJByDYRpOTRDkh9LK4AFQJijX9PDX1Fvtri7V5mRKXXLKvKI7ydyznhSk
u9sbtBavIQ+hfk93mstqmTlbokd9jKvCG6yOGZw0PZsJY4F+Lvj2EFRb0NK1lw+f/VzlhxWUosri
w5qSBK1bLy1cxawPUv8pTr8l2tnz4JL4QMO/zX90pr8rTCDtG8XBt8mNZehBqwKxCmDJyK0t3iNt
kVkjfl64zVTsvfie9/2nRrEcNTT3pdx+auNfMD7ow91QPZdJa1sfp+R+1BKHJyVZcX8fiEchRuuh
v+uSBD7MOz+yU2GLtmF9i+ZyK3V0iunLed5AHWrLEgd+Z+d3x6AaeKomTBQgETA5USUndwHR2h7k
oTw1mjY+ydGYHkOltXY0TuSN6eLVbMLg62HUYa6uLuEHaltKbSwUhasW/r6UTjXi6/45M+4ywZme
FWNEbeQp/nnbL6+7S3xGaIqIMr0aBvKXAZi6zthMZla4YigdwADnDFn7v5KgsE1f+10VQ+qUg/k9
zg5xhuav6T/2fe/0xcSdJXz1YeBRS/9UCH9qJbbNTfKDtcDC8Cbdad5oEvDyy6+8gDxfF4e2cPui
/05+ZTlCzbi1aqbNWS4Y5VdiEyBNJ6h7oc3rw+3debsll67MSVC7h+NlZgC9NN+YbSaYWVlAQjfB
DlcOKZWyyPTbbxZZ+kNf6t4MvJ9QgsG7T11XwotjdUp9bqJILuzR8It7Ua39L0XW0hDFobqHQVaL
fu6ewCKaKvG3jd88x/Wr3zzjZYk2IMuXc8d6JPploYr4kTze5RoC7KVnRxnJWu/v00+Kfh94zlSp
DnwoG9fqqg9zpSLIDtsx8XlxDzTxEBuRJReunv4xvMfAnOmVn5Pi21SZDh3YvaXbklk/WVt543Uy
h/fOBKUz5cKsOXl5UGVSl5mR4sYhgCq4HIzgV7oJhN4ysrhRzSGxqIYSU2XXn3K7e6m9R7837a4q
dlF0SpNX5ZuhPcSUCYHC7PKCN9DGtTffapeHy1sDoAIdfiD0RPfFOrXSU5uxL9xBTQ5K2r104hY7
y0phhHcF1L1UlFCm4KO7tAGjqNgNVVq60hg4MdD5BOFb0OjnMH0IfDiWjNEpxc+5t7G2te2l9DOj
08BfMrx9aTfNFRPFyqx0a80iQQ5azxE0pWTqy9/EYc7+sNxHjTuK6MG7Hi2LS1vVILSQB1alm6Ev
FDbqY4FiocFIruAT3cviVETCvexB7GdlHzc+0Pmuv7JNoOd65uFBKejSdulNYzkw9uFa4PAYXOWW
NMRAB9QU2RazUEM55rtah8Iwqutknw1h5ZhjX5/zuoK3EX05+/Yvuk5ROfA5m6IGTrt++Y71CA7a
2Iulq2TyJ2B3z3qXsf/Gz1wbUSDOTsawFSjms1zuwVy2wSgMh/j05R5ocscodJ+XbldHeyOAOVkv
zmPvUiuVyxF5TN+m2u7EcB1mIyo13rSx5jVnYzhkrsXN0yjq4gcoLUhwWgw4m96SFiW6HSQ6Fy36
H1trvc79mFJ+Z2r+Ke8emlGT5lMswbbd5dP3YYi4Wf/4ffLHL6S7yaicSukfQt1yRHW0hzi9rzvV
8QOD6148jtppKLYgJWtrpxuAiCbpunhFi9XGpVXGRlK6TObbYiKi2AkzQraxw2vLhi1vLtEBeyLn
vVx2rCbwKvOgd3WvO9aFbNei9btQixMzufvbDrwWsijEgI2ZD1RVl2Q7aikq4dBalWt6wr4UC0fs
TDdpKntIKcFMnfCS5wIUmmX8qAeH28ZXQjKg1lmbFggUudvi6qG0nBsQc1WAaF5y/edobFzoK/vI
Q54RDZSEGRVbhotCFrNBnNrKZXJRkGmAT49y8uhv4TtWnAKkDjidt4IITcvL46rqUWmndqrcBPy7
mOxHWFVRK7i9V6tGSKWoqdLnA3pxaaQWjTApwNu5k1o5ZQA7PI3QfmuaZHXH/rWyrH+LYdfoasuO
RWl3MBLBEZU/pfzDDP7Lybyzs8wHfDEskx47U3M2Pcg1/Mq2omMRbwWrla4tcZn2qAxzMwFzWeQU
sjbqo1zGvxP6xBAcKB2V1hShWWAPtgURJOSA2ZHMKnjtOvN4+9TW9/Nf6wvXSMIs7kvEhFwY4B1F
qWwQf+T6jLXCc3nb1JwgLu6FmWWfkW9mCGa4x6WDZIMaenmd1DiILh6UUkiOgtxB+kljPumlAv4s
WZx1CdNHHRDN/rb1NfdU4MugV8+dhGbCpXUwJrmUA9l3x+oZJPwh6SJ7GvMNKysPz3kKCRjJG6E/
yPhLM4KU1a2sF7VbhhLTQWV3yBX5gKzCvSa3B8sXHor0BI3F2dLbXTQpB00TTrdXugIxmX8DXck3
eng6DZe/QTagHJHMqnahJ/1WmI8aqFukNPejldjo2bQ8uYtMQLVBtmWjzuxSKh+ESTkFlX/otBcp
2HqOzwavTp7knbwPMpcr/ik/R7oXzp7aFYTpOCIUb45PSvXD9J8lkWn7jTNYPel31uYc7d2dbAaR
LCRAeFyhKRgsamN71N1Uzrf8ee3TmZ8k/39VyzQjEYWIXLN2G89WsxfLnOxG/pptRojrgibHSROT
erYC6d0yn+3EQg1ahgZdknOo9uW9H5wh7rBrSd2P2sbmrS/qX2ML3wnTXEs1H2Oov1vWN998pfWm
UHy77aNrsWDuuDFZDnQOdevLMxrKnEtxGBu3JP8Xs5+d9rUD79QPRzF+kf37OP962+D1hznDreZ3
s8V7HymixVUeKt0ka76Qk5WWTthnu1or7RLEMshUSzzFD1FbHrU4tDXgAn87xgcR4txVn8dkgMDI
y+E6c/T9MM4pdSTWKwlLVDV23cl/u6dA3KGsZT6FdAmesMXR+c2oiZOu805un4ezf271g+EdJeFe
STpUhDfQcldf2cLafMLvvrIkFtp4FLUCsJErea3Tq6Fdylv4ymt84GyGDHsGG3N61sJRjMzyIs8y
CxcV+nlOQC+dxCjvBl8UbN4Y6sdeiUAf85A6pWaWH2VBFvZm0iqHamzuuchKm8pCvwvmluFtl7r6
LuefBiRmftUCKloWxsckQpgjQja2DnnNFNlBIZolmt3X4qPibxi7Lr9cWlsmPm2p+VVbYy0pmKyC
K1SNGgfdCifOzUcx7+yKUlATBTbfbmlIp9trvUqEF9YXxyA0/ZQ0k1G4muDB9aVPnhMaxVZHcvbQ
i3sCK6BDqGwTGDR4RC59yiQ7MDuPNZrpcSpOkXbqBAaCzimNDWPja1m1RSFtJkSUoNZZ3BLiFOl5
EAmUs4wRAbHSGbxHs3uoRfFU5tELiN+tR9PqETLfjxSEToZATetyeUoxRq01xKWrMRDOCOUvo/pU
9tK+iFFS2lWGtK/Hvpl7GHvGsN3bJ3j9jpo3F8EBbhGIBOktX1rPRphb0oojDFTYzfM/QKJ3udq8
BFruDpHw2BkoBff+sz5tsaVd3SlvlueBAYbvqG8tUq8pz1NJi/3SbUrx2EDPIvyoausIzdD59hrX
YhJIAQmtDQRQYNC7XGIUVPBqVDz8xQQtQr80FScwK3q/dGc2vsfrD4KvGaw8/EUzbfmyeN21Y6ea
uVS6yZRMzmCUOllGs6WTtuIylMveiJ94V9H0WXwRQpLo3EdG6QYvdRvZ+WDafXKEeXYMFEf3DkN5
MNOnRPh8eyPfWNYuv0Ts4iig9blTmAq43MmhQb9WqkOeBZVMgz4gg9QGEpxQLIQjtAIy3Tc9Yr41
7nc9g/IMlaFbYJlMVYtd8gpaECIsvyqeFTUY9lUmvkywcZ5GpK6cXuzTQyqUh9ITyWJU8TlX/eAx
Hg0FOo+kh5NA7Q5hZUq2YAjVxsFdZR5QbDDaMzfsyNOvGvbTVHamkgQ86ZVqH1XBHmz6IYd59SP1
qBZVOltuu/3t7VxzFlqDlg6zHB2pZUKugXmOzbTg/T1ZIF1FBmKbSSw3ukxvlOfLQ4NOFug+nW+S
/0V8EbIqh9wir1xZu/eD5Msw1g7gzJkzlzLDsSminS5YUOr0OxFNOt+fnoKJOR3kHczwp6KnnCLT
JblTUBeMkw9FzzAs/bqi/Hp7P64DggISlwkrqKjJapd3WaykBR3MtHLT+NM03PuvHgMv0sa85/X1
jBHudurcaGpc8U7QNx0my6R2I3sfy2Z6iMLOaQP1jtrkzgo2hnuvIw/GGJgAkMp0PIzel99L5lnM
/scVhRxDdOS4PImRR5KyRTy9aob+CxOAc/V+WUYPGj4duRYrt4HqYjflZkjFXhFPjPducUyubh+P
tVmiAHr/5UO2UiALGVSpcmv5LrREqFlOCJjbif/FbzY2b+2TpDfA4Drzk5TsF0EuDMvSj2BkcdtQ
+JXOBM+BHSAiX9HBlqipisUXsdzClq0apU3ATAJASiYxLk8sn3IfxDOFD6M9eh4cfl1oQ/CTOwr5
Rmoc4/bXbadf21CupP9nEAjnpUGv15sinQQ2VPCET5pV/gikZldUZWobaZ8xZ62YG+2IVZNwWlOO
IByQWl2arIzSz6K5EFDGZ3WfEOAaCZj00U8353jmP7WMPTCxQTMJA8LsMJemIEOXaPLwxB+H7yHJ
qROpBznWd5J2DkztUIrPVrVFar8WVsEW8awiZ4S7fLE8M5AbRcrL2qW7S1O/2Ul/yy5H55z5zHmw
dy5p0ne9XBX6nXmmSkNNzvQcZd+H+pSAHLaCPROH+8DPHDXYql5c56WYhIrlbZyYK3g+03fvKlOI
I3WslNoNfe3O+Brl7VF6TqB8hBrgM2+Rjetwy9z8/9+Zq/2kNTxPrV2xHm0PhvWuhPwizn5UyqMk
3xc8kG9/BqsG6UnRNwHCfIXMSPzcENpCqinna9PBN2OT9MKMj8jppierH5p93tBQ8BCb2Qgza8GT
VGauANCU4tV2uVSzUiLInnR2tm7nzCmoD74Rpbvcb5Ld7UWueeY8kjAPgtMDWz4uuqAcxsoLGzcZ
83Lf9HJmGz5B9LaVtWv0vZX5V7w7O0WapFi0osbVE88OI22vBs++/6rCb/MfDHHnzBgSmPmWbQq9
6TSr8drGrcTSkYVgp3SvofSlsbYMrewbqmjWPE4BUhTwyuWKwsKq4sYIOrTZo2kvxm32ZHh+/LfN
aEa15qEcDe2pGSa4iFVd4vWB30HXTMh9BdPgTgGCTlpwvL1rK/5GtWceEYESgbnNxQszTTKrUgqj
cbsws+lH2uyaIm1Re6zEeMB5zKEhVoIzLAesOlH1RitMWzfQkcUU2ixyir7+0wGqOqSM6DwUvV5v
BI3VlVGRIZmh7gGj1uUxxVEqS6UQYDP8pwk+KOmTEG68QFZ8mwcWTTGYtpgvNxcmYPOrBxNgjVuL
ND+SXpN3QgFqrEWRZ1cDfdlw8RXPU+iO826kSwbr38IngENYoxxorZvVVnkYG32CtwJmutsusXZY
fEMwQsKjRMNv4RKaNxmeHvctBQ5oV7zqIZ80R3mWyuJgJtnzbWNrj0dGKAhpbygwZikuj6kuOjHw
Q613LTRpn4Im1XaWUMkus0raSeDh5QSlBVlaKciHRAzlu07Wu0MVw41y+5esLRsgO/N/5CEzG8fl
DynViP6jEfWu1OjZURUArFbSsNOb7EXW4w8j7r3hoSvlXiBDlJEYhGTiAp7BS5NWXdS1pQqdq08h
dydIuF0lheHBKuKG/laRP7VNJu7ILYQn7pviPvUt3tYikGrRELYEOleSzYtfs7h6BKoSQ9frnTs0
YrFTEOzed7olONB5ZLshVsK7tlCYcmnr9k7q/C1IxsqdCxyDZAKU5cyBtjBvlU2Yp2nauxkXrVGZ
3436sUl1Z2r+TOV0CjxxS/l0dcHvLC4COWNKFrqNWEwCJCq6b+Vr7FWnec4AqiXjYQy+3PawlXBB
xZDZRMpLdPeWF24OFDjz9HxwJxgOM7e3BtsbKVJsaYSuRD6VYg9Df4y0Xk+kKEanadBWD24EY2xb
QjkRT3eZ9PX2alas0L5DRRroKkWm5TPPBLBUJXI/uoioPCBhO+x8NdkLTb3FybAS9bht0YUDE8a4
3LIyJ/aNP8HXM7lRpwt30HDXu7KQy43E69rK3NxGBZcIoPDvxbdY6v1Ywr/XuUKYAzirbHULh3O9
YVigScZbDsw4T/vLr70MfMH3PdytHsu9VYKHNozIQfhuK6zMj7TLZ85siByIVjK53VK5NSYt7aSh
6V1xfBSU4KHMocqaoue5gyTbxfQtC357/U+EmDfup7UVzgh8nfIme6ktPijF7wKJebDBrcYSPcaG
6bvcacw/tx1v5aTA4lJ6hxoAtsml2kPdCahPIoTpiv6HoojsdvrntoHrSMQpAR3nr0Muzwvg8qCk
rosqPfNFtzLyfl9EosprXx8+gljaZemsF4R2xn7otXTjMlwzbFJ/42EFkog74dKwUWtSEk+hCNrX
hJ7moA/ohwjOIDphRz862WIKXTkven6cFINc1OSWzaHQ9OJe7YLJLYfWFvuTHnf2MB5v7+b84Sy8
kQEAqlt8w/N8xuLDiimm8Lmmk5uPp7T+J1BUBIA/zGVhLd8wdR1gmYznYU81Dc2zK/a6sciGXrGq
CbC2eRiS7nnq9V2Pvo4hTOfbq1pxQhXtKAqlbCDMnYtsgcplZYZiJ7pdmliO0YrBrqrKYuNTXjkg
ejDM90FtwHt7SUfjGQkk79Ygun7aO1niTn7pGFvELbM7Lw4IsC30iPg8PDRLNcQ4rITGExTRLdP9
OKFmjRi7n6CGeVQUKO9Sby+LP27v3spBgfWCbRdeGog2ljSD4Fu9ONYE0W0HDSGFOoV8MeonO9bL
cxNb4sZhrbggjToofaCngb19OWntSaWqlnopuelTpWVOaRgHT7o3gZcM2daI+potWCRkjRDIM34J
hMhb2SpqT5dcasZhOOzqIXTCOPhQyPf9p9u7eE3twaQ6U7pQJ6sIzdK7uowXyii1UZXUslsI6tEb
HgPBh/KpsnVYzQrxn7G2YfyF2UA6qFn+mHTeXgyy/dQX5zaQngq/O4ie9eX2j1qJYe9/05L/rNUY
OMuHQnbjItxP4W7wDoJ+16jH1Hxt1WbjA1lpGM6VLwpfoEg53eVc0xCYE627WHQF/ZT4qe0pL2GV
7KDjMdKnWHilkcd00+H2Glc+fq4H5EBmsbNraccwr9S+MTLJbdIxsHujGxgz85SNaLbiSRdW5o/o
XeXESNXOmOpIcud15RrDG1IDRf7k+PJoK9EGVGLN2qwVSSDgUcJQzqW1lGpUEJed5NboCcM7LnuP
jNINzS6tNzxk5eOfnzyzhjIFZm1Z2ZC1uBA9X5XcsDL2WtTFsCtHHZS0IAqzZKvou+KPVDVkog0K
vAqX3eW6Sq3Pem30JNfq652n+08Mmkfai9R9lwTUaXr3tmusvOlI7RhfgJmKvh31oUt7fWXESZbQ
GZepdZXdy5T/UbLGyaTxrGn7IRcOpgezZ/xgxdZD5w0bTnPNekd8m/sUaCjNyezyyoiMJtFNv+T7
S3+Nkf9lhO0Lqvez0Oh3haHYI9CTuFKOZE6HSBJ/1MPo+Hp3LnMXhqvX8BA8FM9Mad7elusxr/ln
acR7vps5B16EqjZBzKI0eNfnTbVTEmyqHyvTlfpDYn6LomAfUGylpRL/bi0bCe+uAjWbvHbQf9bi
b9hoHyLGWTxr64etBRB+GJhL4GQWzCKL80oy6O6BCbFfvCtGtCgif9xFYWEbRrv3W9MeVZgJkvFY
b6q0rIQRg1SFEuws6w6Z16WrSGWfqI3Zy27bohnXCV0JUFjYUixZ+9wYMoHNBJaCeY7s0krfa1IG
KEZ21fLz0Ec7rZ6oMigHL9ui+VkJIfPfB6cL4ug6FtdRqASobMtuNim7OPV3IBrgqPDtENaIwtzf
dql1a2TJpkzKzDv0cl2pPygM6nNwaWQah1ILrb3PNNxhgIPOHqgm/BH6IPv7TAIBNhhoaCO9AaEv
jYa6HgeGMco05j9rmbEDrbpvhce+aY96tlWQWcGVcbvwWiR9nt87yxl6tQraBtFX2ZWEaZ8jANVC
fqD7yn4Sxx3Dx46nFyc9fPLDH1YR3bX9r0I69Qqz82O/8QGveRE1C6Z5eRoz57bY7UHvpXKSJ9k1
x7NVf+m7l8j4NG5Rda9aUakmGECeuHEWUULqRssYGhhFxSj5KHXDo1Kl+VEzm388S98CPFxDkIlJ
87QGXFG0DK7GUEY9SvOYiOWmNUXp6mjFB1DAB62O7wax/uSHz1n3s7D2TavakyXu5aTZJanBfxs7
o9ziQ15ZO1+oOr8mRF7tSzGeKeuHLMoS1c3TozX0sFuktja8QMBy+7u5xvKDBXpvaLHJvqcpWTLE
GFLvhR4shR/vxhY1VGt4ULL402g+wwVQSedMRnpjSj6ntbChI7PyrmFKk0SDe5nXzfLhGRndVABe
U90p8/x92OTdyYsq0clV0N23l7sSZN+bWsI4UOIMxTIaVDfNxQdhSF5i6L9um1g7uXlUAEwXoEDe
nYugANtwkYaq6opZoz3XMt3XtM+F84DM6UHdLtCv2eMIKfLwKmRmbmEvQx1G6/l63G7M9pXW7HTj
tdDUnd9s9KDW9u69ofmHvMtApVaMI+IBe1fCqpCFdm+6t7duzRH41MHDEeEAjs+/4J0Fs62SbpBr
zaVPU6LfaQCV3YDYrH3m1Ob/tbHYLgQtCkNMKw0Dw34snKA+W0J8L3n1YRTPhQxCdSqerGTXDh8t
rbtrqw9F+9qLh4oZhNvLXTu59z9lsaHizGCbgjHghkz2uVw786aG8NdbW7f+6sZySZHIQ0UNouty
Y0etHnkzsrFJAolNhsLWqxxtlEzXcl1qzGR1NJHn8fSFEUsvS2aNDc310iZJ7FiqyTMLjaqjUXW7
3FP8B1nqnjs1NRIQzuFZ8RhDyFujeDDVYAtavrq5XMxM+0GtCcL8csmwIXljCYWWm8uqbUz3XvAx
8SLnv23tOzuLKl3YAtQSO0tzq7iw0+i7CgtXJ2wkGmufHl3F/1vM4sPIWz/zgwojLKRWf/bmFtB3
bbfYKfSlIAdlcnFxC3gWqBHRqnQ3sH5W0gTg79uktLz2/vy1y9MbeAuLMKVRUr08FQ9ili5UM+wE
0KTUSCbsUXmq9nkclo+M2Wyta60oMlcZaa8wsQZWa3E8RlE3VSSGutuL3+QaBn/jyejvszp7SgLf
0WE/jEf9Y6gfI91ONeNkNufuVY0h/thnW6yeK5uMdN7/XrZo7C1La62aT1EGv5Dr8epJ82eh8nZG
9WSNW8j7FXe5MLTw/bZqzQLMAu6i+zbNRPhb//7KxlEodsyz+WSCi4JnTE9anLz5HOXBLiLK0bWr
ec+3nWUlauEkvBGp5wCBWXYuIKtsTK9odegbjvSE7TB4hkZ2IwivtJw1Os7k1SI9BP2Ku6wrmkAb
eb27ZRKND73mvQqQ2Oy6EmSRkWQidMZWABWqqhVnqTPNYzzF8L4CAIoPf79eyiBgIwieM8jv8uNQ
QEqOeZcYrmS9GhrCmfqh/C9dGcAdjPXA2TCzcizvv7Af+tJoDIrIZ0hMFPneqzcwfGt+/t7Ech2t
X8RSjglLoWYUSD/a4mubgNiXNuDDW4bmR+G7fCGQgoERgNJwlepbHJi7qXv1W7drt3qOW3aWN5vg
6aLZttipz1OvfUr98akIw9+duJFirXn8+51bhGEtM5Ou8nIDj2dAb7DrwISx/89/cLN/PWCZA4d9
n3hSXhhuJNLXRKiqC+9Sb3fbyLwll20Eqnl0G0npaUrgzpdHY7SNpyejRaENfbM9EUl29HhU9lU+
WU4Ilj0I/eAUmM1Whe96C+cZf1CQsL6QjC4rXpPSJC3qEoqLup4TRB8MmpwIF/796hjIgxmTtBvK
tkX4U6JBMTy1Ulyz/2EAxuqprYcPsXdu+n2Xb4HmrmsbPH64u5hAhq6fzOpyL8W6KjtDHhSXbiAj
ZFG4l9uk3quhsSsgwp6abqP6e+3vGCTe8s/8OlxqBlrDUNGAkRS3H/ZR61bA7LPkzre2FDWv76nZ
Du0RWuBUo5Z8yIoPuWJOp8utQNs4PAFNW/GlLdj0+mr+tbL4qIqw1wDSywpsHp2t1ce5cD748MiM
G+FozfXoa9KFhryKsubi2k3qtIwiiIFcVRCdNG/tMNdsT9+wsr6cf60sMhp/KEstbVgO7aBDHz9V
CkIDUmWX+kZCv7WchZMLAW/2nKFxF++z2+w5KD+bxvfbH9KaB+gz4TiPf268ZT44jVOoNQofEtLQ
6n2Uht2Hmaljoy+0Fox4iTNgzjOZFGFxMLnV9ok8NarbWp9M/4PG7OGzBZ1JIXeffEEp7VAeho2U
fe2jhclsfnsQi8QlTkUpizbqUBVw4Vvcm9VviKemFPrQbtwhaHm4vY1rPvHe2CJCmN5QJ1Eh4BPy
YxF+U4tzgHK5tuEQa0uCq39+QUKUQ1XuMg4JXdNMyM2prtxHn7VhP1mopz1IenBqaCPcXtGarbcC
PIIyzAYtj0xJyrAlBqlMkYXddz1PbV/5lTbdPio29m7FBXE9cALkmSJk8fNn8C6JkFV/VM0h0l3f
m6pznyAbEiVx9ffrmaMcAyOglgh1i6+2YjSsav2YtCtrAXl1mttJlZPrEEAKXvSPFvpfb2/giksA
fIagZe4GU+1fHJY2qbEO6tVwC74+mFpSzTFK7T6h1e5oo3j6D9YAsb3Ru1LHWzhgE/dQe9ZYGxsN
+qTOp1O5Q8RgaJ1Bnsx/dCARW/oc8woWKcZMJYmQEoRJfGiLuN62oTKqE7eUUDK8rDhTagvZOcrM
p9yLPlT+Vp93JR7KRBEgvoxowdO4WGOJCLuV1prielK/0/MfaTA407AFVF49t3dWFueWKc1Uljlx
Q55OSifZWeszNd5B/LFxj2wtZ7F9kTjEWsQEjiupU3tIpfyH3ic0urxyS5ls5REOtoOjgkqAGC+J
y51T+iBvI1+FVnc4qpMrjOHH0u/uM2olSfNkKY485nYZZ6fK7ODe/KAg1eg7aFVNaeJoZalsPPrm
tV25DuMqTPTN7KfLscNMTivRKzwF7OVjY3l/xkR2wqdAP06eW9TUu+Pe/w9fCPCAuVkEoQv8Zpdh
BvoIZovSghKcItuGmB26+FM6/g4gM7n9Ka6cKwUcSKdmBk2KLXO8exfP0H81xEaglDMKT6bg0jHo
9I3X/4qPXpiYf8I7E9E0FlGtNLz+pyk8mpl+pvDX7bwIKgGiTb6xopUIPSNXZ6wOBOPc4pfm/K6H
H8X0uHfy0L+3KK/bSuZt8eCs7ZssUbY3oHshniy+BxPNl7DpYs31m4hsPqLpDD3EJqf+ysVGq4Os
ekYfzAozl4updZL4scuocav7iPn5JIPPQ8hp5r2KQ3W87Qsrfj7D9hmHBhZEU2uxcylA2URNqDB7
VndkaMjpu11T/ZONr3USHEQ01uPP/8HiGwX8LGMBqeDl8gqr9zs1x+Loy69KEMR3baq81lVjOExH
cAclYXDuRkFgFBQO2dvG1/wS1hLq+2ww+jIL4yXJiycKDd8Ygq+p/H1oAzvxaie23NuGVg+RmR8U
t3iWMZV9uUqdoS9dnajkCU2yb8TfjfLDqJ6btj/0/caGrkASdL5jKve4DMhMffGxNaYRJVJMqc3s
xkPUl6++XiOl9jvPUofalVMLw7H2vY/02ze+u7XtpJNOmxcdckZqF8OKLfhJP7cmmIj0DLFstBzl
3nO0xvpgSuGf2zt6rcGK4tJ7Y4uza9CUZN4e2iMdnssQDRRdFPeplhQPRidZPyXAm6dQCfWPVtzd
delUPAp1G38f0VU7BJI5tbZH6uo7dSxvgdhW94FWrEx/GEjp0qejoJf6wUzQYinzn2PzXfZbmALS
76m32Y2dV7m4mKhZgISCehkxxeXYWuSV5f9G1nxE2GDaCdLOy4xT08AFKdlBVtrQCv9uhvQgSz9u
n8Ba/CP6iaDddQD8SzmYxpzqEcyN4Zr5kx9AAy7f/ZfnngKhEBA9WpWUwBeJQKIlDRVV6lteep8D
Rmy35rJXvxaiDhNyiAKBHJjP8t3VNEpZag4dujmi4B/BGp8TC80SU3BiyN9L36kG8RxWvRPBdnl7
/9a8hNkvcm6o0Ti6RWCnqMYLc/5acm/PvMVOqg27Ue+gZtiIcnPQXvrIO0NvW/BuiVbSCXEHY5ur
B7AkdI6kPQgSlRMBJjw0ky1loxq05hjgIQBqQQM+Q0svt7RVqtGUCkt3i0KzRStnAtaz4+o/FO6g
DPs/M8vJb6mZlD6aMBNUhvkhraX+NPTDT5iKNi7FtXQC7mxmAEnnwT4sIo0AY0xJldBwG8O30yZy
+io5/L0vMHMK9pynMgw28uWWjZPCMO3k8y0JYCf72gEqk8rwVmTC38do3I3uBSNqHM4SsDYWQyCQ
7umuIX7uSYym6t6T7CnbkgJaufEu7CycwGuGqU0jVpRUZ8N8NmFtao10Z8juaLQb5ZoVh/vXFuNE
i3vH6lv0f2aHExvFloeTYKIIrp7++ohg8phxaTzomLBYLGgag86C8eItUMAqpGQwqQdT5UgVQOlK
NrZYjVe8DiiThLvR/2T+YZGKWY1keqbMC7lsfuaSDgT00+0Fre7aOwOLBUX+NIkevXVk9b7FyVOt
BFxS59s2VmIci6C/T10BhtllVT+G+7ouxsxwteYsaX+K6QFdhTq2NiLc/FMXEe7CzCKIq50iCVXL
UhI99PZalcdHK6V4m+VS6NT1+KPNW+1c6rn1KUiKjXC30hAERsPsIQVDVnmlRK9YbeBN2WC6WlQ7
cjeess5Wp1eeBrapVKcg+B/SvqxHTp2L9hchMQ+vUENX9Vh00unkBaUzgMGAGQ38+rvc0r2nyoXK
ynd1dAYp0tllY2/vYe21Xs3y5+AAyKDSAFqBUFyallyT2WjNQjyYtmDTsPpj2y57Iys2GA3jvyqb
RmkybVPLvqsCyPQkVFHhW1875L7QGQQHDahULh0XL3LdbMbCB5a93g1TepxpdkS2uu3RGrWTe9PN
7nMxZpX7dVwX77eP19odwSOD2Ac1UzHVfGm9oXYBRcTZP5kj5IIpNYuI6LoqyFp5P9GzCYQ8DOi+
gbm9tIIJAVqXDeDGgoNgar/nNd1xkGXk4HkiOz78vb2otcgWFWCQKSK2woyAnPE5uVtoU6ID3gwM
7PRa+Ju6hoTgHXDvd2BX3fRuu1n8L9o4fWVN2EIObQxUFfA19w1cB6A/SMoCPOWXay4cyMGmM4qc
Gne3PBjvUkTXQ7plrntIVbPTa14CWEokYLCIRrPkibyhcYuOo6NOJ8Z3foWODu0s51CazN2Zfql6
m9Y8H/I9QDxQBRQzlZeLm2ct1SD/izwlANZBd5gVoioK4bncVLQrVlcGdVhkQwL14Egvkz9S6MGO
WNk89nd95wELzmsjbNKHjLiKB2oFJI/jeWZMuotOD2BTh1DzNBnEyUM+U/eOObVfhACO1JtFX0ZQ
n9jdxkpJvTWmcuuYeR1aPXRqk1oPqwXwVW6BYoEnnvHid6zZTrSxjgjzqzttznMo+nWKKHjtCout
QW9IB3uYTDKXoeWlt6ULNEU9f9Ut84DdUjjodROIeALweoi5m8vPXWRNNaNb6p4Idf8wo/kx67OK
1WPtvog+MmDWgipTHiQy06Kb+t7B3js8Qrt8j/b//eQnUWq0+97MFH3/tXOFqqDIHtCCgNTx5ZJA
hVWSGiQwp6XkxqNjUbQ75oDvbTObP+g0jafbPmnVHujdhBQ03rhAcgfBMHfuGCBqzCw3dOZlR7o6
7OrHLqh2ty2tfSzcF0z1YWGItaRDXGqgegL6FfHp6JEdcDZj5LqNipF8dT2Iti0BFsdouOQBWOfM
tctE7FPxfWHWh340o4UhPaKBIgRaXdCZKSmO8x1CjMlFIwcEo+OGgDEn9EtXRZGy5tIQJSIhcoCW
c+QczxQN6zQjgNAkYBbSXMiBZN4y7vwgUeUqKlPSFwIaZERfSkTbtbvnpeuHA4GcDJ0WRYC6lptj
bh/DkOgCgCpAZlNPWD8Vrp0jK6pe8vGv5gGrTPd02hGvCCHWug3IS6oCoqweDVRA0bFE3AotaOlq
GUGTBzmMOqw+loOYM6pf7My+d9wu/h/OOp55wa8r5HCko5E1CZ9HCjiSbtMnK0NTRa8Vj8LaapC2
IioFVg3DntLT2tPUbYNy8k5j0x940O7yJH1jmf4ATbqP26tZc4Fnplxp4yj3i2bxYaqwu6Pj/iHW
N3NodgEGT/JSYWttWWDWAt00Ej/Mr4o/PytpYFjXYEYJL2EO5QMhRzPFaNrURBoQIbdXtWIJpXAx
UoLwD/GfZCmFUCkI7xFhM7ZUETKIdwOTqX4PunA/aFSZ7MoeIupCJQolKXw1uXQCWK01W20WnKaO
7KslwKsNDtho1upoKoY/pZVQxQFZcU9QdBZkVBaqiLb8cFXAEDXDVAcnx6V/GlKSqJy0ILq9iSsu
AyONeBvRxsL7+Bnxnn2u0sDj6JMhOBnAyod6bqZh55IvzHb2tw2t7R8KNeB/AfYZnIfSGUyCrFky
qw2ErnJXHYNW27kwRmuIDFvfbttaXVSAIrQgecc/pZOByJLNQTsHp3SIgXapjMdiUEQua4cPecD/
MyGWe7ZvRZ4RjPaP2LfAjlD+3UGrGGQS1YZwFWfd2s4hphdhOOp2iBQvTZkTKRveYDWj9zHm1rH+
2tI2XNhPxDr/w5VCwxqNJpDUo/gpfSQOdW+QsOrBySMPbXdvNg/TN1f/ffvrrJQEwH0Gpnj4AuAo
5IoaBja1zscQw4nzHx15M+yvZbDhHdRG0mfTLsBIpPhWqxt4ZlAKkUaHO35qLgHwE9DtdOlWN96L
5QVjQ2PTKS7t2tEDZRgCQADursmm6lE3ZidxgpNrnzr+ZaxfeKOajV87ewjDxMnWAUGXpewXF9S6
JXjkTqPJI/ANOTWURe2/pvnz9odaWwtGqwXkM0AKKJO7VYR2vdEZwSnJ+mID6BUDjaZePlZmtb9t
aXVFGFFHWAmCFsxFXh7xtEcNerETnDvrTbeNsCZxGSCiVRyElRlqoMLREUHNy0Tz+crblT0kcnU9
AUexk++w9O7gG30XtTaI6/omqx4Mmn8DoV67RbVhibjHtWNVe9V+KA3tOZ+NcWMv2bIvM0vfWmMB
mIEFMh4TGp9h7xju9va+iDBDqp59dj8xmolpWEdG/jS2N089pipOGEx5TNr0pdIequSVjuPeQfF+
Dr7ftrcW150blEkedA0LMZwkOWWO+TtIDC8UHJUtcks0akNSGAjuEvB6FGFrqzKnteMGkIPoS6Bw
dHXc/IUWc2H5wYnwn2B0CrX+w2eqbHDtpIGrUICZEUaiC3h50jxOfYv0eXIqZ48Kgv9ibxTW9x5a
vSFq70zhUFdcD1hGBXMl2IXB3CV+ztkzYXDQR/QZrqrjxCb52wzQQSWxm4FvKFeclRW3inhVNDVx
TsD6KPnugC1AnjGqnTD0vrHrfJ+Vc2SMD/OIoZE8sgtoc9aqB2PlmyF0xRLRpMOgu+wimlYDef9s
a6ecm/sR4OKkMndBoVjatRUBFUHJCy/Spwjn5S6mRuNME8NHM4MO+jN2aAVjaNqKitB1vHVpRcqe
mJ0YAdrSycmteJTY9SZTDSZfHz5hAd0kMLGjpCZHrIkuYCm8SiAgh2nudxCBbrT+sRxfbt/i9e36
z4w4lGeHbuB6mVikxhmvtPaeBPZyNJLqrq4w3nzb0vXxRmkZfRfkgeAexwm/tFSSDo/daAYCPF8m
fqTrOw+N+7zLw8JSvKwrBW0PtJWwhZEaDCLI7F2tNfWlwRi+T78rh2d9HiPHfph5GWl05xYv1PyS
cm1Hg1pRCFt5NoRlwWT5SXUhwwURSrKOOfhudfdh5F9bK6y8JWTljrl704qXbNc1AHIQ/zl5qdqd
rm01D0PXz3pWvNuJ/6UtVXME15cdvwiboYPKGNsvj9dmyehYBLVDwO1/VOMUEjca6yNc9vTVHLIo
VXznlauBLs6nsB6QvLiDl98ZRYu2RzSXnFIKV9KOIOEFa4dKO3Xl3IqQEDwiGGkBibf487NzyzU9
XTjvsM1QRE6KLcIPCCO/3T6yKzsHgDA8MuIIBwgJsdQzI7VHCq5pcJNLM+2CLqLjWwb8FN4bNm/m
+Vfp/b5tcOVNhegS6mYeWlFgqZJrJYbF7b7qW+3k1d3UbhvNEGqwADFD1nrppw/I2+dmCCRu+UVD
wXuIGgCrINHU9cG/dy7FAQZfmyjpQ9VIWrzTjQ1Upx3tZJQOunFN83OCnroipVzhIYAV4aqRq6BR
cpVFzOMUzLWFBfs0NM3yYHvVBgOroTX7UdDvaLXt+kffKp4BJt0NGpD0fHt709eOElglgXkFAh+M
idJCWTsXThJ42klj753/Ys0V6BH/OWhFeokJERelUGiwyHnZwgeDL0aZxnkK/nB3U7DHYMmjoVAE
ZWtrObcjOVkPOrJd79I0znJAQ+bm2IgxBKZwryuu/GI10qNBlqZLHbfAavIFVcqjYG5w3LCCHN+o
2rnVE+IJFmy4cZTX5HHQZsJIBdS603ipv1NrS+1Nbvh3UOl7cexDxugmb18c2oTTCaQLh2FqVAiV
lZfYAfMogk3UPKDPITk0rjlmnSx2Gov0XbPArGY9eTTbKydv1twN5LmAwwJaWoQwl+4mKCvfy0ib
xf3LTI4d+TO19z2DBlz6E3QEiU5UbV8R5l2mDGDY/c+gHAZWi9Pard5nceW6kN/902j5thILTCBX
qz/UBuSXSMxo3ilC3etcBYZR3IGsDTJfxNeXKxWFe29YYLho2a7wHbyH3zj6ELONovCjD/2g21d8
7ROe25Nyxrov4SC9LouDwQi7+bQUSQhZ2VmJ2ly7GXj7kJrCfeM/pIU1jmlNXcWz2CzunPkb6+4z
9xf367D1HgAmQMxTp49mJ+aqjOXHVL12Goi5xj1pFA5nzRGc/xBpxR7JdKBVzSxux3ua/ujMt2xS
HJ91E1DMEhJdnmmKPz97HWmQT0tmWlnMcE76xIz0og77UVW6XTsrKBCDwgJ5CiZNpJVMg2nlgQse
nj7bGPWPiTVvRnmXx73X/yz8L/9+UM6NSXcdqlBtwXs/Q5zmI56w7wvjBVPgZqdiXV07keeGpEen
KQ20rjsviwkpNmz+Y4Dzzu4M5JUqJnd5/wACx7sjcJfIhwN8rsvP5PW4zVYCSvOm2ga5vuuMDWt2
AKRssmUbJIqn4Sryls1Jb8Ng2DmQ7gU/2fDUKHqb1cbIPhbvV+rGpmts/Pn3THYOUbRS5YuHpjMG
6BEPfo4LQLX3cpUmc4jjJJZ+WtpmRzU7D22fx+2klVHdFYee6H9vn5Q1gwirkUKL1gWg2pcGS6Nt
R7coDWCigrCpQDypv3l9ESYOiUaSKhzYmjVE1ahBCBJYvPCX1kxeeyAmYMZpKkgVOZ33kVT6Lmn9
92GcIcBiq6I/+S3ycK3FLAkIxJGsA8ZyaRAaYHXHAG49LXoRgUv8obKWN12rjxjXjSDF8mI1ybZv
VDpA4jOdv0iSWbn7NBMvdecCZlHN/BtkRRTo3dvtD6cyIbnoHGOnyCey5MQL81jSfodWw/a2Cdkz
iv4ZIIYoDOIaYRxP+lotSzM2eCSNg7TcLV4ADl3jjrTfblu5/kSXVsSZOfO/oJcnY0IRU+oT2N2h
G1hZQVQar5QWhwzJZx88ogXwetuoamnC25wZpaRMzLGHUWvAWEkKKFENGnNDcZvFBl0eAyxNsHUC
RwRshCfVp+bCXtjkwIpddaHVgu+44xEfjjRX9fVX1wP2evD5ocQH6O7lerhTDVPHqjR2QFdYBRh6
bjbKl/IqrcOBQBVHNG5xoVCylKw0GtN9e7LSmE8eoIypFnYeJnPoS7eriuxzIKgwXLrBQOXp9ve6
Pu2wjOOFgBIFCfBfXa4PVKp2Vw0BdjIzS4QdUI2Yctvb3baysotIFBHPIQrAaKZc2nMrOwXdcYL4
yqwOGDAMeyM9FK6CxGvlVFxYka5VqmVmkaE5GBu+DyHdr8w9Zj3baY1izu0q5RCfC5VRpBzI/pH5
i+WeHfLJYrlllwg5rORnMZQ7HyQjTnVi09+mfSq7H4NuhLNz4BOgsOO+K/91avjTPsp/AOlgUzFa
cGkfAEZgnNKK4P0yNplDNtX0dX4FKlIVF699N4G6FHhIED7IFNxmWvpdkCHGz5NlX43eoz5qd579
cvt0rH03TGb4qPyiRY0K1OVyJsBCfJpNJDYcgrFnD7TCz50OaBtTFN9WDfk60gqM2mGCSXJOkGxp
vcGfSez4+466h0nfZjqLvClRlC3WbhVETlHIBBeIIO2RVpQ2aVGNOokTK/uRpGURGjoIFG9v21Uo
JWjYnc/uBnYPp1B6qTDBV2lVxYq4HL6W8wmMaZvF6A/U3vlFvfPbNFpAQInkQgXE/ix5XPpfAbHD
X1Dh/bzRl+szh1n3U8vKYyHk7oA5bvH3uovxs+dJW+4aj+w9Fg3k3va6nd43m5a+t7mtWv/15wRQ
X+TdaMB9npzLX1HZnGm5l9I4LYEkPQT1oUjiaRgeyFjcgYqzAJKDPHkF2/vZPqim5yC7q8FxC6eg
+N7X90RI84BkEVoaOMUyB2trEwyHj3MZz/SXxX4H47bhCqcjR3j42BgvF4ARYHwg7CT5nCyjTm22
dRknjhNqzT0LDcjcOY85qo23z9XaYsB9ha49ZObRQ5VynDlP+nLgTRnzYTrw5M6twYpmq7jrVj6e
WAlCVTRqgfySHp526VuQJRtlnEFC2kaR1qQfetK8lPPv28tZeVxB/osNE1k3EkS5mOARpqdzYpYx
WPAjAqWb4b2vMMdbHOuhi4w5j1wbAVKiwlpccUqKT3ZuWMpMl9T1Zy2HYZfFGW/Csf5K7COb7D0t
WVSM2obhX0UErmULrnuY/yIsc7t9H8S3t0BO8T5/CIrFgnsJ2A9L+qLgPADCbXHLuBmHMM3TMOVf
an5wcXltD/x6peIErdr7jG0B8AR2S1q4l1HfQ8KP62DMX23W221IWdVGZTO5B24ZOaYWK7rLa3u8
u73StVuChCsQFBd4pGWsHa1HbcKgNlhp7OHoUkS53sbXN8S3v03apDC25gZBNRHgKRHlHJAZXDqg
hjpt00J3CDelxHOPjvOznTOyGViyyTXOorIn/c4pbUh2BZm2r32PPiQNbw9GXWZ3aT8XG3+qqAKa
sLb96DAJwmI8qlD5ufxZHOMa1dywKm6D6sFOnK+lSw8WTQ4zS56a6rnNNVVXdfWse5gMwXQ1Uhu0
1S5tOkaXTQNxq9gznqb3jO9HC953avboXjXpfmyysB5fXO9oGl0o+uPFGz0yFeGNeFeldwm9CCCz
hYoHcA7SQa9Blu6nSVXHbQq0/2I1/tYY8/l/8PZQjnGF4BSkFz/Hdc7CP8uBlPiiw0qGJ5aYv6GN
Yys+4efRkVaCkoWQThV4PSC1Lvez473JUVio4kUPQtSzbe0dEiv8l733Zwg8sI2d3JmZHkJut3WP
lP4EQQa/T8BtVv6d6/fqCSOfy7Tl/Z4jo3DM3aCH/9qwh1vBBkBYBCA8TAXZ0jXvtSGvJgMTP24+
7+e++81sEE5lrarCdzX/9Gnok7wN/wW6EOlAL6UzGJU9VkgqbWgMM39Dcj0CCnA7OEf9g5E3hgYc
c6Ii2WjK/ujKS4V2GyZ0QAwirIs/P/vc0MNeeJWhIquDrMB/WviTZhwL8vO251p5dYF+RjQfoBon
hJAurRA3KGZAgnBpEw2BfBH2TbHJM1VE/1nOkw4WiqQiycQQKoadpKBRr4JE0zJc1HS561gWaunz
iKpzF4CxvNjy/LFl+3zhyNDqKPDjiuy69Cc4MKAFXobEP+ZfCXlOp10/RQYbQhpM+8p/gALkUeOK
cH3lNiPyR10So+cIr2RiKdJzr4DTrWJag9DA8THOMbBiUoSRa58XQBCM1kNNF7MW4lecfV4WTMs0
unYVN/xnCnF5Arq+egGR59/bH/i6HANIi+B4AkAbjC/yDL8O1S6/6GkdN95rAIgY6f5CWiuagUIJ
Pjg98cRVPMMrj+GFRckn51NP8wxF99gHmUhTbZq82rDir9mUm1FTybqtXlIQFACsCBwhEErSATYy
q7QWm9fxPEd5zfGp3mrvJeg6aF71UUrct2I4tKONnNw+NUSR+68lQ3jvBUEBvD+woLKPoIDboMyA
SKtmIWjyQ51kj4k/7hpPe+Fs/lHVUDkaxi/l1IXJ0i2KR2HtsOJWof6KDiACEMlhZzNJxmymLK70
RNt1fVN9mztNV6TKK1YEHRmob5Fs4KmTbm/gZjSnTcHiqem8LfeX6VDmraEIbFaOKrJ+hDbIXH2E
cNJedprbBN5os3iw32n6RCptn+jGnUEMqI56kcfROx7/ETEF3wokDiBNwAvjyXOla9g2tdsORt3E
ZdH7YGCurWgcbRXn1MqVgAGcDkzfoxj1KaZxdtnpklWppnVNjKHrLzrdknS881IeEfdP2Sjc14pH
v7AlvRvMzv2mRvYbOzMaX4t9n3Xz0Qm44uRffywceh0lIUDvgeCRcVMOxAZJ11RtrNu7YZisO9ts
7F075cc8Z08maX/0vW7uPD9TTZ1cx5mwDMYzEQgBCSuDFiguwgzphjaey2OdI4EJnlDp0PJiYwWx
nqjGoK/3U5hD71vMCqHqK5+Q0QS4xXPbuHQ33Xiv1U+AGShc5spm4hcDH4NsHn0UeWKshW0joFUf
G7y5B8bm2e9+FOSe5KinuP6PmmwtZXhzfaeDT5ErhM3IFzGccfkA8ZabjdflPbaMObuZ50L8Ghiw
28/Pyu5hgFCo+2C2TxQSLq2MbltRg7pD3Hq/NGgLODVo6d9v21jbPSDJQfUvyPfwZl/aCHjREI85
Q5xbxkYnUAtB9fo4djQ6QsTsb8GgPGd3+9tGV6qxYK6GVBiAvkjv8fel1ZpXblcUfR87pfVc9wEA
UdYhGNMQbYcmcx4WQsKiyN+HItu4CdmM+VNOO4VjXqkyiF8hVIlFkxG5x+WvKBdK8mSo+xi0uBt3
2uKhDAe67ebvtvVkaHpY12PUAKyrWP3Kd72wK77JmUeDEGPDOZSM4uEv9ze+HRZazEAEsGycp+zN
287ZdkJfxAqDKvJUacrKq3uxapm7vkwXB48urOtE/9mOvznfp6kdTka3hRefuzsQdGCufmPj0b29
8GtPLvok0BgCAhbppsy+NAGL4+VjC8vVb8c5mPxQMPTShnDpuu1tU5/lu8uY+dKWebnHoLUqCmQA
OGGC52HPkufefqs4JjDBgAxawLnRQvbx3eLPVZei3vBQBr/Q/mr5dlIcM9WqpQTXntFR7tKxj81s
PEAPDBo9e+r8LE3/YbaJwthKriDWjVIv3BL2U05CwcDrgTip7GPmUvO3b3H9iGpOMIdLrbd/h2Xg
bUTmpF+2BeZSh9BPct04FG1b1Tt75MN2SfKSvTQ9WjBp6dgfXZUzGpKJeq91WZkMM6UFd7aLa5KT
nbdmtwE/aaHtDZ2ycp/VzqAfps7NrXtfq7JnYvFKRRe66j5QKEGlDjTaKJlITosACwy9z6WP+3eo
3dlhejK3ZXE/Tb8W/S5vhtA7tM2mMBTx4nXagb2FNQFbQ8telvH1Gc+LIZtxb8lAI+YmSTiYVXk3
ecn4zSuTNFYcYh2H9OoQnxmUj05R1W0AgoI4n5qwJM2dCQCGZx4Kr970KMmV01tpL5GmGltYed5Q
ngesGP9E+VGmfcA1oT4zzD4mpWlFRVrw0BkXlYLTmhsEJhb+FzyaSK+kR0Bz+rbXPTrETXnfk++J
+cf8Z40goAxRBfjPhuTivST19BQ88rHrvOtj3NDj2G75tm4eOAY3u3sgILqvbjjcm91j2/xMCd0r
vqE4i/I3PP8FkrOvTL6kAy8GBMnHLB0e2w4aeu2frMCE3ba/963+vuXDl75QTayufUQUQHBcxZgi
GBYuPSDLOjPQ2maItcXXX+sc0QOwv8nX2+tbtYKMHmVqIZgcSMvDdHsKFeh2iB2n1g/UbJuDg7k0
BS7NFCdd3kUMjWLwG0w+EGeWFpNZYz8wYg4xJxjacshUgJltGn7Y3M02C8uHB9ZqyzNmXrwos4zq
3nIT1EUMH5p5xINg7ZL2G+T4+hOm83J0LEv/QKcKQrnZwnedhkku20yat6YI6FOtL8MdT4kKtX8d
cAAqLBCvqHWjE3xFTDojFbA74o9xqbHst9XQLKp4a7zUPDUelg7iyaCvopjuBHEtZunZ0h8NMLb9
uv3Jru4dfgXSDpQpQRAI5j4pyRksb+zmnPLYLqwDwbh0m6WHvlcRH1ydDGEG5wI1KwuiTXKrU8tm
QGbMgePqOfQ99Xt3iljNgZa+vZwrr/xpB+VWcBGKYo3kJC2tKlI+tzxuwKK7oVb5txrBumPTGZT9
pN7ctra6eeCn+b/WxKrPYjcz950qRQARu0GVRIFLte1Cwd/ZonCw+19MoSkixuFQspZeuapo2ilp
Oh6jQB42ZnKk5bjxyKLoUq5/p//MSJFSA5BHboECI8585wuGI5OjOQaZIuNd3TbMd4KszxQ+WXIT
RB84I9mIbcvbfWVMW7dpj9w3tre3bPUs/GdGBuUMgV34I2as4t78049HHszRmL825qSwo1iOJX0a
r1iYozn4ND5G6jxU93PML7u9SvlMeLULr4e6Cu4QynNAc2DeR3ohWVCYpEgmHut5k32vvQSsYVmb
jCHXoZppA627SYg5b6CzoMqqV1YI5gv0ojBpDLiK7HApAz+tV9IpHrQu8ikSI7fdQllZkRKsrRAk
ZfAUuhg7l1FGmUGwa0Y9obizZXZsdnNI6GREbYalDT4Au+W/Yv8BxIcUNvwEIIFo9codQJN1oAMy
lwkQBKsMm3aoQ0/P/5CsBkp+6ue7fz6SF+akl8tvLWvMXT7FnPNd4C1d2GPQNWRJOW2cxFc8lCuX
GZwlODCoFmBM7gou05ttZWX6FFe0vLP1cY9mz78C+cT+nZmQrrI9mBzUL+YUu/Sb3fFNpz0W9s8k
UXGFr57A/+x8PqZnnrZqB+BjTWuKC/oNXNBbo4DCWzD/u2OCf0VkAXEKAA1kRvJgyH2v6z0cQHBq
W/1vo/uaLIo4fm0l5zakHWNDNvGq1qZ46uYoa4poaFEpTd5uHzThDGRnAU7KT1gNiuqys6g0BpBt
m80xkjv9NetBzI2QLL9rmFFutZaYT24yc0UJeO3+YvAXZVm0wIA4E0s/+0hN0A8DJsEm9FVtl2/Q
qCpxZ7NmnncLsdtfjkfsb3U9sR3PtKQ73F7yWkAFrALAYYAo6whAxXtwbl5bFq3UsLMcdVN/udOs
B4eibjMexnEJuZnHg3MX8Oi22bWdRrsExfzPWrtcN3IdsBXkPJ9je4htDULRmOMdfnD3yLMvty2t
vGcYk0AJVfDBuhhlu1wfKdA1yYJsir0AsaKftLukLtzQq0s9shJb1R1e+5qeGIcKEKaKwtylOa8s
Zl5p1hzPqdXFQccnEjp56467IJsXyIu1vjWFczqDvTpx61TVkFnbWLw44AQB/B5fVXpWbboURjWa
S7yw9oE3ZOOXwR3Gfv9QbfoOP6pyMVf2kMjbDpiDbUAg0AyXtnfUbQzqAGATZ9A+nKFLCAatqB0/
tOxXVf38x08pbKHUCN0DdDIQFF/urWEtwDJpPjJRwncVYBTZBNGRMT2YpuJ4Xt8KmEJjBvIHkP8E
qERaVl3w0eusdoxdd9i6/BHHdW8n025IflOPhemAIk5GvgyuisJYrOHCBdkow4uaAXAsqCdfwbZK
vHYFx5AGZWk0kQ8/O2JoKaJ4w7+PibMf/jnew6wZngjMuwHcAX4NKfanIARb6orocWs8MBBoJxk7
mVO+q6lqqP7qJn5aAuU5qDAhcSUvzccQX1vUuQ4ah2/gcWvmfZ6aIVMGRCtbCJ5aoNZNZOxojkpX
IDXINEHxVscYnffEzH7rljkKcWHjtWEPnkc25R91qYga1hZ3blRKAYwUgGQMZOpx2gHKnh309Dfu
/2x9/PMVwMwlGmyCCwNpvBQK5VWfDSAy0uPst64PoZm/uWYTzZbiVbjyYnBgAPlAIQxiowigpUeB
gdmYG0VnxCzLvpuzHfb1prSNJzsbHwozGjIVTct1SR0AAUwNQWQPuSjiCGlh6WikujXZdozbuFv6
ObJqZ+/TIKpMGuaaCb7JKdIH9troqFKSX7e39RrIBcpwoTWJXRU0kHJyBZ1JrXbcxY/7btj32VMF
luWqBTqk3Nb6a0D+sul7vpyqfWPd5aTYuu4P7cX/V9UVPBfoK/rwb5j4wW+R7mIwV5ByoW4SU60F
YbVbafccdQjshaEq6137bTF6jf3G8DUins8i+NmzT/xZ9MXM7LXUQQbyEGjP6L3NKYuS4qtib8Wv
vnRp2FWcJBxYPMBXSTjHhELpzQN5tTrqHNO0eeecGE/FDKITp9LKbwE1jc2sWzTqqL4cGsN97qCh
dSyqHkUoTcVbK3z3xe8BKBbVAOA1kBMCLin5dodZaNcZ+D2j/9yNX3jFt4Vn7RSrvio8C+gt8JgA
BgLIA46Py8eKmUaCyHskrxM4aofli1e+QsgdTHHbwvxbs3ZrmmMIDdDbZq+SF2EVCmCfUyd4vaQT
pJupV5sUayuadOvMdtQ71eb/z4TkG2xHK2pt6MkriGvCxPpNMpUK8dXZ/EQt45FHhIh+tCxIRaCW
6xYmLOTw3AJvtck8kMA2vR9DAOFHaaaK+s2V85YMSieC0gzwtBS7BmXxsAzSY25+tO67y0aFobWj
h3cdEDTU2fC8S5+nIy0tTGcirwQDoZvRTbSQIsKIuK//M1zzc03/mRIn5eyCA41samUNUzN9nTUf
WhVJiOhUUXy49tvCDEJNlK2Fy5IfdbdMi2kxE1wm/U9aG3s3609daT0StF8pO1g/OegHQBbyVHiq
Xuh1D0uyLb25NLFaE9xe5NX2ooVGxN+wnTFEbfLRaI8NhMWKQzqGkxMiDL59B1YODDj8MFAlcEJo
n0nfMW0d4hojLrfuYfyimePAnoKQVsYJA4Aq8OLKoQEwA7BYOBEgA2VjgAFqBSf4kq1F0wjZRaw5
tNqPvqVY1cq9Q3FdIBlQyhSjLpdHpuI+xQ/BtzSeneG1sbcQUSLttlwUdlYXBMAApiDQt8L+Xdqh
jpdZFdHIKyK4Oy34CoGG3DcUVYmrKBDBLKj7EZMBNQOUjnT+h3Ros6Gl+Sv065f8gUBlXjPi3AAc
vQgn1m8s1WzHukXBDIPUBFmKdCi63GlAaljmr+NwDL4xegJQGWPJdrM1nb32+/YJVBmTlle1s9bn
mMh7zbNgyxLE0akfedPG017LADN4PoK0NLptc+2yY0//W6HkJ0enzQeaY4VpAqSj/aXRwwlz+hZY
wa1pWyR/Ur5rkfU6qjGga5jl59f8z7L06FCXWvo042savyCeeBiBDde+Nun8mvcP45TClXqRP2ZR
kD8N3aiIhsVeSgHDxbLFvTlzpTYdG71ssdegaau2lI3LltTgDVDs7krEgNAXbgUDgWgqyRFDWzII
3udV/goORdsNTW9P6wMxoXu+baF0vdxzhfNePUNnBqXPybLeKQsNBtvkUYAOnVeOUN9AUg2qjvpL
npPd7SWuuU3gzIDBBp8rxpIkg5ox1iAhwPnh7GniO6P6S3+0tcKI+J9cfa0zI9JRaaw0n9O6y1+T
xix3w+J+ZGZrALEBAMDt5aw9QPhiQn4K5QIBlb88GBUmTroGl+K1R0PU8I7zLjlYD0P31XGPaf6r
ae/mL20BfZBJV1zFz87V9Sr/My2t0utMp7JYn7/603NC/3TuvdVHXYNhozSc9fvO3LTNL/fL8DMf
Irt7S+0sTH5RNoddc3KCb7a/y5lKbHP98/73m6R7UpYgaoXoBNxDriUbpylA+o2u3EYL7FdtURFU
KbdAekZQo4FOgFfDBXbZrrU5/DwdAc3/SJ3xpe8J3CGGoSLGjtPfLDcO3P8/pF1Zj5xKs/xFSOzL
K0vvs9Jje/yCPB4bCigodqp+/Q18l9NN8zU6vrJkWbY1SW1ZWZkZEbtR2aTZDgqvrERrv4B7ftG0
fZcn/v2dsegx/tkYc3y5gWy4YZbTpxk1QNG8Jn6jo8R538pth9bkFcG+NOWLJh756YBfOCYp6aQ2
blGeM2kgO48Rz7dlfy612uXqpnLe8n1av0Fw68g+7ebIO1CA7MGmorzf/47llfjnO+aeCyCOsZN1
HDkQfpTCMzZdAWXbh9zkOBVP1Hw0U79ljasaPoQk3LGEBlgfB7p1ypoXKdp10g+g8fTXlc+6yWJc
T888nkl7wbTcxPT0ffIOZcSi2fFkl1dPCBKbvHzRu8oTJjvUbJc5P9X0HapKRHlFYoproHzqdDeJ
doxvisrPDYLOjIeYgrS8to7a4OY2DyhZS/8tOq+LmZzFELnG0cVtqyi4RrHY8MYeXb2Kaq+1hjX5
qhtORpQaJqc1lSfhviAxdL17clqjbmjBhRRa7KYl9QiN9+jw0Ryfybs2Eci3nDWxMVtP2L0b0TOP
J/itTr0GkY3VujRe2Um3edfZN81cCPpTDIm1FaI2W9o24l0HUw1JiV9KYqO1P7Pcdln/Hamvzf29
sujKLydj5kwGTRV61WILJ/GxLEKtTF2NPFkVhGOeSrJBUjs6DMxn1omsweaXwu5L07NTzIZKs1IB
00yWvmIppDQ+UQaBy2+2uoaeX3JMF7bmFUGT1U7a4ldYQ6lHl4k7ru3gpUvg0sLsEaHrKUCRHVaQ
qnyXc3VPwRAuwFEvW8kK1GB5t4DHA9TOEzBxDkkUwmrrqh/SsAGVdA4qFL+32JEFkVq7WbeTxDdu
rglm3cJfpy16YXR2RCUTZYgGBelQ7anLGSRgd7Xq1WcIwfJDGRMXbwz0TFXliyV9aejKRl1yEJfW
pwW+cPnF2OSW2oxTdGOX2xivNd8ZdXh2aButXS/T+3keY1zamoU3CcDLRZlM93l5NIVH5QdFBtKR
gorOlcZTPxAvrp+AEZBXAqtpx98zPPNMymiNIuMwnFi7Uftd4QnleKObtdGWWJ/W+f7ZX7omLoc5
8zmZ5Bg1Q+QdkuKxhrpb2g1erH2PeuYlsUBc5d+3tzw69MvjLQ/PO1eF6kdJlQCCht/dG9UevXO9
7rFhS1vfDrV6LUuyeOLx0kbqFehg5JyuNwy6kjtaR3YaAortuNpAhCsMPCnuj+kPhOhmyS7MzPyn
Sgq04RBcXGn+lGiuIjZW9dR1BxwXVx/dwfilRxtNCszCLXniatCsWBNiv03iTyfz4htmjnRkTi6M
FN8wQCx5qx0VxZWhDO2x5mv9qT0z38wec+Vss0MjFShprBEA/KFs+c+TAJ6a67mOk55Ieafg9pKR
vD7Eb33hGvZbB7w73VZso2e7NnvNhpP9Un4FQYcjHUgOrhKQMfRquqUWcRv1mVTvg/2aUr79f60R
2oWuP6/Iu66KHHwelbd5uum7x6Tddu2HyDZghqjtjYhepOzUyv1eloSfit61q7UO8MUkAniXgAfF
ppyIGa6/IlchnCPHKgmdY5Yia6fyQCef1DoV7fe07oCgVPzaDoz+/f7wly4mDQ1ZYHtGUzYujWu7
rOUJrYoGCVEjBW77SaZv4Gv1QGq04r2WTtylodlRILlo0VxUIX09Di4jg2fYX+4PZcljXVqYbfSo
rwyrbTCUzICiLtqexXDK8qch/aiKjdGvtaEumgORBuT38GgHQvJ65qhCdMkYOAlbpfLAsOBHWe7S
hvuRZaReCT4TX0vrlYtuabmAP5dhF8QK6GW4NqoQWgzmgGRkmkee2R8huN7GL6az4vwXYwh9Ateh
jQESyHMELSpTes815CTMrJMR6kmjT1RSvtWkPqmgTnoBETJ3aVU5J03J22c9M9L9/eWc5m/uNi4/
YZqKizvdaWxNol2ahpbi63XrJt2+L7hb2EdJ/4u9iQ4DVON0pOvBfX5tqpPbsZArPExju7IPlNWG
i6extHLDLT5MLYRlWDgLQjVzCI3V9CUuBASBFg/7+DBUX7ApNfG7+lWgpUJ/UbrMJZ/C2KQfkewP
zi5iwfBkf9yf16WDePkVs2NScgWdlw0C6ziWza1ZQn+zkPO1/svF3CT6RFBKRWMD2JBncyo6s4+a
FCFZngSaJXljrwaGBKTmc4Tnm2F7lf0AoZz2c5TXAqU/den51rm0Pds6rRgHq3amDMD4VEArLGql
Q1fSPQWLvXzoZdNjWQqUxrvKfpI+97iyySBoISGvv++bD24AF7gzlH1Tgv+/8+Poh8TSfaakO51Q
L6bSPgVOgPTb+yvzH+YMUTS6a9CTNZ8z08yLuuWIgQYaxO1HKT8IYewkEPNErviSZHvSg1eLbawv
9w1Pa3E7X+js1IEin/Snr/d/KxynkXHXhk2iNy7LHWCstKTackkzN/dNLe6+SfDgf0yp16bMfEA6
ahBpOKLDLwD7ltgxRVlxX9MWvjee2WOkh4y25bQyHiNM2QEdU3PPjDM3iaMwin9Egx1Ysb0W602T
dM/oNPILf9Wj312VKRbPBp9hHBmeAWIHS8MjpCN+rEH2A90LpjgB/Sin3L8/rUsraOuAzCPQQ/1v
Hj3nJtrbhgHxrD6OXaCWRrGRskTys9Qs/sIvI0IBmRCIbHHzzcYpod+6dFpnyglQUDh3B9L7YKwM
5N4M4uLlL8YF+A8cMxC9SP9fTyoyS5XJ0yQLtShpXJRRuUeGBqxKhVh7EixO4YWpmV/UC44CIqVZ
WLW5uc3wyAmyLCYbmdp85b5ZdFAovv3vsObUtXKXSZGamnkosxo89a1dt7kbO43VbWrSi+ohEspA
+UEykDTw5EHTmTuQAVSIUAYwggylBBIwICW1nZZGmbKnwoq7Y+uoo+qrJMWfY63QKq8bLIm+WHFJ
6t+KnFRI2JjquOXAKpWuUdQmP9qDCsKX2BybalfLrKnBtSBDIUPwpJxkFcAbY62Mf+kmRBCDWBvd
WuhvmgN2K5HlOIFtHtb2p2LWB1DkB5EO1rUxk0Op/NVAPjyRkHTLxanjxcNAAj07F0MEseJfoxRG
xqdDms/7e20hoNPw4gVkAI0pxg2fRuEMeTuymIb6xOINlHYhFxsz54HDNhD+cNnwft/gwo5DRQvB
HPo2ITw1F1spE+jXqz2hYQuqXC+xrV8JS34YCl07sovzfWlp+pIL32QMUQSRRljihyHbdeUWqcqI
v2ll6UNlvJQeikDCg8MIIvD6fLHlr8awS3s/ZW/3R/wfPgTdhwBLQFR4ftNQu2AWoxUNx/phVINs
9HJ5DByIqr+p3+rXqgqKF4gdpkClytzNyWuhuskIUbLX+x+yEFxOxcT/+47ZNVRblUgrqaQhEM2u
w32lOqLwIUYvXiPGWCoDTG1eEzZvUlqc9+e2uQ6Qodli7qPnem/aj6zzRl+Grk/n1u917ynDz/ZL
PB4KwPO0oOyeq95Vtla9Ed+LtTalpYwEvuYPze8kOzrX+KOF6HO1wtd0hzFnnojee+lIbaRxOdu1
0hGFoMR4182nsYMaUt+4uUQORrJCabaUWAbUDXzh6AYH5G1ehGhFNkqK1tMQMo0/RAEEqV27Vh/k
BpgofBUaIUqoS+/AfwzamveZLqjZRT3x8+GmBEkd2gpn+Qg56euC6YKGzM5QimqOFLRq97fXUiSH
ixg4INxZIJ+b84QZOW8gCCRj0cXBZB5oWBtkBk+J6Rlf6jcHGghWUBsrqclbB4a+DlzNU58Kcr/z
TIbaVFaq67wOc7BtaHLmOskGmfMO+4wSFwTwwcoob2vzIDdCmlmb+FHAVDaLG41Btyn6PtvQJvsE
9Y8OnM6nYdBda2S+lO0BmOfGSgfLFLtfrx5sglhpegFPfN+z2K4BmUdVlmUb6qlxVFL0oTvJZ91r
m15lv++P73ajgEUKJFJ4BCNaVf84swuvGY1UJ7bB2jBu5BO4LRF/kJWQ/9YPXZuYBR12OhTM5FUb
WsDl5g1DvnNXVeCoVFBRWzl0K8OZ05cXPDM7g8DW2OqvcZ5ttGitI2XNxGxDyMxMS6WbhgN+NiM2
3DT+en9Nbvc4Fh8BLjB9+B0A4OubLGmisuqNHGvCeOSqSuc3INwWgOMaeRmk1fDbkeuVLvY1m7PL
AuVAHehV2oY0Sj3NrPYcuNmCPrdo1O96lAL13f1BLk0jIECA50wSbJADvh5kqqVWoReYRkNwM+BW
ari1KX+7b2Rp6/1jBDCnayPKgB8ZtzhIRqMHkggNp8d1ENLe69YE2JbO7KWp2aINGUNxV+Ag2c1P
Bmr5Jt+8SavEy8tWLJT8IUSBMzvzDIpeJQ0hsCJGyadsSxRtU2vpR9utkVCuWZrW78IxOE6SjqXa
tmFZOIUbqfErATMAanxfpKpcQUXeBokTQBd9gcAQQptv3rtstO2YpQZvQ17FfpGg8q18CFwg9zfD
woU1mcEygG9hap2YbblhMARTBMwk9UMMmUVFrQPJKfbMJq6VBKoVPyaR5pWx9s1gIhjj8V8Hw/iA
CY6GfnigDOdaiCSmwFEVchvm2XvpYJj5KU7WOlAWJ/PCyHTSLxbO7EAsRxMFo3SkTTIkx1wanqm0
KpY1ue3rSwrMfLj7ARXBPkS679pOFDtSZ+kRNgj9FeEtg2ZhD6VYGX3UdQq+W+rm4heEWpD+o2gt
C9KeBl2JlFSZPhlZ6amEexU5M5GseJY/Tv7el81mAIWvinS1Bf+JkNOXaj96rdEL9TsSAX20doOC
hhjferMejX5jftqhHTWuoYfdyq6+dT6YINQcEBGDrgu57OsJ6lq9sKOxRz9t5niJ+jyqyjGnB1B/
G+Zq3nXyz/Mxg+0MNCKAhSCnPRuzJEkGb3TWTY04gric7uvsR+kExve4+oGI2EVXhUR/AfC5Mspb
P45yJmCPf6TPwewzv93ZCByXha7hxPpumMc6+1g5tbcBGAxMEBIdGV0gA2Y3Uw0m7zLX0z5sm6EH
5z7LZOWhz1AJOdHOdsgWf3Y+FMnuNF+ntrBcM6usnSqhAOvf/5bbowWExcQii8ATDdlzhgQ5E3Fm
R8kYIk+hEB9AKTAmcVNmPoh01yBBtw4YxqAfAj5rYKvR6DXbPhJVYrUqxlDK871OeeMxBT5jTEfu
jsVaHLg4NAi1AkCC2gvc5LW1aBRlZzdsDFGVkw/cjMzHUZe1Pchr0ue/mEUARyGkhC4kBLozU8SU
M7AbY2Ac6GK0g+c71Si1oxahi/m+qcU5BNhpUvyaIunZEaxtAiLuSB3DtCSNG6u7JGMGuvJGEClz
Edw3ttAfMkF/8eBHqWzqhZzNIYovA0JDxkN5lJxnJzYbKFYbMcDHwHw6wostzrJnJB1z0ELF9cai
rVUfSGXlH6zr0e9rlVE+Qh9X6c/tQHP65f4H3h5VfB+eg4B7gq0Qj7bria+7rhQFeo3DCI06R2rp
xdT8u6avdjvngMxMKoZ4oU2IxVmIYonYkipN4mGFnt8jgC/8YIKBGSTDDTnL+rCqTnPrZ2HQBG4R
RUpAF/7QH11ceAZNtS7TdI4+h1PeHvNmq3xNze9jvR3RW2jrryP4D1pX3rM08ZCMdIfxpU4+K30N
G7Lw4r/+ktmRFcw0YjZq6E2PA607mj9M9qDifVz9SDeQ4ZQLw823Tvf04/66LlQyr+3OtjlYvCSB
BBwPO+cbg/pItmvEhkYb5OS/xj/XWLmWFhgd3FNbCRQ+wYN0vY20HgLqtClESDIVVYaScHQGRU8O
qSK3V8t65cW/0DaAiBA3C0IM6ChDzuHaHmnanOMOEGGnqb5JfmXErc7R/l0ou663PZDa2pv7E7pw
UFAiBdYWoQ0Qks7sMuWO0hBtkAViX7PZpHLKNtxq17oFpp9yfWUD0XphZTaPVe4koKfpRWjXpVcr
0bZk2+4h09CvfbSddOWBt3RKoNYC0lU8tnCJza7RvM2LVGGOCB07po8ygmE3b61qr0iNtm30MuzT
tNz/xTxe2JytXK/UwwBPBJtyn6IYysYtrUp79zdWUGpACgPdJTc9yAgooX1JkFRX9fYht8W3ATXZ
FSNLm34iOXDwWkWQM/dqYwYFhk5G5l5tx/ghVqyNGmmvuWUXPicQ3r0/pNvbGFsDUHaQPU0V+/lN
goSTVEaMyqGAH3cHu2t/YpqLR6izVWu31m18NdkCizfStmBymBMzxr0u9CayRSjAAbYfIc+BCkVT
epDA5l6RyfGXvkWe2hoYCIjrnB+swTFXQoLF2UVJAvpR0AhExHx9xKe2SsUa8EAXyHQd0sxuXaJ1
HFx/BkJnYX/en97F822jFWe6CmFtti9FplLQTgLebfVjsxFUkV27ZtKK41qygr47a5LExHtdm3kR
g0pqZQwJ6AOt4aXIsgqE0d3rvx/JpY3ZxFVOJ1kkx97PqKS4pG9jr3dW+xyWPBUicJC2aKCmQOh2
vTxWZhW2RkdY6cE8BnxDc7Rs7uyjceLzlCHIltmNE9SxBSikXqOPJuamq0QxDyoxZIFBJGczNEPt
KhUXfieZ5BwzPfeSHMLO92dk6egAW4jsMPrboUk2uwtReqkKh6oy+lyiyAfZJwCqLYDEXZpn4d+Y
AvUzCrcgXJnz90DqqIibzJEhWtxxT82T/q1swEhscBTY7pta3EuQmwHV0oS6NWeh22gYhOSNhr0k
d/GjgM54oKut/De76cLK7I5oa6pZBB47VO1O3yQdK/dm3unb+2NZXKFJvxyl0SnnM9uztpqPfWbG
SqhQ6KikIKcMmFDTR+RdzJUjuFAKQpfJP7aMyfldxIZMR20zlWw5pHg2I2dv10V/UkZeDrtYE3J3
6jnRuCs1oq/B4l5RvtOIg8KVArIxVLFyo0MeCMzvkFcwmthtawPQllJP5db9m1mxQAEjg7YcDPPX
X9rJZSe1SiSjvTtjB6W1jG9cHpoXcGw7K0nyaYLngQdoQNGwgCAdnWCzI4LSv8VaJ1PQxaG+jcL4
qCv1NTHCWEFTJqLnqRbZroRUS4sOEPN0xzigMJmrVteJLqqxgc2hnkRYjKrzmJQkG9QT16hxlyId
kJJNIr0m6DTmVzVHONArJVPCJC1ccmxNf4yCvtnUw0pMsHQoLw1N/36xuaIoykBpWU4buXimCfHy
mK5kVxYuRlxPqGUiqQNamznJ0qBP78lpV8RNfCjaZpsC5egaA/Ws8u3+BlyKs0GOAZcJHKpmYXdc
D4f3deKMPYYjg3PNU+PeN9sEAvRjPT7aei15LSmHU1vruhcZ9oMJZcmvVNLYyqwuNHMjJ4DuYMSq
2CvQab3+DpYDjBOPqYK6penGZf4w6sBeqV9qO3fRzOlVB70FPDZW/YHhGcvNxybvgi7vn2hZ7qUi
HleO5sJ5ufqg2fXH6tKRBnU6Lwmk88hGzctjhFno+OBmAwef0Ulfa3Za2FtTDRCjhzvAG2vmiu2R
6XJCGtiMqa+nzzIIU++v9/Ko/rGgXU/ziCeXA01C1KDrJNrkqME4Y9gN5K3ua7zYCeRdo1PlrLER
L2VJrkY222YCuUuW160S8uLTzL5Kj7GDNIng51TWt2VK3LKFADzxHK0KgAd5hJYIcVaY9xZKAZhc
0LyD7h1htjMnaytEgZhago9Ao4IWgVFSGrzMMsAorKAHpqDIsEWH1Gw3kTKabpFqJ21c49+ats3M
DV99w2xbWQ1uFIfjHqzBcP1DlmS8/Iq+776OPSIlAdKx05D1qi9o0ax440W3cjH82RVsDnahkGn4
FrouJfsnoldPtz5E/u8zptM8Q6UdRQ8N0ctsG9cRAXEtBHtCsz3pWig1G52vMKssuPsrE7N93Pdq
nvOhgrswf+aRCzoJlf6IBxv3y/7+iVmetX8GM9u5LR2MwTSxc6nwekF3hk3d0iyfoElw39BCC9H1
tM1uaASBnMUyzmaHrGCV7Wu6MRvd0/RfKqpjUjL4iuJJqfYsMroZ7S3rhyeks2qdb3hvftWp9ssg
8uf9r1p0GBdrOU3PxXWn4LGkUAMTbSvvCfGh3uLq4jCQ7430VChPWhLet7eU1kK9DHk9E4RNgALM
DBZdSlIkDXCR924duYBrcPbD/KSqa6tuzV6btT6mZbdwYXF29dBSyHyc5r1JooBVlWsJZ8uyF8Lj
rS79KLPT0KlbVsql2/RfjHYlR7Po9C/MzzxCRyuemFE3tQU59TaxldRt4ioN7s/r4oFBHRLZBdCk
4Ka9XsdWAgeXZGMb66D55CBM72w1kJR3yhK/Fd/uG5t+2I2TuzA2W8O4axkRDmaUlex70+WFZ6eK
4tI8z/7mPruwNFu7weLWwEdYEkYbUOMls4Na2zXmCTzWjAkPuZoVi4v+4MLibLkcOtB0sGDR6out
He14/62h6J3vN/fncPo59+Zw5q31WlVy48+C1dRNwiHdyi10O/TYzUjlK/RfC0+BSh9h+v9ukHlC
LRr1NGsNjAvqtQ2oE/UIgtfySmS7sjHmfVVUKUnECXahOjgBujEyR7iR/HZ/5hZWCDVYTZ0yPXhr
zsNnOjhaF4HnMCzr2jg56BB9jUpD/kjGOvXjwTH+fR5rKoqj5xnRuqPNO3f0VLPbpIK93tpy4zgC
ai2pxYZL1u7+wJZ845Wl2cU6OHJZI2GmAKEbQO22chS3KB5SX6/em/wJzTTIvP77MBg5M8sAme70
gpvD6KBfoYwlFNBCVohhL9csf0WXYbFx8A4L2k4Wr6C7zYGY0vVxF4/6GjXlwo6ZpHmAXgIlFohL
Z65E6vPWLJEgCRvC0M9YB3kLOUneBitTu2Zn5kioY5VMK2EH5WbfSOKnrrL92BaHSjuwVvEy0EMY
1JBcQFme2ODs7Sw7yEm2zfAkUfgaYmbh2r0a9szLUChyxMlgYNixOMf6QSnFAwGdN1e0I8l1rynk
QErXNKAWT87FZM98TpoRlD5KWB3ybtOa8SYC3jwDb2Pb85UJX5nvP1v9Iq4YpTJ1rEFRADIk7qCL
b1bzKHQQMKys6xQIztzo5UT+ef9e2On7dIC+AoYk09/U+tbX+QG8ra5QSpA6IczKpV0Cv4p6xaYE
/A6JXc/M2MpgV1bzTwRy8RFGU/YlUu5KKFHmksE42GP9qKfm0Wh7EOd0eyiYBK22NsdLj3sMHqXp
SWoXVdLZ4anS3qxQccAkJzaYTfDiIejDRiPcCE12HCpPCAjkGZY3arLXOGv8T0uJODDmQcdQn3qf
bnqyHScz2qq3lbDoBog+pA8DoM+y1j+KxkTKetiiHo8HtXlsxElvspCnuivIzpSE260xoC6uwcW3
TBvlYg3qUWlHJcVG0PLNIKdeA+or3+JBCqot8GJkf3MpTN28KL+BJ3H+lJdjqcobU8KDd3yvNG8Q
G0V3i24ldlQnj3+zvS/MzEbVKHZTDOAADYu8QV89JVC9ZXWbgOwj7SWAqyHK5aUDcDAARkYeNUbm
Ni0bAs0uHb+xRXYAvUS0BbXQGPQqfyfWCE1Ip4kOtKN6IFTRglixFD5p9P4xpoAL3j+hC+HvlE6b
2D9BKakYM58zIBFg6nqshllUPbV1GcadvUZSsuRsQOk29YNM/URzcAax0663lBSzZHK+I1ps7e0G
0s8oB611UC61AyCDigZekD0gDzkHdpXgVGsUwtTQyrTvQKkBaLMd1EdVS13DCTOi+rn8I6mQN8ya
wBjL2CvQsXV/Tm+CfRBVIguKfB5uzKmT6Hqvo0ldRMRqmrNsMFcGDlQnkR9pv5kZ+7H6et/YTaBq
o2UJ2WvAHVBOhNDFtTGJSFxXpL459xkLpUp9IWO5iVnbuQzsvpJg2PfyIG/vW731LZNZQNQn7sWJ
3neW5I8raRBUG5tzI/jGbvsty0919oKDhrz+puXf6vzE5HPcBr3Sb4cGzBtb3Vgj9/jDxnl1APEZ
6NVH89SkNwSE4vXosyZNBm47zVmQN/EE4T4IAOT91urcyHD1gG9jKbCKU/cbwsycHYm5oUrQvTAW
JMYB0iny4FanRNmCe7PLTpAEUajfjUcldzvpqQnXCFwXdgaQOiglIZZCwndecKCdqGIHzahndLKN
Zul16lcLMmdKCV8Br7GyRjeX71SPgyAr2EgMBcs1m5yq4UOENt/mnPZsZxX1ucjeAfMFBrHdtnF8
KjOgARQD6NHhdyv96uyvQ674Kx9x4yKnj9DRtQIkmo1fs/2ZRq3aS8xszhn6wNEmu9eq9CV+MUo/
1VWPtyCbgliU0wdRNVgu+gy/rXzAwgGZOmeAx0H1CyTus9AyIqDbtwvSnvX0azS07lD+AhP+XqOF
21mya7EnliX78UtT7wf2wPJ4Vycg99N8I/5GlMxjqr4CNblNx2JOUHPSgHbFuwWMqde7Folto6uo
1p418MPV2gn9O1K8HREXgeS5dMDb1v0m49ZMnyt5dG3KgkxTV96C07zPTo4GPVsZDe3TGZqrfJsD
6IZAVNOd47JS3NThmgvE5uitzP40lBszwCFqEwOlBrWz66GivsFlWem7Mxgvm9ijWZDZX4j2aFUg
UTpHpS+Xftd9rli93XTOH155LDu2HiTjZladtMvkFOU1SKwIuuGPfPT0sXcN4whlUdyFrumO406s
xtU3B3zSybbxVgIROU7cHHoJFoZWHUnvhEl5ttWHSgKdfv1O2EOOJPv9Qd4sICRzkOCdIJ5Q5wMQ
8HqMQkmE1hmVFFpq4lbpB10TPb4dCw4tMF8gycfKoe3s2oBRoVxR1z05ay1zNaNxbbaxHceDh/OU
eE39cckaSrBgTQLeHJmQWbCsS0AH4K0AazaasVBwK9/Vrzp4FNd4gxYNTbsRrXTY+XMfnOu8L4tW
I2fVribFAXpmeGpWu4qsHPObkBcy3vA4KCQi44en++yUd3i4G5ZE0rMVgnbcTfQ8KKPWrSQvR3lF
VoOxWjltS0MzUcuZmB7Q//Ln0r4Iss0U7cumnMOiy5EctjwdcGd2zOrw/ta7cakYmTX5L7QHwnfM
d0ajc9MssjY9G3hQ2UXiNh7K3q6lvAz7fO3OXDSGjQ5IJWiebWs66xeDGocW+5zo6bnvHDe1d20n
/LZSduC2mtiE6FpDxs0rHINDlR7d5ohXQYc/s6famUOlvsrOZWPuCzCdl9HelKyTtPZ6uH0fzixN
9/fFyOquwn05whJavbRNXG2qbhNZx7za6r6EgOWbvNYcuDa22ZFOaodpUsEwtk64afLcjY89Gd21
nPptORm3PdJxMhYNsTAQGdcjIzQrlDKT0rNq+XV3pPk5HnyEo4mWuVpPwGatulwce2k3bLMQKXf2
q3H8+5v0dqz4hgl7hBMIl2xOr5KL2ZXFkBiKRLKzyXe19RSRY1Q9qMrHfSu3Rw7uFxsTbU8IRFEz
ubaS5/EAkYExOyfSJnrQH5tsx6NJFv7f9o9MhP+ozyPSB4U7npzXdhjrSQ3+3eIsAYMr7BctfzD4
k955Tv02MYKnK7N382ab2ZvNHpN6azR02JOjR7XPfa06klX5rumjr4ID3C9ohUGLCrIdCFJnR42Y
MdesWk7OTf0hK1/ZWvSxMAhApOGfoJeAu3jOv9QXTtmjmTo5G9bn2D5LxZZEa4n722AODhedGzZa
DtGphwL+9cogmCukiJXpWYlfyzF37fRZyR9kvi2NT1vdlGc9Puon44fTUw85n/vbbz6DOFwI8PH+
Ae4cMJ0bFnwxkAa6ZuU5BstQZqBnZI2Xcj6H/20BtEEYHqzMr8usHCs28rQ8lyL3x/aUJ7ie+y/3
h7FkBD4XFBlIck+Aies5rJwMe8GUy7NlEJQ+Pitzn2bbf20D3EeQl4ZwGl7n84A3LqSsKiWpPgPK
lOaOK6NqFK+R9i8MZAotUMZBBgA429lmyLScKj2UrM9E2acAQGTJFj3M7v2R3C46bqYp7kNYDYD8
fLaM3KkrdFwiv2CBuDbNTQm0cHke/P+szIYid1IxlDKs6Am6vEu3BAbqvoWbJAKmCQOZugURNKNF
fuY8jdImaRPBRKcchI52DGdjqp5pCjd+Bnk637ReX3pQiJE0tyr2RbHSxrA4kROOEpQd8KvzaF3J
zMzQYtqcx751XGpVFEqXXFkb5rIZFPdQwIHa1TxXAq6diPMYKZpa8WUDBJQeaLsh/qY2LtLe6jc5
+96L713jJ72vrJE3zK/BaY6RqZmaoQHYQTL6+mhBbhLp4QgZEsbrnSF/jcw04OqXJl3blbdb/9rQ
NAsX962CNCifSrPntsA7T1fcnj0ba4d4aSonfN7UngWA2RyXkojSoFRh7Rk0GMkrYIOOL0TS7O5v
zJu00p9JQ40SLBRgvUDwfj0WMdBxkKExfYbMR9l+WF/H5hBZ39pkY31NdU9J4OabTVa5jbItJAF2
BSfQfLn45FqFBMMJhHumVZ5IJvnQRvCANQH6lDr4W/Haxdty/GVwiCJD263cOWsy3EtzBM+D983E
2oW1v/541oE3uJLk7ix3P3rosSjDGuhqaU8hoWJMPSJgdTOnf79YalCE69aYZt05adL8MLZlsa8L
uwaDueMAtKBU/sp6TIHAZaAwrQciyUmGEhVlZM+uDcp1Iwynox1iOTezj6mFTNGrnGwcRM6SKyFR
/kLfxNZkZ7Acdt+KzC3xOHAHy69AQu/rTdC+aelR+d2CfE/9cHwVzAeniPvJWtz059l971Nnc6OO
vSypUdmdB7rl2RbFjVL+QOYjrr1JfuelMQ4OfaHDU8WEqw1HyDYR+YNBOgGa1QiP0cygSd+E7WUP
Vu07ps+d1x41kyzQ0TmiHwZ1QwdPGn6zfT24SuEq0rbOnsosgAqNkwUKeGah9xE9p407sMaLgArA
f8wbt/+V0W13slkgzI22Jz/TmBxtdLaCpWuM1pzePPGDJZuaKBGVwLeDlGv++q1rCsAHh2+19rks
/yRm96B/TX9Y/8XZlfY2qmzbX4TEXPC1GGzHdmIcZ+j+gjIyzwUF/Pq3iPTujbFl1FdH6qOj9ElR
0649rL2WsNZNN6/ZyWif438mMv0ZVpWRt8B7Aps+WalfR1MpotSf0MgnrgFp04zVXzU2X8U42JvR
KC6cywtEwDQapENBZgpmrynSn40W11He6jCuspICFXtqtMYuRdUm8Mj111h5gMZBs0zqO5mf2RkD
c8Pk0k7OxoVkGydRqQodcndgnYyoabhyHNjsCe2fYDoDYkty4N88qOWCB3XFsCDQ+dH3hcQTeqTP
ZwsOwkytxaA9Cdq+kAOwJy/lZi7KN9OC/h5idnuEsDLksffZqZJWJRYxzNHeGK66wE2Eu9IqIARL
+Xu3CvjzbRPzUwS+WNPJ+URGFlWUeb8NiNjAmKaG7alUHJJa/qpJ77N1Im4z6O7J1H8QK0fknwuj
Tk7U5agQIJqaaaEuMntoDEH0c6WBYZM++o0O6ENA1b+ioypuFGwSyxcP0rADAXz7qKantqGCLVss
WYgtr7zcUxHnPx8xs668gQR1qOM4GWnLnRBdYRaPlMLq9PLl9nyvnqCp/ws5QgOdw7ORzKA35aLU
UP8ATUWxF2tm3R7gghUNB2jydaa2KeD3LwS24xwl7xwkzSdW7fEeh3q90uKnWn2qq3HNeqcoTmVF
zRRpOLT0i2tAyiFAT0PUYoq7OvPRfZevi9yFaMrtL7t2tM++bMok/LJMLa8VCZoxyITHa7naakj4
d4dQ/pMntjre+4Jb/WH78S6N328PfHHEJBTpkFadkIewx/OkYG2EnLWVUnkofpmJW+qWrAbHdjhA
6cSRuA84z1Jq+tKxR2Jw6qLEDgC8ih05n2sUNGqv6mXjhcJDMHi+Kdi9+pAzQtHLNryArkzRd0Xr
KhxKiTY6ksT26/asL0rzBj4BIb+K3kbQ0SEJdP4JRWmEYWSyxmsJMA5UYNYg/k2hTxwWoitpgqUT
PMr30bBJqw0J7So7yML3OAAT31UPJvRoPwOBKlB2ExY2ZJ7Q/PkyFH3AN4XSpXLhXGqsrVGkbjyl
Ce1O3VXCN2tOfHhlurlW/KVOiovbPS2ErkKlHNlTZPNnDzGI9wWA9dDVBKpaSw23Zh9ZenO4vdyX
p3s2yuTB/TrdBXDZ6QCuT49n34R1lDFim11lQytEFyAOnbixvM79zKradT4+9VG0cL+ub/ivec5M
KRpoNC0A1sIDs2kc5isiMPB25RYRhk0zFrYUWWpSQp2QZsmfP321U5O/jD0BdOn4oe0Xdyo0M834
gHKfFOQLEcXVTZikf1CD1EA4O7sQBRiIIj0eG29EgqYN1r3fWOmSct61QeCVo86GrmxQuc8GaQ0j
qhnxG68zhHcQ1tfrhIwpuv3MJVzXZYCE7YZOOxJf0+VCHeB8uxulDRmkA5jXieyvHvlO0O/HqLGZ
upID6E2p8GW3krLOM7tRjl17VPo7rV1Hh2ob+8OqzNhuTB9DiMqjMPI3smKHo/gORoOu2hTdqiCU
A/QH/vtqKZ919ZxMj+2UGIaS6pwiqOgT3RhNwrxEkLYJ1xyBQxo4HI5RoFO1UK3MOAjNt4+NCtF9
mJF3+Jq0iQ48QsUhS2mSuvJrG9gmK+1UFW0Bp/r2bbpisqcGSqiOI6UMMoSZ7WJSHGh6zZkXWl22
b5E4FPqjMnidbkn5G18sl04H48wLwW5OGXvUI5Afu+DYiWCsECYErdd+MwZUDBh/jpl/HA68rym8
gHWk/WPHMGwgctgS+iFBiDslzM7PT68gbZ5rIAVB9DCCVI2HjhnIidUs6xZNLuNscpOlJQhFAG+C
+3o+lFiYdSgNY+8BIGGXMkTSzMAqqnUbLDQ4Xbl+ZwNNP/9lAqVODuqSib3XsRVJS8riu3ZYAgRf
eFDTwv2azcxBNpoG712D2fDkJYjfS3/BD75cLaCJpqstoiFWx0jnk1DlNk0I6Ja8ooiKVaiVyZZx
cbCNcShQypED+/ZRv3wMkaAA+gDRGnAIoHw+H28EYXSXyHXvBRFZs4cUAHvfb5wMbGHgcq1pEC8h
Ui5XEClgSNegfxwyELhk5yN2KuDUnSj3XmqYgQPWB0D6Qf+zMK8fKrbzYydLEqIZpJonXYa5hRzQ
xRwakYaF7CqyqdPMcJEJli0ulondQn503QtCsk5rvaHNkH93Rjs4UU86GmR94ADbHNCuTjoXmf3A
MZI+XSkBOnJuL/802YuvnDpdp2ASPB6z4xR1WmRWSjh4ZsmpaUaWmIE4jhu2wd14kQ3w2tLDxPxn
tNnSN5AD0OQBDmFXFXbQaGu1yReK7tcmBOo3UAAT0MeCDfp8dwdExi1Xk8FTUEzwnyINx2ivK8+i
dLy9cj8UR/OlAwESqF3ANAGA0cyEJakPDpKsHbywLNww/SvWriGUNGZW/1AfSNC7pvESGtyueskK
h79RfMyCVQwdHsmGfEDafWh/8ohQY0LG9Qs+5qUtAhruJ0eKjmwkYmbLwAnJzKHig1clwS7SkEw3
KzTNhnm68FRd21IUJA1EXKBNxRU+X2+9aInMBTZ4o8HuA7Vey1n4dHulrw4BqASWGckkDHQ+BBHU
tlE55hJKIXz5XNIwGXFcmMhlAmACEKKEhhdiwrzM21OHQpeqWtcGr/BB3efDLqwCIjG7RmO+FU6N
11rUdOtcCGsrG4bG0Xstu2N13VgZi+UF+3FtAxG4EBmyLgDgzBli0pQXZR1Lg6c15EHDwUnb7AEg
49Xttb1i7hESApoOjDpw0vOiWJoSnA1dHLwIIsQ5EHrJmDt1/TYsYfCv3cuJUQqPC1Sh9LkDDBE0
Xa6UZPSaLv6qE9PO8QdFktCWR/MELcil3NylD4Vg99eAsxvAmBwoBg8wYMtWXIotqfxQ81MqbqKS
ysaH0jm3l/LqAQJdEU6RjlIzjP75OR3RiJRlKPV4WXwngRhRlu586JLQjtEA8Wagfg5g+BjG4AH8
fpsmD9a3P+DaPQEjClp/kI0EA/20Ir/8Dx5LlYKeq9EjJB2tWgnKlSArS9pzF0yfgFdLBBW7idOK
INSYXcehDoWsigiiepKspdLuBruOqMxsP9Np/KiQFbqZgIVflQL6ONvKVkZ5C3xtg+R2lPzl+jrO
qruaKY+3p3+ZjJ0+DNAItJxJwP1dNJ7JDatzDR/WCw96eUR+wgoFR4YA7ZNSupH2ly+ls65dUiwE
ykQArU0sIucrLqsgQUhUZcTtCRzBV1xURTZ5usRLcO2STngrNHuBmgG0prNh5NzsU3Ecvb7vUuDI
Ygl5iaoGbThgzDz8vL2OVzwyeMJAVCN1g4M8JwZmYZmYPQtETyqYuCqi5MlIBQ0cswrbZXmcrbJa
Ik4HQZgFC3xlNTEwOt1UIABBijXzDjIxU6QyxsAmhCoqTXeh7ueGAzn8+/yQbZ2aBCZY0M81/nVN
BtAqqX5RDF6duKb+haKlVYteAiSbaJyapT7SK2YIBE7TAVHAYnbRCxCEpchjsx48IqYOCQMUAqHf
ZtgD+thF8ZiXyGf7p3+fIRz4qfA7kX3PYTVyPaLNEoKwXg11XdUbBLRbOFqOFie3ixdgxNfMAZoP
gKmA1t8Es5kdTtCCkMyo1MEbTOKQtngoeG5rfez6sb5J0l0sODUqUfygRXyVj+xZQBDrf5r6vahZ
EbKv3mB8tuPH7SW4cmXOvmrm10IEggtChMe8DwB0M7qNHHObA3EPzusFF/raffm9ALNj6xs4tGKL
6DyQ1ZQ2eUtlOfhEEp2aOFMxx+LXC0NeeUwn9l+0dClozrl4tYc8gJbjGMHuMNHzg1Xpi44Zbrr0
XdOd2wt57VJOTTsyTA8s0FwAypfGpKuVYvRQ5G3X3DcGV1AR0MTKWG1uD3Ula4zSPuYEzUPMC1S1
53auGPQmFMdy9BII+MjPWfKVkg/2YMR2NN6z+jkVXvJyyzIb1Xa+ZfHq9vjXpornExVzAO1Q4JpZ
c9EQGg5yNKyq2icrEIB8GNEYOGMD/cXbI10zCsidwcZNQRfy8ucTlUNSmYOEd4P3VnZUHovhQdmO
cgRcqxuESwf06rx+jTY7oHU/loFQ6KOnVZwydEmPRuRUbbAQecnX7hwiePRookiPpNXM/2AD3MwA
rKie2tlg6wChl1l6pvknr0voV0Z0LJ1YW3dCbfH4s25sHzF+cvAVGid3VbOp5JjGuwDiMfJ4r/Wn
qDTA9EP2+pJWzbULi+wadDeAOkR4Pttnv6/U3tD80QOaRKRKrRxa9N5bXVJLlhlCdaxBo7NVGOx/
yHUAa4S8A1JtoFT9WcBfL081NGVD0I3ikdcEHf5yYxsB4CvQ7O7t7OX2Ebuy6fAVQJsJjwg4mTmc
PhHaYEAII3pgtDAdKczAscOKyKnbdIk86iemnkXCqGJoKqzEj/zNtOC/5hXHJuc64ZJnkOCkp2Jm
Fz78v7SXZGscahH6jECQ9rUQu+OoZ86ojZLb1mK2DmDIjnXU57tEj8C/0+rJ1oAP55Ku464SRQGt
U7Pdx7Ka20Yq1bsyKQwnr9sypaPuS69KB106JDAVB8XL7JAOYnjsw8CgYtoVdtoG4YKVunLKAWme
wjJk4lBXmZ3ysmVVHLa54hXtLmP1PhsOBnQnECIvRIDXzOHvkeb2CORmRQVVJcXLiDvWOYAkI3yU
2gnzYi1F9yRFb0kXWUkIbrzAjf8O/raFkCnphT+3z9KVwGLqaERkI4KKFen+8/1tUdqpTRMfIkq5
3ajI2S4hCy4A47gTZ0NMx/nXEWJCNvZmniheom314p7UBRXgS0zML6SHtOE9EW0JqcF02DEdvI81
TeNJhN6Pj//LXOHUw6XBozfHVkpJkzRMrxRPE4WdInQWSaKFQOX6cv5niPm+yh1Qj2mGIaKutTQo
KAGUdHsSV0IhBcBgcyr8QiLs4pAqfV2ORi6oXtNvev27UV8YVYev1nezjwrEM+7t8S6NDYYDkhMJ
9skIzFkiGiaPdajlmoeD4kb5Q5+txXSJP+ty2SAjLRIF0AzkEIGjPD8i0Pdo9ARtah4PdUaHnKHh
GnUD+/ZUput7bsuA4YYtm6oF+GNO+ik0GUQNBV3zmKtXjHbjTrDAy1Zrr09SvNTacmXd0Ls1SQMD
+gEehNnLnCYduEyjQPP0KttVgF4Idq50C03qV0qzaDRERgK5bgCxLlIvdU9ErpAGU/LL2m0kVoM0
hKHNURySXd6HkaOro+FWCZfWvCSZlbYkvCcKK1aVDN06riXxwoGZJjZfZYBhkaXAG4wXavZi1GOM
/pCu1LzGMcgrJBEr9YNra01Y3d7NS2MN2CtOhg7IIFqxLnp52Kij27yRvDG0NVGhxYfeu9qwBPq7
3EeocSCmhJMMHDFSlOdHM5yaUIZMlxBqVekKHVgFlWvFdJCkqde3Z3Ql3prGmu61gkoPgA3nY5l4
0USt0SRPGl+ixnxR+tiByEmSQNm5cToSWS1pKJDEzBgBcllFurxOVAqWxkgAHOZUq3YCtEP3efu7
LujTUE0Buh4HeVppeLXTVvyy4JWOjv4IBRGPo5WJ+bRp+aGsXptqfO9A4FIhEZZ26MYMREuJH6AN
gWrSQ129FCI/gX2V6rn8qYzGQhx4eZ2BPlGxULCGSB/PjYbUcV6DxVv2JOGOZAXlQ0HzxjLq0C3G
516g5fC6sBDXDgMcL3AcYimmV+18IXoe5FKMn3jZceigSVX5dlykMQ3ExBIYnnExNmh3X5nQTFEe
Qu6IkHX3O7IJ6nbhmv2kHM/vGVQn0AA7YYHRIjo//0ZVJB0fQtXjtW9CbAnMdRXYFdfdUDVeoZYi
LQvBBzZH7ahvFPpaUIMc8HDefS+symSdL74E113S4DkB+DWL7ZK6yfRAiFSPSFDpDh0i/GFojGgM
SEIlDkvvmSVuq9gtiXN75MsTgCX4NfD0rPw6lyJLiNKoWILEhCylPaDVnmUILK3MvBOSQxMuhEFX
0sAamkqn24AUFi7EdD5+DegbggTISa174a4IT+ArRYf7SvBiJNQETnOWg0qWNqbiiuVCUf2KbcDQ
MHfg8pgaDeZowkTJfCHoWt0DpTSNMoWa6l/u12AzFG0wm1pRKlDZrUtHgTDLB8xEUTtlujb9cj2o
+yjeBEHqmEa/8F2X1n76LBh79BAZk7jO+YpAIJblscp1T9DktdJsygA936Nk54XmQgbq9n5fee4g
QAqmEXTIqDhq877oLpRUrmgD8dqU+tWuRp/tlHaLBzeOH4eQZg813xfqJoyHLZEWfLsrjiw4rXH7
kcjA/gPSeT7XlufIu5sd8ZjicHTG6j5EHnZx+5h2n2l1JM+9w2jex6txgme/ACcz9AtdLdNrM7tq
Z58wc5TEECwLfcSJB4FQSXDl5BlIP2QZ9wbbxmiCv73el+bufMKzi60Y0pgLwkg8RKO6xUuwY5Fy
QGeLUSzFz1e3FlUH+IHwMpHhnC0uz9kYskwlXh+W1lA+h6jn6FtppN1WLdgGyYIY1Xxip/4+aQ+3
53npSmCev8aerSpom2ImMoV4JllF5aHwIXW54wvG4+eGzvYOcAEF1wStq2hAmRkP1MW1vEmV+KgK
Ik5IlfqgGA2I36E9KW/iyjZjCdVJVikACkQsSYp91Uj9S1QGZQW2ToH5615sorcKXEQvgmmCMAiZ
+/w+zno0WXXFABoqE38Zmn9iClxzF4W5v2ZJLIK8dUxHAzwoQE7aXcDJV9u1UWmh27zIrKiX6icD
LNivajiAlnOcgnPcgpGsYiXD667xkeh3SRsIrauqJbJ2UgQEliXk6vRLmZBaPGHpGxsb0E6hES+/
6xUfDFhprUmoZST9Cxdbn9t5pHfonlCkzAIJMITsClaR3Er0rHiNSd/6dqoVAuT1uCzTBlU3zRrA
a2gc+hq++5fUFGAPgO4pEgrA2w7vdcabnPaZr+X3I2zdSwtOzJGqgD3vEilNK6us/czWi5gnttYa
kIPiFRN2o6gECeVIeDW2jrVJbIgZ8nddDxto0mYdql6tLBfmShg1NXjLTFDXU7HVisqNChVdzkNW
dMoTJOLS3eADg7SQer9y8yZVAlA3TQzvwOycmxq8QE0oQ7bkiKb/Q4ycXpC8CaRfcOwm4zw7kUjq
4/eDZEgHenF25zItQ3dmYMZHQdNeBJ/dGzzSF2zIlbuFWswkb4SWIlzt6ee/n0xF6gK1F5AKymKr
A784vzPM3q670z/fYXSEgZJtstAmOjfOxxEUn6H5PU2OLEY+KghdI9qqPuC/0cLWXF20XwNNTsmv
CfU9fEDoM6JHib37+dNYP92eyMLvV2c+ZheVaJIciuRokuTdFAVq6u0/o9kgWfTfKcwdtkAXOh0n
Nzn26HQTofBDWdS6vQlCmttzuXKMMdAEAkQ2bRJ9Pl+rIFLhbwpVcmzVcjeM1brM5Iomrb+5Pc6V
ZxGZdrhHCLUxrzkTjV+VqJf6xPBg9g6jnFC/1MBzp98NzGPZH1D9LEzs2iahoDmFH3BDoEx/PjF0
yeU+EpCmp/BHybgDX/b/MgAmgtMMTKAyjzRksQOoIujQU2buVONhDOKFAa4t2URmgyhGn6h0Zse4
1Vif1sT3vYLJli89CONAoyZzWwWUfU9qJS6lKq54ilPhBflxdNRDcnw2oASWU0WuQmHy3bIBZJ+q
3UbPNX8uu2EDzt2+stv20SxcY3gWkRBVM+qbrlaVVrwkzXB5LJGVmdL0U2MyCgWzK1YUXVKg813w
ALmwlLoHJBGtVvFC6800oXPrCmLVnzqEgbKJ+OPx/DIURB1yNdTS6KgzxOWgGq7GVX5Iv8NIcoPc
jcSFHb2SGSSwfagd/iRFlLk5J4IItakEjwbIaawmzFaq+WJ+aEiPSFYrpXcjCfcjwoTbd+/asGAQ
QFgCr0YGCGhm4WOiFIUOvcVjA74BGwDszM3gJTu+UvMj8CD5hpi8h2fCww0IlqUnM8mXFOYud3RS
JkGCEgAZQFvnfDxClyF/04zRsYwGA02WBIeZFcKm1PylhtXLbZ1o8SYVCbCDQOBr9miCl8lP8y7O
j0SCCCyIeinybzQ3vHFMt2AYQ0uhc3uFr404BTvoLkDcARt3bmy6IMqMSEzzYy2jqkRHk+bKLjDt
orU6FQrzZGFHl8abfv7r4CpaLimJhvFUw87EETRDjqw54LOEGTXSk3y8Pb0rxRBwVP53fj+h76/x
/LQcoyTCeIJkGexNhwx8uw0BVmPlOkOrmm910YZVBa6qaoUeiyywpt3+hivhNcBFGnrKIJeGzM68
2zNrUrEDODo/TplhbVcP953w5gd7qT1lxbYtP5ry3YT65XcvoVyOMlUhWU2UUqWPtkkBRzfI7sZ6
qd37yk7gq/CAEm1KjM+TjzFLpYrocXGUwI/EoPQFS7XqS7xvya5K92Qhurz01bAIkzwOCphAf80D
3LxtY70GidAxBJouOcoG3uzsKSiXOv2vAKjhdJqIZNFnDl6QOXFg09RsiCH7cuTsTVWBpvC33MbJ
zpw/35Vjfkc+dAdPjbYjUQGs/bZa8OEuk2cy7ARaH0AYMnUwz/FkmtH3FZK66hGszLRrHqMqohDo
KSWCfx0IVCL0+MEccqp3/sJRu7SX09joTQGlJ0JB5K/OrxcHvjUUAoytS3u1fFPlO0UoqCJukCJX
iiPTXMQ3C1f64vFF4xAeu4lZBKquKLGcj5kAjJoEaWIeZZDDd5tU2Faqhc45ZQmQcHUgIIaBzpwe
vfnCJkMKbJafmsch/PY9tLL3QU3RMxHW7u0be2k1pin9Gmn27GRtHTRQwDKPJQTJixeQgWrrSqft
sRZ3vWqZw7Mc/g01FSu7bjP0ASxxf1zclqkFFf+YBjCTWNOZmdSLJI9GIUmgJZXQ/rPoHgfwNw2L
XJ8XvqaKwgOqAciuTVTtiny+d2EPaC0PEv5oCGH80KINzpYr1Exvr+fFxkGIEEBE1BOnsZDkmo0i
MqHiYa5C+dDuNEeDwduy4jCq3u1xLl7qaRyUhCcsNnyweZuwqg1pGgutChLfncQQZgtWZPy5PcZl
p/DPIGijBxIEq/Zzdn69KDlq/KBxHNVH5vbJX/Vv3lEYclP5yPxDkmy0sqdpsuWZBeAylTyAumg9
kYSaGtWRuN4tEu5cXV0kyf7/g2aHFckFKR5SSX2snrPBKcBfEas7nsouJMFvz/3itCB1puPeScjD
o3lvHgerCetRNlJ16MeDHqR8QSbr9gAXgYMGRBzqekjCosMV4PLzgwKmMtS1waF/alAlOdUFjGTN
e3AthyR2DZBKWuhaUI+dGS4J/F5cuGlk3AVIZ+KJQrX4fORQiYJuRAPNiRQbo12L1d48/A8Ncz+j
4FHCqwBPen7dfB+4zjjG/LQqBEzFgeg5ZSgrxSu1GTc6Sex0JbFg9e+rOkkxAMuF2AhIovO5KUhe
MKA0ghOSMtaog8xOscocjLHhSoo/FOS0bo93cQ1BnoqcJxo8UQsHt9gsgBXkiA0NA/Niru2a+DBo
n/7wz0EyxsBrgzsOlCFKA7NDP5gsUKCymZ50QFd6paPJkkbN5Vk8H2G6dr/uedrGcRXLdXrqjAQc
0PeZkVvgfRUmJsIjitwLi3ZZCMWMyKSpi74boCLM2S7FMonbRlOTU6N4fWsxATGdE/CjoOzUXHI0
OBN+Jm4KQFtqzY2bgeZqaxe115c7PQRvTeH++zbiRgBZje8CF+lsG2s5a7kMT+qk+9BkhT1FwyWk
gBwAO99uj3TBhYccAdxiNA6iHQr3fs7VWSYxK1lUZSdkkgewOxdB+aXyNhKsNhSKL8KAFrZDwsad
QkjzOsj9oEPB0ed7XWLQgzAEM8ZtaoT0A32ObbVwgS4LCLPvmy0FWrCHIKhYdkqKbZ8PUKcRaDiq
m0CMbDn9LCQXGO6cDgG6Fp7CHh4XX3jaLk0vVkgHIBzpGjQgz3M2mhgJPBvTiXQWREB9B3k2dYn4
+8oYAO8j8wTgOeRE5o5ciS6UAMpe2ckQy3IFJzqwQIRoLhyra5sNP4BM2pUS4s55OGT6PcmHusxP
Pmr9D6ZQy6+AVtSeULatFU7fRyWx0w0q96TEypaNFFIZwT1Y2nWYzxUzMqifNhCfRHYpNJtw4Qsv
n3jwugHEg2oRkg7I+k0G7tfVZz4ZgtIg3UksLQM+ZlhH3KpGrwq+WOzywpXNI+82sRw9CqFJqza0
h+YUtKEFRZnAtxXBgZgRLVFFXJKb+9mEs8zP9G14fuEfyli8eapLHMUKxH01PwmgHg4kt/TfoUcL
1qojlGcsf1wPeeMkWoUGdDcSoo3fpSuw/eVZRYXCyl578xU1CriuRerqmhNm6zT8biHmYjxASNjB
327rPQQ9IhQiTAAHIS+qD4wWpSMQRxDhH5avguo22r4qGwjLfeRi4YT30VfWgU/qXY9fTZSpkWC7
bSIurTEQ1hN+BRiRCZg6s44wBSzuJI2fsornNNc73RHbVHTVOPpu1GpSwTA+u1ZIFiKqn4dktt4I
k8FHMr2ccPhmz4AU+TrQ8gY/af2LrwEWJ7pFsCny41AcxeigEBr5z2b/HAmKBfe8NCWnfFDe9Y0s
3GU78TEmdmxAzOO+h7RZYGnSQ9gg3N6oW9VwNd2W9kNEbKn3IGpSOtFBNl0SM1rWtN8X+gpAzUp5
Mr9k0769oJdZCbw0yGvhGhroOgOn9fkhz7WGE78W+ElMQBcAftNafTBViLBZRF2F476tAK6JbOJp
FhRvgked7Ku6pyReGfdZSMNkKdmnTG/2fKl/f9Es6Olr4OeH0OenDowJkssrMOUdEhP878wqTdCi
6bshsFXkb3f6Rg/fumc/pLVw0ER0Ur4KnU0KyzfWOIz7IXRGYsvZPlfxONgQDVH8dZJWODnQDtiC
9SpcqPNeOD3IEKKRDHQ5KOyhN3IWeScyidQy58kp9gVt0wMFbNVjb9gcaJ+Fu3Bhp6ehgE6BMwnY
FHoezneuMaCPjoxeAmkEpOnwKraWbLDYun1AfpzRs+3AMLhoU1vFFL7N3TiQvJcZkZsCLLu9sM4D
tZCtUoz8ZCVVeqFZxUCQS0+ZWq/GtG1rK1XTyECxdgBKvasAHqTCGBmllaM3d7Byf4BKgR8S3tl9
GTXxKm7bDkw6ArSlaY+UOdrTFF9+rErFxEaCXKqzMn1oUlq245BbaG3nsElAJEUusJz8LTWF2Hfb
MQ8VC2CC7m9UxGBJF+uBCAtm4NIDmIwuypiAosAK4N/na94OdVIqQTg5Q/fM5Y2LtArntHWbzmH5
s7ptPgGUAY5mYa9/KApnuwBIMVLvSEggfzinow7gMYm9jpxZFlrpZ21HdlM6nV2Hq8wJ1HVbb4vK
6oBNuYMGNCgBertTLNEBV2hA+z9FRskkrD2Caf07uyNOdae4gBkaNc32xl6+A8Qv+KoSWoPe5r1W
gPal8Svf5VCc8UF1AVLBfZqZVFqLb76xgiyB+mIkVti/4cmI6hMbV13uxOmG6bQLFvA/1xYd9eMJ
g4fVB7PJdBF+vcOagOaxsGLoyAfcS+Odqyhfg+qZwPTnol2DybC29W7N2cps36qyW4hGJ3szW/rJ
Nk5d3eDMvei7wDHsCxHy5CfFWDXNc9keDLbSnsT0SWzdbKnEcnU00FnDfIDjCQik88kOyPfkZq7i
ukGWbx2AipH67QNv1gG/X2pZ+oFOnU8NxgP1fwAcAfIDX/35YHmSscgMNDBxWvqxAcSvePLSI3NT
MMXtPnft2rCG7U55ZppF9iE0GNFiEy+e7SsbfPYZ88iUy+ZIOBgvThXd2Cbd9LbwntDPxCmsZi3Q
Te12tgsgR0VVlLnu93ZItY3gbEJ3uxmswEZuRXl/0O5fWW618vbU27Rzi3Xm7DUqgk3dCUpnPa7b
1WuzejBER/nQPQnhwkoN7vyVuVMQNdHQoJFl2P1dtdqjCLGXjqGV0QA0Pod0g4IiO+jfYKW1N7hM
+AvQ1Nr2FMJrtFqlu5dvKET1tnFf29Jjk9vxofM31f0x35XMKZ6JW1gMnyt8GG9aTCGfRiF0z1eK
Oxz7xip2/h2h2Upahe7+UBir0Praixvmrkr3y6SaXdANTrkl3lXOHpxnVpSseztuAUi0fEt7F51x
2z9UtHt8MJzQsnPXMS3dCu3SBVj0dVNRqIJScNGCWwJSbi5yiBtXW4GA1gSpOAW8lkK/5W23WuNm
HwFQchyCVGeyN71gW+Y0oJ5xlzkJ/cvdknYWGgURkoFP1AY3hflFtvJGRUkjo+Xq/hDaRU83eoSa
FTwGMD97wGYeuW9/ahanBq24tXsT37PV3Uu1va9s7flB7pyOPgYObnR2yi1lI9ief1c+kRMUsBxO
P7mL99sRPN9ZcQpuYAiw3HfchgCTs2nvngqol1jaKrQto91Em8gl9ym1HAYomRUC0AW9DIozEoOq
ZbQ7y9845fqRU2Uj0vz7k9vyw/rzib9oCqXhnY2S/sY49k5wp9JwTesvndPVnU5lOgL8ubcodN0D
aGNYyge8pRNRqFu7/ir+Ipa5ie9VkD1S5xEtJk5lJ/aucDtLsV468CFa5C6xv1sJsnXrmm7ulL01
eveRK1LpWD+FNKWnDPsrWd39/Qb/s8spSO05pUg54FvswMLqr/XPe42W1DLwS7ESgvUa2vn7uHJ1
ep/jPyVnm1EXbs+LkDrrT98p3rmLbCTNqEq5HZWOmTr36xcr/VJXD8X2vrUw0yq1iJXaq6j5P9Ku
a8dVZdt+ERIZ6pUiOLQ74g7rBXVYTc4UUHz9HfTR1Wljy2jdu7P2g4vKs+YcwTH8yiP3krSHjZWd
Hv9uIXCFlX8T3NBuVx2+vA3oIJX1JW4AoNpMhrvzsl1pPZKvsLCi79jmr4F7NO7fS7c6stIudmVn
JTY2mmiNzkj5xlK83VYobFgdmDRyGC0Ot7LlUe3rPaWPoG49ArBl7ZjdttTaZBaG9tMF/nl7myH9
fdfuM6dJLWuzdaDxZRPbMWjoyPfgWtjpXWVtOA0wNt9/Iyv1EGbvj1+v+d0zfLcfokPybhejO21E
bAaWHXY6+n89ZPo5r5bH6lxvnFUTZzGkxYXFIbQhtYrZ+xLq1NwuDUcO6Fu4FVuHPPPANua1d73N
s4cRbgrwBJATkJE8MpYi4RmYJ3KgAvnGaXtk7BlRQFjZeuT0wff1ln6eOoveAWMIJhfYpyDULN9g
RdTLVRaFg2+Odhy/xApWKdyGjcEt+02kewxECcWOEQ5qViLdxdyaNBpBUkKkWe4ECWYZsD1IhCSR
nUy7pnpoa0+snlY+cw7Flp85WxsgFQQlGwTIp3dbn6JY3qQlXmxggiqto0DMD+yzvFKsXnwfTVcX
CBwVIBAP+5TyNsjecmHDjfckAqyx2pXgiylF31s66HJRaJvi2iqZP+DaBy7eOXpS9ArSCoOvPAl3
9S5rsYdayO8iXg5edX17Ox1IQaFg12P4Oltce0ufg41NMBrAvMRfqMlAvu10hPQ4S/OyleGj5XVf
oMlFt7KxbUsXf9ZOtMkO41HzJodbwxoa9tIOQdEEjBoIneDvZWFLSXWoVxl4dcIlCjvZZEI/gZyY
Tnd6rql4N7CSdDYeHlzBo7SOa6vLGgmsV24y3QmY3H0DgSF9Xl8zynnwhRFB5AXRHA2GlvJiSsQp
FUppSEc/kyELTiWGHOMuU6yRoYAcATcE40dINaX2TENIzMdk+oRWe608wAG2yl7h0pHhUtLqjwwV
n8KS+QuZSqdtDqXyDVgaBTs5lj9AV0lBnRhRMKQQmOXtNsGDWl8JWy+cCOgLEnioMiBqXval1BLR
GJRk9KuMJvrf/qkoI0t5T5+U4/VRuzyZ/21pefbUhhQ2soyWki1RKVLiUfjBx10qUxGz9yeOvGSi
1bBy4imX9g8QSHONHaofZ4I1JkraKcLGEbUaK4V+iqVzhzsNJJ+f4t10MxKr38LtWaXaqxxts8gL
KsRzmpWhIjhu8JRoqQzVfaB9x+EgMmg7YJInAMO3ZugJOzwye/02M21WbcgaNO48TYBFPxOLJPAF
4fW2CLw7Ia1y3quDr/ZBhpQ2jqIx7jIqTHjRXJ+eS2v6d1OLc3DgAUz8GDJXoqe8AkZUG7aBGEjI
IY3tTupKa+eJMhwqqPnMVq2gv4JNcnqoNPXQKoKCnmWQnZw6KqmRnUGzI/LYBHi3XRWZk32N+QEK
gZQxu3OG6TUBPnRI75Nip6gHAqmNILOKXdxutTC0gLAGtSmAV9EfRvys3Ac68pOfXfTaVgcSfU3p
Rik2PHWj9F4N4ZA8WE2g3QzqndjeJuMmyFZwhufabXMfUW0CrGMuipwZA2VaU4smMlT8qERWJ2z1
nRDDWYCCHqGLr+U9rNnit+65+645uCN4IrvEnyBffwud/oI2axrN50m8nw+C+jhsl5ARXt51ja7n
BGLy2Ou2oDmBIeIV3lujvJUMRLhPY7QpaqvawRwAmog1YnAY5MS02YWJa6zViy695jA60AOHiDbS
FcuMoj4x0VBrfMzY2Ob7yPbNPUBVdUM7R/fLB82FD4Yq9ysL73Kzc9kW6Tf45/wcF7+yBNBlVfo2
xTpP000bPhjdU/KVh4qn5E4BIp14o0UoclJVq7ZrVZlLR+1sJ/K/TS9yqGZVxI3KsR4Gcisw1HGt
kdtE2/PKltbIoufYnnmugdJAnAfPIxy7pxssZYBCTnPCFhe3ktAxpd2dyr0u33F+Y5RHwPeuHyCX
zlkA6+EGgsASGn3KaYM8EtOgn/OxnfYFnYZj9aeYaH8kXb0Ssl06FKGshBUDxBS8txfDOEhdq6g8
5X4n9oqTikFj9zFkRPtqICt9kuYQfBl86SqueahaI0pcCj1qOgf7tcpHn5V7dfqTBbgWbA4vd8cM
7FS81yGwnG5nGIwtqt71Ab3UNmq7qKmiuIQq5zLKaCSFYQ6xW6NHZZZzxE15vYX5+lj2DlV+XC0A
F2A0F9dLWKaVmoxwlCgGcCLZQDW8ukN9A+WLlYG8kEJCgQwevTqEAmRgCBeTJg1towSgKfq6p4lW
sAMBFODRp8nGXiMW+YAJLRTqaXVTEDxJrO49/CwAhWkttT70z8kaWfBCMHL6PYvBFbqpE7MJwUiZ
Eq3H26smW4lpMDwRKzxaW8lAXbaR6tonvDdvZ247OLUDk2MrUOGQZw1qDkX/6/NxYdOCnIA6Heg2
ZHbWXOwhjYtAavcN91H2HHdFpQAylNYqaoPgqzQJaNeBmUduL+aNp1aVugmGdE2i8sItcfoR87r8
dUJCWTXuw9oc8eBIyDYrKITWe5X2LtPAiXKDN4NTcK0yWj3nNjwOUlczUdqj2prSuHQek5x+yXwS
/PoSBgAOSgUGQrfaFm7UkZaKZ5QbNaW6LY67Q4ISKr81wm3c7TMqeyLlH4aydmOcH9unX7FYuvB6
GOpUIhgP2UKQL0uVNfROvG0NypEtyVNLne4l8sLIV9K7evwIF2jAz+vuIdfYCnXvZ9Ofbll8DFC4
eFkjHsOD7HRIhIGnDIR9DAkShAbSnmRjPBnFn45A3hWKv66WuX3vCW6egg0PmRtXMa1GPirSTkgs
JX9BmBG1Lqqu4rQ3KqQlu0OXbquGhivH9IVhA/QLLwqAmaG5/IO8/TV5qaRwreEj95n8UAitlZFb
tZEs1qE4BHfkaoVJdGGtnDS3mKW6DfEUTNCcgoERTMNSiwc2l1KlEunLl4AwWsXP1/fr+QkN/Y7/
dnEZxAJkmZMsHbgfhQ3AHpHd8Gjz/2ti8fhWoe3N5QxN5CymRfOB4sn/oQG8LxAQAouI6TpdUMQo
25DN02SmyMXijdSWKxvo/L7GKP1qYbFkM8VkCpCA3I/lP4Kc2njrWjHSodf7cR5+nLayOCtagVWh
MQ+UBpdSk+FVHSDkKQgl2afWrmzDtS4tHkuBII9lEkvcFydYLymfQ6+BLRusXM8Xl9evgVss6TbT
Cr3ORO4jGMJ7NER6Vpc/rg/bxTZmiPSMwcOpsph+Nc4ZKlroSYAXsal8RWytMnxxrH61sJh+lGFr
LTHQC9K8avVLUTirHuIXjxp8/kyEgdnJMiKEcagGO/R48mWZf8pJbDMy0nBsv1gtdo6U4g0fDHxl
di72C5AaqPdAAwCKw6cbR60h8Aa2yOQ39SFIb5vuXhLWJBjX2lisAFZ2Uly22eQn5kfJeovIO2GV
f7fWyCIUUkkWZCJJJj8DYlZRtn0lOTUI0dcX2sU5mlWigDXAI2g5R+YkCCMTm8nvqwc1fBqK+kas
joEGRk+PWyFYoypdXNioxyLhMzs0LeUgOnUIo5wXaE/+WwqPjepf78/a78+j+ut6C+NBFaq+xNTk
f1LzqAsrxJBLvw+TBLyooB0okmXWtUlkMO47ffINvXxVouaVlP8shQu+Jeg14IAAMAAQ/CLaHNJ+
mmpoYfrInFqEb5n2XHL7+jBdCrQhaYAnISzXgCBahgGikeRyyXDADAm413QgEDWHJS5B/k8d1DoA
1aaNA5orE5P2OicECiGSgTrq2KuBBWWAzK2zclqjTJxfFyC0olSPojbgs0gwn04fJMS6jMkFfJgY
zYK3zmr4HRJdkbJCvbyQb5gbQs9R3wGLdvmK4xWJlUosEQbltgh2HoSptU023mTkSalt9VCrXtEB
HmahhrUy9OcbG02DaaOAEAlXriUkd0iyQUhxFPpJBponnPR6aPlpntxvVZQSpV1sK/o+6F6PwnQP
1d7BXAktzslVoJv+/oDFIE85vCQgbzj6arw1RaC0Uso8+bN5ZgCdADRYW6O3k7/G/eRo0Sv01lYG
YF7Ap8HySfvLFBNetBksjPGSaWxm2Bwqho9AqzWB0yPN9UwObWSxTbl28pyfdGjVABgUmRcojy2X
VjbiaTjIGffhBpZpTl06Gh4OyTap9vmaE92lZWwAZghcxow8VedT5NcphIkXymBQuV8rXtx5QuDw
rfhCupVU5oU8CKgOM1oNPspQ+1wC6I0kDRsQ1UQ/eOB4/+RzRTb4zm1kBqPyfQiscLLxvgASj+y4
uhLaX+ikDnlrHVmsma2zTFMITGBAH6LxjLvEyoZbPXgX98Y/azjBCQkEPCifIwwCOXwxligU5E2d
GaLf4HUrOfwxHh86+T2cMWIeWWM4niP45+bAw8GAoqaGKTyduroS5WaA2qjP6AAXq011X+W0qoGc
JXaU78fJ6ZGhhpmejS0qV5hWJXHKtRLbhcUKcVroFcycU0ztYosanSTyEcvVb9hu8GLZ7SBW65np
jWmsYNIv3AQGRBVRZgV0/4dAdtrhUsjbMg8m2dc6R2ye08QzRisSaAPQKuCP8MO0Zbsa/euHwHmO
C2pguP4BSZwrXMs4IFQLDiJ6o/hEgrC8UwIWMohP9RpA9kLqBpBfJLIhhgtuEEpNp72DSwcJg34S
fR60k5Ph6HsL066KrKQSiTVMsXxTmoRvYgJ3I7iAyLdty5uV2+b8xMdHICIFPRtKCgizTj+iyWBb
Igiy6MMUMcnmyrRjli/XB3TeBqeHqomLDAcc9iPENJaCEwZEcMSyrWV/TH2I01kxU1curostABUL
3ADqAmdc47SUY61glQxPeLAocUtq7Roo9sJAoXILzhGygHNlZhHzhqYcqqyRFV9RAUPoNz3gVasv
nwsrHvHFjIudq49zDft0OhJN7CYu5qqvNNuEbNigU/EmbWnyCOSMfsM4ZYYlr0Xa58clRNDwIoQf
1Bxqi4uDRWLqKGaQm/B5bxeRHWf7ca9uY20l+TEP0WIdnDSzWGtJp+Yhg28fyrlscggDXAKKzO/d
OGPNVjbxhbQXeKDQoYdXDWAI6jJLIbQg65RDQHzFVqzCK27y0Z68iYZH4a7b9i+a1x4T6BZrlqEd
4ECpFy4oXiGjbDs9Vn8yq+ngqOeHmhf8vb4dzg9QqHxD9BOx3axOqy7mWOzGMC+jKPCnGojam87I
t6UKCCy0AliWuYZuX2/vfHOgPeTPUdEBGQab8HRN5UCEplNDAl8FVjrR8aReOUPO5xVSEjjBANtR
RRHkodMG1ABi130rqn5qAZ5YoPJBNcOCvnaq3+lrtLnztYrGZqUOEVohJgpyp401XIHeD0Anfho9
yPlNz2wuUE2wVtbqOcseW+J3O/Oo/oqT8q4s5T7QVL+DHVB1Z373+RGSctZYOK3P98zcrYqgnF88
p00ublZi8r5oEf368fdrmz2Xwo6ZK1fqhbWAwAE3G2isAOj+nD+/ehWKdQVvI0XzVR1asBrkcobN
9dV2YXWDpA9u+fx8AblvcU6K0Kfv4CKn+WANmPVtHuym9yjziL0m7nwhwiS4uXBa4uICIG4pIorH
niYH4MX5HKi897xyZb/fiBEN83cVGDzdKhPrideeEnvXu3gB33Ta8mJtmMkQ6lmkaX71CRXHxlfl
rY67k8EzoADo8818I4SKwR4S6AQAxqdh5ZnygwM4PUnhXowyHAHnFi/RH7jRr2lsS8McydAKvgkD
8hHwS8M3PxrBa+J7rbQCqdoNyls5GRbKU3nppuwBNiMxGa1YrKxKBpb9oCWNlWCYsl2rbtLkBqiU
vLjrTdqPWxjcgPHhN8JtNDnwbs/+Qv9sZQznfXqlC+riVOJVybtKbwQfsOZvpdvKcPXLt4wckNep
HoQtcqM981canX/0WqOLwyOLciPKCBotGA78pzQT7fBeVx5RTy/rxqqER7lYIxlc2BC/52qZM6lh
iQRfh0rwNZnWrRuYFAhxwv72e5DZHOVv3WzZZ2B9Gpo1qVZq17BRWun2fKOcdBvrBDEmatIg9SBp
vzigNbEcdT2QA79+JrFlQvKh/xBp91HndkOeBJFZ68r5Z0M9r00QWRArwd4U4eXp+cmh9S4EDEu0
zTZa9zKK0GvcD0+hZAGTNtwI2+t9PLsW8ChCsR0vEx0VCYhrnzaXi1BRJroQ4KmAGttzVewFE7f5
LVlbQhfGkiA5iNAC/4DkxJxB+LX1SrOGmVCRCn4NV97bhOz0wJHpaMLP+7Oj0AKrhn9+Ss99m59+
oLrjhliigiSpTFlfa4KfhQ6rnkt9L4Z3VWdFxGXEMzOqj7fxGxLYQ++1a3Tasxtjbhx/A1EG+SZA
r077WyRQCYGZouCX0l0vQUiyLFaOgvPyMX4eSo4gwIAsiPzlYqlIVRCOnLHoKJu3uP5onmyV9KES
XnUVlgqFK9DcgYU3DcLnQnkz98pE0Vle7TR5ryUOtDNXDvjz4HHusIali1AcIf9PmfnXJMOyvinj
wIiOk/AQdduxflCH4zi+tLhUQNktqVw/y2CtKu1rLwNrDN+xyZqek+HdMGgPHCAEP+EvZ1XZX2Gg
MfxLp9Id9ANKzf2A5+tq3uosdJg/eHYwxWMORgdLYa/QqAKQ4/rwCK+3wJbc7FU1qGFB1HliMI+m
pgJzEq8OKceRAzuS8Pv69vtJxi+OGJhsgUE2Q19Q4FwEtUY3QIaq1qIj5GCt6h4uYp0dgUi7Hd6h
IDe8Tx2ILe3zVB2k+q2rKgvQPYTeH2UJap0FJQRbc3PVKlyzo8B5gwCjOqXwPj3Wx5xQQKZF/RFB
cuxAIkHUHJCPAQGVvOCGmJRAKGWrv1QTnW7jLQsgPAEzZbvcRbobZG78FeBu87sD2BV4XOeWIiBL
bEfvQ2gnwdf1gThHIEDADeMvA4IMqWvQ6k73Sy5HqhFyFYt5OiDvFQOges+Am9OacFMDmXKIAV/M
rPLJBH9B2GjBE0iv/WOnU7YGBzqH0MzfApgO4HsEQdISDMpRCy4mnsTHDs+KasslO3vHUNZ/tcTl
6WhVqd+EVJaA7dvNpzKI1cnsOW5VYezImStAVIYWqSP1L8NateLCrgfTEX9g0eLIRqy4GKgqqQGi
z+NjtBVeIXsf3LfJRvyGtXl4GyDbihcR4LfC5/Q3T/8k4gFQWeEBzJCVx8t5MIdBmgGlqMvPwsZL
TZhyHPWmG5r4mPF78oR1qt3kR4SRjD8IM299ckHUQXA32aLp1U9Gv3K8n9Me8AHwOJ25BOIsZLsY
iBgeM40UCckRTrhjT9uJlgYt/7bBS+kIfD/UBVR9eqtht7g8heZxLN06dAbTKj/Cu1Q7BAJuPLeF
ecFj11Dt/vqCPnvcLb5ucf43Y9ROyvx1KL+AMpAA01TirAOFoHwMAAft7OvtnZcAwGyBH6EClouO
lMTSuK9uJsahp50fE/mmimz9XQwclti1uC8PQeBiL8e+2GwkxYqOZUKnGg4GKwHT3KfTw2y2uceb
Ft7ByMifLU296sYgSYtjIX4THPN4Xq50cg40z1tA3ni+zqFKshhVKYiTVA+b4tibW/Yw7hW325Md
QvKw2ZS2uhfYyiqb79Blg1DdQM0OQF7QrhfnMyRWOkFRovIYNN+AyY7dc1/+Ky8Asnjw5fwRfUZp
nSz6FJA8lLu+K4+4cuAZLk9Wkfhq60jPwhp04zxPtmhrETJUfZ1k2tSWR+NzgJIB6Gr7KLpJk2eh
u9NfW0ZhmJmVzvVZ+3mTLAcRJRpkvaHbIUEv4vTISlitFCQ2qmME0t2EewaGacW2F9yqp5Fy07d2
njrivfJdQ/MIYXyXQrRjIzyE5EbQ/sRSAiiYVUNms7R0CJMnEBCgWbExDEhmPLN2O8F2pt32MQiU
O44LDG5hHOFEQkv2FKx5W52vCCRLcfTOixBR19IWr4KjTxQPQ32MYlvT/pTFQV3z+Tg/O9AEOGPI
+wLCeWb2lhVtIARkqo9h21nj+NSA6Rg/inDU4dviQX+8Pj3n9RGod2Df6rOCzazit1gUoEMoXBTb
+qgE4PlY0Hjvt1HjRewWLFW7eZQeNaeySJoiLPnSa09Y2QCXukvmAAx7ANW15Qao2j5QpKGrj9pk
V4E1jKaXjoqdEbhKv8cd1do1qpd2/spCl1GoxdsHEhvI4Z+uyIwoXVAzXh97WxndEq/7AlqBkuyY
3/UzQ2IVTFynEGgg2lnhSLHLICug0ukxk+F6vIfK0Sz99F4nVufIgJYnYHOmtDHh3kabjE4hbe/H
v0VFR2jNsW1VfYCpxKYDgP9NvtE/5Jb2wgYlqArh3H25kks6Z+Ig9gauFQ9JFPGQE5+7/ysOl0Y5
NqdeA4VVsUSwWLLmJclpWLtNyqkyQJDBE6GOErnpG9ceR9VWhyflr4G8h2YPCS2I1U6AMzok3yRw
EGlNS222KOVOsi0iepdpYmwg6B4ZeybZJXHxP7Vu7Tb5QSqfHhunvVicvVKdVZDU1JsjBAZiYhvT
k2IcIFVNppv2e/pAFhqP8MAr/paZFb5N5jZJXMnwAk4Nc9Mm8D7fyaLHba7bSbcZCo9M95l4owoQ
43ObgEaPmnJX3ht/4kcFEi/KSzhECBSshDvhnfrZBY5R3mRwHXgZhX3jQVpcJw8G4uC/deLB6VyI
n1PiteldKrmTsAlSV9Zoc1vimVLd8qSCIldNoQY1ech6RviVaCeAgalT2Fc3N22N2pwr9ZQP99EH
pIpqIuMlir/uB+QYozWVzvPMLBYFOAPzBT2bCC2zGbwplbQVjOYogghetN9wLbL0p+JR8/CNIOus
PAYvBIgn7S1ZaEoh6jnWYXOUH9LncN9rj9ObehhM2rZQXHyb+BbnemnDLbTU8L6Qn64faz81n+Xy
0WcYFCq/MxZqkdrQMrkY8hz9Jfv6XX9o6bgv7GZyZR0x4R66SyBwQllhC64s+xZfKpCE7BoP9dvu
S0wo+TQ2eZ5bGuQHyt6BV1xgAVtLagqiFoElBsYsvYPck+QN001AOxsamrehbLGP5KHHggCzPFhT
aT6vfc5zCMkXWK0BUwPJ3sXGHnhGciNuj7AhikZcit96SahZZBsm34hiTSG0ctsY/xzLolXcDYj0
4ceOiP+0VVPscy3WguYoqQ6IYOx5HMHi/xPtw/5JX8Ninuen5z6as+qjiVD2zD2iVmUkOYWkPUZ4
c7V/o0529e7QlC9ItarVZko+tR7yjIBhhDuwBItsjaxxlnlcfMCcM/t1esIONBrEMm2ParrNpFmH
AtIPKXyf96uqYfilsyX6q6uLJYpiicJzFV0V060E4esEyt7jyvV+4cGIGw7PaoQSqP2c7QO90MVA
78KfNZO0b7XmZ9pGu8tTVESNo873NfOEyjW4BQAGXt81VMUipxvfRhTzuCfGK5DeCy+V+YMMRIP4
HKTnFrdTbYYZ73WMr4EDj0W3owsrBQl3DOgPGXxaKipAOsoEAKUB8/o+Az892xUavX4+XJplBKUo
JUI6FXHHIihlQadXtdZhllVUpGs3iJ6n8jNod0h4/LOFE1YUam4GsEpI6arLh1FdpSksdaPumEDS
+xPHvoAUCh7JSHAhtXK9XxdifDSGrCCqVHALRl7wdPlGRtuP5VR3R2XYm9Kr+S30MvDmroQseegp
GnRNQ6du052crjyWLkWSJ00vdo6kV3kVQ9X02HxKH6miUIXbKhSpOtOCDTdtLaba5ZOueeNtqwJl
H6ewLNubayH6xSPk9xAs9lWvwhFJlNruGEChZbBT+VALSNskSLE9dHBwZxSy9qJEjX5j+KRfWVkX
b1oCGd4fsXEcmYsZIMoUlELHuiODG2xe7SvVUWsajIeq05yGJLSVLA6xl0D3V+b+PJ+JpOuvlhcT
wAtQVlpUEo9JCxGs2a/MyGkOvVIRqd+/aWtP3XtRf+b8qWV7mWxD/gKk3Pi28hlzM8tzDS9NSUUe
QAHoY3FNRWnMlLrEudanf/ihh3iBO5rzw4IPu8KZ3oVyn6pbI6Lxq3RnwlGvWouA5yvp7AtQuMeb
AugvbLzTTSDraazIbd4epVegAu8HvKc7GSpZoiPG+8QpVC9oPRT62tHl+8BqvCCDMk3yt0OAtmsa
S7TjV8EbD7Ca00ZqxB5qPv0/01RxLMzogv/9yPmI+nXRVEEtk0TDMMEemYOhDGpQvq8rJMNDuqou
cXFpQEd0loTHElmqhDCjSCMN8I4jzMFoibgzCm6LxE6Mlbjr0rkKqB3gztAwn90LTzuVFVlvVKxv
j+ZOuhvCDHJ7TkETdpetAfvmE/psjn+1tAhLpGmoSBahpa4A3mcoBM0N2/plZS3Pa/VaK4u1HCqJ
1KvAaRzxKj0KH/p3Um+KwZWVG72wxHIbHdrAvt7mhRQDMMTQtQS/TINp9eL8YEMcqkavAWjTRU6C
DZpWb5ry7/OEKZpVhCEGPRucns4TabR8yBOhPWbDS2xAb6h/gMgoNPwUxOdDP/5f+vSrucVkDXGU
1ZMQtMe6+MtgJViaH1Uar5y8FwcOeFLcfXjqgAt32ifEQMnU6egTIzQFahZiAFn6z2B+bFl4TuFY
E4GxxH1+2kgljUzgScKOYQClP80aO2Ck1vQoLl2lyDcSpIBmmOxZ7dlIJ8IKtWBHQ3qMdVpme2HY
wTLFBpk9VCGcBZKK0Lo55HiVYTe9yp5OY/dZ5yvJmQubDIhgsCJgOQu44zKtHCi12adiyY4j0sWT
dOjA1r2+2i9cFrMuwVyJAzUKqNXT8eST2lb5xNhRgWgYLsmu2gdsk7X3auBeb2l5NCEjAokPZNYA
EMT7YqnR22csgHOvzHyox8lDvqsG8RAlBDL23UMCQ6p0DWuzHLz/NAiI11woge3WYqnosSgnXWMy
X5Dx0u4Nv1fblX11sYkZLDBTD1DoXi55ccqKlMQ95D2QHZUjwBT+cVP9dALCUrMs0ZyoXgRTOomE
Io8biGdNuiuQ+1pJLahur/TjJ8v4+5ydm4GYAcymkbSCTsmiGWky2wn3Su8jDRJvdNU2awsafIKT
SvtI3Ig3crllH+W+dVYj5uWxgabhfjGnCkCfmR3eTlcgE7PEbAhUhnRkRmKHH0qRlskte0zVJ631
Vbbt5YMu32uQ1LxtoHh2fVkuN8BP8yh+QvcARxbQq4vmSRXVSVmPfhxHtAaXgZlH5IpaFcTnlchM
UfBbi1EGQA9kLXOGhkON4LQtE1yqIQwZ2kJttQnggPag9rCksQh8o+cCFXJTRp/b0JdH7OjlKtSu
uq+gdXSlsXjzErW7tHoeIPgGzJiyTyWvLCAhZlUd1aUdcAVPUrfTS1ABZcDY1JXD6Cyy/s9Q/ffz
FzOlNcEgNAaGqjO2MkdEaSEfFz6m5DtLLaKA+kyzFU7EpYWJIQNKAFqjQEovT404UoM0ivrRT027
azcQLmP7at/vZNWpXkrpiWeUkW2f3mpvDFXY62vjcuuA4iKOxU0ArMDphCXN2Bni1EEXo3lU4T/Q
tPuIB1BiN6wA5WVFsuRqU8y6sdVWSBzIp5XDs2SuuTqeHzNwDcV7HRkZiCkDrXD6GaAZEsSNowjp
9VSglQwh8SzlxcohsIxRUclF1RAIAGStcSEsU4Z1KQt81EzwT+DtoGQHzt1BvJcS5/qgnt0DP83M
/umwpJqfyKed6Y1eBNCEiL52E46HeHCq+K2XFEv7AR5MK62dJUJ/egV6FiDacN9Apfq0Oc70EbEP
mpMqv5Y2Rr1pQc1Vcgr+fAxtg26qNpE60TavDglj73HdvgNVThPurbInLo4w6sOQJJrrmcukqDKl
cDGbv2WEQkA4Zt6UHCDVnSqrvZ4H8eSkwSCjDgy6O2QUcLwuBnnSahUp4FjytdZR+UPhqwU1hcf8
UZ6z3xEipobbIbub9aVR7rLTNF9JR1ya5tmbHvEtniHqD4Dg1/NKN4PKgIG15GfD90S8LnuQGZoU
M0fN4PSyZtx2aWgxrNB9BKUJW2XR4VxpZRLCJ8HPxlvWPjf7GkAeCDFfX7tnNMd5NWF7zBwxyF3h
P09XUzGgzj+mreQbrdMec6BYM72hClIKCTSlZLjEy7iqH/rpLTeKHblfaf7StBooF+IcBEoZt9Zp
8xBJC8GHaSRfiSBbCuREs2miDAWkB9L/GYfcwnN2hHVgp8EgK7UVKArmM0Pg+mfMwcBycc1Qdhkb
CpZyywKXAWhdGqmj5Mu6W0LXdUBq+r16llO3H44x7q/rzf3k1ZftAeWCfQNmExKGi+CkYZrZVqkk
+Xp5m0qb2e8dcnZBfztFdjcAXDNpGwUexIFLArutjskzAlFLT71R90Hw1sMbXaNjEVvJ5EA+HbyJ
vPlAsS3bluNhgp01z52qXBmkszMb+Xq89wm2H1LpOIBOp6oejEap6knFudNXdIYSUrDFqrUbap7x
xdjAhBfMbxDAQVNa4nCaFvoMk2lMftXWlsZfku6JJ16tat7LmMVUnFUii7UFcFYJwdJDjhMnGJz1
8G9zMSOZ2lW9XPein2jf4TtEvnrTMyY3G7/4Vxe01IjWhvMssYr4Gstthrbg/gMVdBFqp3mfGcqE
FV1NKApmikum5zbCOYbUdVjQqm+e8GxuVWjkHyN55e1yocOnrS86XHU1G+tegmxgb09I3NQgEgdl
bFXqtupUqhubJpX3gPVcX/pn2fqfXkN/E0hosG7EJVlzyDgzuVki5OJu1u8Eo7WmctpIqG+q6W3E
vxviJiEgaONe01pUMY1HvFu9DlYB/VfHVnbi5UkAYnOuf81g00UAq4ahbKSkgSzPJ8Rjp+ahnjal
8Kf/1nsUfJ8g4sk249qhd36TYOx/NTrvtF83SawCQiCpCDsFqFyYUutAtqsfb2oDHJdkw/mr0AGs
szXL4aO0eXI3SMCQQoFwKt65euiK48qcLLObP3Py63sWO1us+yHG6h9nKhQv9kYqWaR09AKFk4dQ
uueWnJT2agx4hov8T7MzCwsvB4DUF2M/ZUNZS/0w+uIOHkSG+mi0oxfKoIRVfxLzTTHcWs9vExhD
CE8Euf2xPFTtNp22Sn+A+lhe34/SYHWRr3BPV+/MuF458c4vp3me/vuBi3nqIyBdWhGvm2RQXisi
RF7Mor1QyP9D2nf1OK4sTf6hJUBvXuklsaX20z0vRPcYeu/56zdK91tcqcRVYXZxDM7BAEqWy8rK
jIxYGafxpqhGTwW1AhoEUThgr+fXCP214YsG7QZB7FE1zmqXU181JP4XW0JIiSko9m1jieED1z2n
wlObvwjQAIw+GXtCvHHDCuGrImlDXFRIKV/vUSVZa12KhPnVgNrH7JRFjbY8OZO/jEVf3VJp/vTI
wpxapQkdXpgPHKhiTPR7fk25XjDeabc3D/kWknbHNsHjhfKUqcHNZdqBUC/PSqy2UsqgcFVzhi/Y
OpWXViiPiHx2nkg5Rqx8pJM3Qk9WMHkJj/YvbvpgzO7WzrqwRdcs1bSVCg48Ia8ZF3DFp178WcOf
6k+xDBLJilC4jDM/PVbzi7gcwUqvMIa6EYBgRtGCIiCeRU8BHU2P+EO1U8T5Vec/c/3U841ZlaNT
pT66Uqb0oKlghRaS05D1dlt9qv3XAvmntdzxCDx0lFviP+CQVgtXng99jQrv+ryWXtYpR50L/U6f
rJp77PoGgiHCfpInyEzcn8GbJAcuT0RsyDkAGAuWcuoRVC+GkikiBxJSgDVku66a1NEB+AZSuO5T
QCUWSButS8uYOHHzWFzYJX9+4brnJupVOVPn1w7KB+FoJ8jdK7VkyeGjlluZDE5/7odQe9H4gFf8
FEHvGXB5aAFPih2rH0VWgaIYvQg4vuWBRdh1m88gs4JWNOQVkH66kXbLdRzAdQTvXitDhSL5nddH
JbdzJHXTHWRKtYkz230Iwt37iyFuXSCEOhRpPTRn4xOuZyXn5ElJI6yGEo9uqgKQo+oHNVzMWocI
AAjYoygHYSRInA8tmn2Fh7p+TTtbAO3Eirp1sUoHLXJL9XGpkEVlhpQbn4dMrQz2XJKwRT7/+vNG
dSqBvEXetJ2PqFKYdfIsxtaMknE2Qo5ieY3ADLgEyu7+tGzsUSgeolwJAAqcFp2uzbWmzPWOG19X
/r0TKm9Vva5q3LksHGliLAFxTtdRMzoLQEqBlCOaStFTej1Ewyj0KZIhSSDPoMSOzXF6R/pZFYNR
PwBOKD/fH9pW+IjXC8GronyBeJm6u0eZKyFIK42voDWsXuY5Ep0adl3sErBuIHMkYfhPCRbzRYwm
bZ+XJSuA3vDXOhg3QVuLj4BWLTXkWs5zsU2M8fVZB6X/MMgmX3kV9ztfoVHFktI5K8PSE6yCHgIq
DKSdhEaV5qifIG+tgn5YXcrjKivcc671oE5psgjVQiiF7ucBO16qSR6ih2RZiQ6OcjEGJ1lWMeBW
vfnDqdJiLeFQIOsJ0OCgpbo1IBI/DIn+lomxZGsiwKCrlqn+GNZQBwA1oo2qUe9Irf4F1Yna44ZY
cLkpT5AG6WVzQArYlflFacxukOBvFKlZ/93ZgmQWnQAgnEJjkUwd7znmmygpsul1zMsfitg/ydy3
Nj2NzbGT3hgba8PB6ngVEwJuJHtuNlau9wClxdX0KoeOIe/SKtwZyEKWMTpmp79jXtldUfxYuskq
NM5c1txkfMBt3gWJSbToIyTDMUJDyPVJqschWjUIWb82shsCOzxAw1fE/VijlWxaD+26K5N9wQEL
If/ih5dqQLNUo4IR+qNMI8ZLYWuLQ68buSYFdIKAFV1/i1KuyigrNWCB4c9m+LUYJ2gLtKqpVceq
ZAx8y4OgzI53mYx+DxQjr20tGgq4cTlMr2Kffq8g8so01RTW5KT+GrkaMqzWILKgW5uLfWGTmmtQ
E4k1+vtBdB1yvyC/lYZeVeMKjfZV3nncCrDtMLsJxBjCcrVFaH0zFnsjDsOAMcXY12AzOOdaL67z
te77IRd66E1CqDHdNUOg5A/ZcOIfhN5JwFsL4ai2PggpXOhqlw8rq4Vic4UvPoA6Wu1QNPJCdhua
exwlL8xZKd3wEfxq3pBkR62UGaEna8Tkgy5GjCtcTVMVy5wuwnEWul1TGIEyqKx+rq0793JmqWia
A36iMlLM7MJ1vpCBZrvBxavuEiCnSg1Ng8tq6mPspopZKN79Zd2eVNAr4PZFqopm0+HCVufGDmPU
is+G9/vspdRMbnmWAFJnBIRbIRfY+JDIkIg1vFCu5zOJI6Dj+XZ6nco/U/KgxpoVEt1t9KAEeWdW
ofu36v/eH99W1oJQAEL2A+Mj/eTXRseqL/l+xLkBE82iT47kKrKXQzxqsDjIYii+PvQ7EPbGf+4b
Pue4b27BC8PUtV83hp5XyoTzsu6E+DkJ57eVz0zSSdrCNcVqDX2Q1OQT0GZEhxx9pxNQarpvIN6a
oF25JvUulV/j5rHhX0Sokc6iB+zcHCLPIkLdW/b18f3+N2/684tPpsKErpn6eagwV+qI/KiOrqho
8nuOVdbemhpUJUi3KZrSicL89ZrE81QNq9QhWWA8KG7sgNtA6sC49h4qHhoXc8hkRDgAxVP+3b0Z
7SsHQlUg+8zKCB9F7gFvPbV6QO/Mvj2qw+O8epPkz3gJ3p+NjaOBvnwUMeDgwclGU7KhNS0Wao7M
hles+zl8UqRdk0DVRj41Cos8ftsYgIuABeEC4ylfEybrnHGFgnOIFuTSjyRon0HaLfvFQ8OjHFlk
Fgxz55j1wrWls6LUa8MjoZp3VsOrzlJ+RfvIU9DanENW8v5MbmUyCcXB/xkdHSjItdRn5Sjjwkxf
Qkh/iVrnQSZ1VwLM0Mq93fUnCPFp/U7HZgtnHvB6lDm19tSG7V5M+gcoqDJWdyssxzdBXRf1ZYAe
6EKGUo4itL3xTSpfPRpaWCOjmkMcd+xFzdLBQY7CpAIh0EjbAygI5mAFqE5G0LLx7MELBDvsDILg
6XZnoGUHI5aw6nXzFIvPvDWFkJ+MIKknMh5YW37wyhR1e6bNXBmtpGKDNdqpKf3+oyFMREkX8Nw+
+dUqdgr0NXotWJVl4jQoP0heWUgbkwsT3v/6sEtZGLatAJEOsFDoJmdMsmnMKYskktrQ4KVCUVmH
+AKKUjpCYcoK+Km03ognMdBOJU5QbCIimT6q2kYz+P3NTDnJG0uU85qFFXVMaRRBg3WCgMxuzO2Q
CUK7MaKgGZA0fZAmOZSRqKtyWaOWz0S0sIviU7Hsx5YAHXiFUabdsEIM4FEE+XQkDCmng92nZ3ys
xIHwoc5fIPyXG7D6P//jfOE9DwwFOgwlxI9g/7le/2qW1RR0MnEgaVA18BJL0A45CyRBHSRwg4L4
Ap3JAqmDoS5FjUSHYHKD/ZwEtS2LD6XoNJyvL386gZE7oDYz7MiQ08HbDrIspBRL2ZnipcjrqIkD
YwkG3hZYzCJUyEl+H7wpRPlAx78AcbyeLCmHCoOkxUmQ9s6iot8OERnD8W2ZQJsCepkg7mYAKXBt
QmhCtHcmXRIAWQTqxMVl1Ug25gicw+h2IzVygnq+NmAISR2jDpUE5eihL3P+97UGahYPPQj1EUkX
+mzkuZEN7dInASrAc/b1Wup2073O/0ifSJYC3kTE3Q+gCl6V1DB6Wc9XnavTALAwOXrg9S8me/HG
UhDEAlYCl4CKZzw1U3NqSLlUpUGHai333qBvVWfUA24PBuJ6mXT9oPMQgQzlrap0rMoOZCXBrO/K
cT/N+xwMX8e0d++f8s2hIGkoAawKn0LPliqOQz63RRpoZoY8jjEMaH5g5FZYNqix9LycqmoHG1K4
16cvAcCV+t/PtyRBiI4IlgoEvnK9IlWWZLOGsBygATfRTJ1nvPW2hnD5+9SjQEL9GocDvz+0xwVd
vqo9cazsxJYNmaRRgb3BnWhQNoowS3kum9Ig5o/zs1DYeCr/+2Ij28OLBMuEnioqluiMNazTtM0C
eS+EVvnzH+lXz0cPLOJIHqKoiIuDuv3akat6JTLSoCxObXLqYuefvx9cuahWAt2NsJTu0wqXSW+i
NMT3L2+9nyuv6dt9A3QbFBkBPluDfyIeHWAJah/NRTxFSpMHmTlA7a31/tSdtYhA1pnLi1aDeM/+
G34xjN5c5zCLcjjAQUh/Ee9+bTQvozhbNA1lpg95Pz1wUDFO3qK37EF+TI/cvoU4dPe9PN+3umEU
FB1I9AI+CKQ1TdNRFx1OUymtB1AzFs4aOr2XsshHbnY0SiW4SIAEBaQGy0bthyLtSsCeh/Uw7fmn
5XfI2M50YgKRDxAtSEyAn5B0ap45Cy5eQ1M7AFVZjutB3msfzfucEFYnSDejW63asdRIbgeDBDxm
i+QikKmkYaVr1OhqqkKZKKyOE/cXdItMzkyy0BchN8aDMiV+m3Q3wQDtxfoBWNosSsAwwllEhRhZ
b6gfHYEYUJ/urz7LEnVJytmQCMsISym3/4MqfCRZyuLUnHffzE1IQQYEml8Z/SW4YegSysSXPWqJ
xnoAG5nfMg7r7Q6+/nFqDIUsdtGq48d7bp9Vz3X8sIJkYnTuD+HmIiZDQGhKOosEUhm4PpxixMVz
nYTroWz9EHSz3AFcAyni+sm9b2hrOIhXUNYUQEeELqZrQ6UR900T1/whKR1lBDXdIS2dMnu/b4VK
gZ+3GC57vByQsECJhzqSkZFJALq3/CHyc+GIgqm6uKMTcnbpMftqt0ZkoFkZGR1saMAAr0cEMdgc
xQyeP0CBeIG8I2+FA+AljKuZTgiQIYFwEs0ihHxMlunYm1+6zpjVcDxUX+Mut59Xb3E/oZX5eX/m
bkcD3izyDkaPJmH+pi7PuEaCTVKL6fBT3j1Kj/d//HaXIWOFuBsNPXjXwdFcT1VZp6VSVfN0mGYH
fB3oWJoVb1GckRWE3x58YgitG+RRj0ZTqgQS5npY4CE8HRLgIKzqFy6aHcrT90dzu8lgBBwSoK88
3wBUJFPKxVpXMYzkO8gSq5Z+6oC0hxxux4gsN9b+2hJx2hc3wNDlaqHp63SQPgpv+BN+Fpb0V/YT
3exY7KpUth/b7NoU2R8XpnJx7fEggKn0sX2UeJNzBrewVRcStKWp2fdncGOzXc0gtdlW+LVam2Fs
sYpnObWn08Qii6Fh0TcDosKOFLJnodaSuTvFj2Nv9t/jj8GO97w77EAgNfy4P6SN2/p6AsmuuZhA
9NK2XVXCXu+2iQu2RU/y+AD8MTug+sOVsQfpdkB6eDRPZDIOvZHwwnRA61qTWIWP5BIqbOtBhHzx
Hs4OMDdPd3nT1kYn/snamWSPX9/lGC15IQKzcEZ2XY/WSIsi4TicgeiwSnb1p6/suYIpd5xcAz3S
S4NTHjsL5CX8+xN9G6hcW6bWVeNE1PIyWJYzR0+9WPH0dWHN7uYGxT0FXC8w3uDGuR5eXQxR2o8i
vGG5kz087Q6gFFKt9AQye3UwK6jQ8mi3fJJb6/7oznkOemIBKf4PEQUSIdQNlopJ3LcQhT+kgaL6
emy5+SE+ojrtcw/Sk/piTjvJu29zy2kiS4XgHGhIAs+7HqyGrGEzGPl8CN/AaOX3pnGc9zHLNdOE
nucdC2wLaVsCzgXItWszYj0V5SrCTB6oTuVHTgcZzWPzoOwNq/XH/bzXHpPv1VW96CTt7g9xaz0v
bVPrqRWlrqxrOR9UbwQ9NuTc9urbfRO3jyt4UCRmAHiHYAIy+JSNIgdMT+5go7UFc/X1XeL1fuZp
Vu3Jz1AFdXVGaEBuzZutcmGQuocKPpPnvobByQKXBeMIiJtTdvHr1K6Y23AJ5xG/zr24zXP92jnR
V2Wuu9HUd6uf7Bs726u7Zjd7uS9+pEftMzwuh+6RdTFteRqkvAg7DEo1SKhfbxtdXbtaIqM03OSt
f5H3upP5o58E7bHbDf9aE/rPLr0wR7kXKVWzqirr+dD97XzjpcdeldzEEQ61Pz1OH/Ex/3opXlgE
bTQqkTZ7vl0ubo9lJeyZWjUfxgYsU7bu1Tu1Mc3S1m3VFvbdi2yixyB7hKiVJT2Ne2Gv/z/41XOr
HRBhSJ/QHCXxilin6vr50KyePlqImRfeYRwRcgRudixp5/sfG9TkVkk9posOG8UTGH7KTwXqXOVD
OT5DyPiPypvQxk1YQo40Mvt/pva/RqmLWdUiVcj7DkZVE7o832uwfOle63MmwG4P/C/cHuqv1N9L
n7g1udqsWHfl/VHjQX+9g+V+mDOja/EBywnAyn1nqb/RYNtNiIJN4MK/hppxaMjZ/L/P8y0SqGtH
PgH3KrIfjs55SeJ0PcP5bMY72JKAK2oa9uaNPkXYTF3YNfMheweHyw4Qq13th35ttV7mMvYNOeM3
48EVBfw4cqA3nXSQdYp5FeD6A0jCT9KIfhNT+piO6w8jMtVA20+/1cEKfxHuOLOMWFfypge6sE48
5cXZjELUDdDlgiu5sDTQG/4l3P+76E8mmmJu6S/Nb/RrsaCndJPof7bthVVq21YJMqarMGJ+QwdC
TAJcUWPtxkN7mFITIOTSD+rCTl4NxlW5fY/91zAdWQ6ckcTA/cwH/il8IDR5mmNYtTPZutnY8741
WczRm/HHhUHqpoHXA/oxn6BF6PaZZRxDV/dBFtwwInQyYfQmUoiYCriyodtCc9FP7YT0liBCkSkz
deg/lQ5XO2qza1CvqSxoQ93ftFu3MwoOwK4jRYinIrVr0roTBqGCObRhWyXDk24d8Msfpy7FOVZS
dDzixzMf7KEfHOO9vhmFXv4+5ahJXAzNQfy++FCYT/NptoFNap7SL+Epeu2tv/gf1hnfeIBCDFWD
UADoDIFsocKnRpFroHcl8TCU3tK5jRe/d5/GaiYggP2tfjPXZ+uBeGWQHPuLY933vDCIIQziqWhG
hSN8c5mZf6kvUOOWvqLHSLIJBT5rnBveBDzygKUqILtDCY8Kg+U604R21MTDFD6OgBSdsgc1GGUX
4iHCUfGM9+GxZXGBb2x9QOlQt0XLHujmROqESW0V633LCQeh2y/vEDMgaIcfaqD2+6Tz7u/7jaQF
Kd4DQ2WghAjsPLU311ZVjBV/fhignPAyLq7AW6O0m0YfbQtFbbfpv1+w2DNILRPNNVBy0zjykRPU
oa915TBHdvQM6gN0OtUgp4nMfjGbwmp//gWTzP1h3h7vMzEJ+DlA6kZIVK93j5IkyzAVi37gZfCm
vS8sttRbpygDPYB9gjwTHkv0mOZhamWu5/XDzK1m+Ht8Gk7S6vU1cIKMZMzt5oClc0oe73mQLFAb
siwypQCDEboMqs+wBI+QNUR2vjhWCSUD5Z8jE9RjkF+EYwTCCU3r19OGGsPa9mKHcDp5rtU9muCU
lBWZkHjq2tEjJYHDdWbMJtDOaxvixAPgj8wD7pM2WMHfKPlxbnrZKx+bLHnWjWVCMzWqjefCoExr
awv1oDZxC1utYKNle3ZRUJN/N3gCqowH2cYyXVqiK1rRPE1ZN8KSYurAWHuD5hz71Rp+TzkDf3Nz
uYBGgJRP0d8OqAEKttfztwylMDboZQgSfhcnToSmff3jH08PZYKcrgvfyzUGX2bTEgfqvnTb5/s/
fvv9qDOTkBTPRoDXaAmjOO4rPFyTJDDioFY0U+28ZmUcGnJ7X+0xXUYZFfDoc97kBnEjQDh74oa8
CgpgkgHM+5i6FiJhjNOyZQWsHNCoRdSCQJvsiYtpErKwE7K2qoLOhDBSzptx7Gvj7v50EX98PZQz
CE6S0BuD1Az9wFbDkPT3pkVgzG7EPywW9BogSM2zgNa0HRSaQBxGXn7k0QC5uevBTJIyTAsooAMi
6+Mjcp/Bt9maE/MtTZ9/ANTQCg0kDpaHyF9QPmZVm5oTubAIVM2WoXJjcafBQWYS1M7xo74fd9Jz
BaTyaHa5W1fHNTMbFmDj5hKkv4E6Q7XUtUkbcUXQ2x+TE1uZYw4f/ZE11vNevlw82g51DSVtz3FF
bxRB4wyO4I5Bv5Md4dVwq32Bv7KnZL8exkPva84jivwu56k+mPz36G88/fWLF5Cbm7o/etDQcQo3
cVmZflphD8WeM00R8GmA3ygQv6JWXe0boyl1yIY+g1d7d4rAlPCuVtaf1hSs0tRNKHU7ItJXPz4j
q7UyWzQVqwZzHQT58N+ZbdihEzr3tzzttYkgJRjYUIcEKBP9jvSsNXpXhvxUBdOT1u8bq4ZkXGyF
H1nMcNq3e/7aELXndbEpU22BIYhfyoPN1d6ousorz0ob05fDeUDn+QXdDFEyuJ7ldGg5OdTnKlg0
K0KyeHRBUg1tG/SxOfO/Mk9gTTEqFXQvCGHxmKLpKIvIGLlwMuD8jskB/OdozXjLHocX6OmurJfI
1gwSkiQ0c/GIX3XqIPGrXIcSB979aX+CBoNJ/gHRhvlRma4ItYV9/ZV8sJ6KN8lPMkLsDXQmQglZ
RlB5PZ9CZqhqqyVNQIxFfr+L/MhvdxOOWNSZkBjY1Tt9Hx36XeaD3gOMNw9RHvD27ExBzIL8nbvj
rw85uiPRJoKONpwjpNCvv8aItF7m1LoJDhqZgfc+GG0FAuWVr+D/f34j3WzGdgRS3f/8lVl/Rmu1
FltwIA9vKRYgodbsLDhPkBhnrBB9R2Gq0GWnClgj4AcAKrr+uFSbxHoc1w5oQVP0UIEqwDzGOEY3
5xXqVigYgLQcUAtA4KjtHcrdMIP8Pg5idGUoDvpVNMMNXTn/GbGIgm/2G2WKfMrFlVuJQzEghxAD
JmpGaH39iH6H417/R4o/otgFZRO4RMCokUCjMZZj17eawglxUGl21bl4xj9o3CPHiB+Ie7naOLAC
DCfieh31Vszc9WB0rI2Yd2sSJGZos5Qib+846teplUeUH5fqSH69NdcfUJTzf+lu7qimf99b000C
58lCPymwUORKx5G8HsYqyo1SR4Duxo8cjpwMPpGX/LDYiO0EyI+aI6sx+fwMoScOBw2UaITZFajF
a4tZW3Zt0/FJID6p6KE88GCKfoscgJac7FD8VJ5kNzfRgfel7dPI3DWpy2q/u/HomFxouBORYcKu
dwOWCjNBDVMjCSBtwMEFRc4a6I+gzsqt+7N7kx8nWxFa7Kh54O4g6dzrsXK6kXczkn7B4swv8nv5
pKMINzxHT9OzupNdzV+93M6C8akFOf03k5TqpvRB26dWNwFTlMFJsA/KFDwHbeXX/DjboIF4QqIi
+Sl468FwOAcNR2N4RGX5UO5yn1W92zr22FvgSyEtIfBn15NgJBOq1lmaBss+8dOXQcSkM6vKZCT0
roIkG1hTyYse/7o2UtVRG3YtNIIXotWYPVWpXb6kH2tvTt702EZucgIt+2f1wn1ynxMr/r7J2J8n
WuWRBgLB+C39lyYOaBJRAFRWn+ZdAjWSdyg4NR/hY2g25cfv+9tqc/+SbD1mE7ECzfqtdSKKdsYI
SPGX5g9vmVWdgCbvDqwAc9MLEfGt/2OIuqpVceAqcHikiLT/zrL1GtpDsB7H48Ry2TcXHTkngJYB
cw+2L4iaXq9eya1TWBMAszt/Sx5Ahd/3Z4x+tp6X57+/r1O7YxRmIJsLzJjkZsFeZYS828fs4uep
u6AqkxTlGnz+6C5O+NW7MiLwXffOfRgoN0Z7pEjwwFx+hZ/aT1kw8RB0c8UUG+/+KG/KC+dhoppJ
gOyIHOhhcmmMXUjWa7Wj/afmL5Zy6H8kFohFnpKXxmHxPmxv+wuD1AZRuHY0JH1JA3sVTchyFk+y
t9Z2E2iZpdSPLVNmmNx7N8f8wiB1L6J5LuXlCCMEw4GzPBlutO+C36uFF6/T7UKG/948aBfWqCdG
JakjTt/ZWh2IlgwswPhXsf7eX7bNzX9hhboQpQFarHo7p0Hh64/Q8DiwXrI39S56X1AeGETjZRlL
sDB8oaxhDg+olzq1k9oS6om9N9iztzxnrK6EczLg3mJRp3otSqimxdgdsgcJhOwnpHPtzu7MDKFz
tjccNAA3r4sd2z84j/elTxAye5XPHxAI+CAEMkNrcVlJxc2PAg0tGiXQ0EVAVteuBoFJLWcJOg00
d+RwOQA3D9Wp8Xfu5cH8Eh3KwED80QE20wW11/+tPjqveJWc3hl2g10fo1+1xwpINqOwy48iG/Ei
MpZCMYnyGR/FnVoXZDF2Z/XQEY6/yHtddu/vt5vqDNkOF9Zo5t9FTGqgH0PirmQrsRI8/H6VZoGU
Qe4tJmffN0fTYJ9DzEtzlHdcxQVrUWBwg1Pakz9//BbcGBshPk1f0ol3+u/1R+sUe8UT/PBUwzmm
D2CYFs3Jj7z+TSf4LK/Ai4zxXVsR/OV3Uc4rySGcEvL4Lpt/4E7cTraknYQmJigxAYzzmvgZCjqS
X35xjrBXwcFkak+xA8zRH/B6dgiiXqNfksU/8gFAiEdWkWLTmV9+HuXqurVQuCrDKkl4iL435G/N
+lwRlu//ZIw1Ym1AuplWj+q8kVMY4/dg5DIlz/0QTNlMnS9mpLbl7i7HRTmjgeNTOdPJ7oMriE+c
OSJPFruLG9kzclSSmXrvf+8v9aYDvLRJHXoot6dGt8Cm8ZLheb84kj84hQeJa4uzRgd4nI9yX7Mm
lUQVtP+7tEqd6gHCpfG0YoPxXvK8+oOVPMl24TZ2//P++LbuqQtDNDQfFO6hyg8Y3uQoAXpaTMNL
ncmMn+6b2YiiCGU+KQMCLIbY89pLCcBpaEI1JYE82b36lYXfIetQbrwV0OtByGbwWAB7ADmzF45Q
iNuO43I5CYTe4uMHkEChvuCCa/n+SDZeCyguAjKv4Q0qAx9xbUatOnFqehXPa2EH0BdvNWAlWVF4
ZyrYsixRc8bJ6iJ1EOQNILsoRG9tZELMJnWW/lAyor/NqbsYE+XOdIgZVIOgny1lpdMle720wuxt
+kfFHOLP0WJIOHnBoocUHnWtg1hrSlQhA0rQeMiyP634r81fZwNo9QXRlYQEAf2Wa7tm6Ue1SYJM
mi3MGNvChutH4QfFenSxoY2cwuHc30sb8w6RB6AqkEZFpu6MJr/YslJk9EUuYS9xnJ2sjnJoxtdC
smOWj97wm5d26Fcfj34FZRq0JADX7ASBrNAOw33Dqr2zrFD7tdO0ulhi7KLC5MPHj0x7DyXGxbtt
4tzmiQW+KYo1sRZnY44jgXbbGRoggZE5DatHYcNXkfUAYIGwV+GUUyccbYVL3iZwibXV1Y/d58Tq
+Ny2AAw7SgJIZ9O9l7HeZGsNMmYIwE92HY82FzFSjFvvbwwCbV1glhMldHNTgxhyLa14JDXUfWE4
OURRFSuUj8MA+g5uJ7HwM5un4sIcWbiLnVytqW7EGhI18aM5MLrSNxf94rcpp4Ge2V4M0V0QVMh+
yad2v37eP4YsA9RlW+aSBNpuzFWY79F9q89e0j3w4tv/lxW6lXOoBl4oJAwjfBuO+mPyOjMAAhv3
xeWSU57pf2ncWOUNsmUIloXEhBi3Hvnx99Q7Rvp+fyibfuu/K2LQ94UWS+JawJKQuwB9DroDVwuK
WJ6V9t88KOjrBp4HRUF0215vq46LyqoER3Eg816uI7iEjELDysFszhtedQhOwJ9+A8MymjAsqgoJ
uK5w0sRBla6CkFdhLbFTs7IQm+fkwhY1oGQap5QbYAtwKADaYsax35ovEV2PgOThgYp2u+v5SpWO
lDUq9MKvv9PodWYVF7amCtloAS2DkKfGglz/fizoRa3xJIx7GzJw75r6b/4zTE8ZK6u3EZaC2uq/
hqi7ZB4lBQwtC+7xv+0nTGWz+bxyjhrarET71pQhniNVWlA23wAc9aQjUykkwal9GXYTAwR3++uE
gh1LoqBPAjhpar1XoE27OkX2sHhXc1SzTUn07p9F8gvXLwXSTQ9I0Jn6/iaG4ApxUte1S4PUeBOU
hwz9SA4TvLE1DEISgaAHOeobdaMqkvSwI7mzEtnA3Cuh48HaujetcwiD0Iyq6ufSLoCI1KNVzeup
abs+DbL3P8Di71tbCb7Dz9it341943J79bF40V4j+/78bSQir+2SI3txdTXNIiwKaE+C6D1C77Ns
ybIJ2j1+V4t7yAggt1WyWHU2HpWwSeoZQN0RwiYy3xc21bYf10LAWCuTq8zTqHqxLT82bzNvjqrZ
Pzc6tEjAVW5OP5bv++Pd2i+wCh4ztJShI5saLlS51jgdRLxnTxhleZJKh4VUu3VyaFBCaIziOPhk
sKLXo2vQh5txfZIF2g8B2ex/LzujagoCJ6IcTMo2lG9Q1Aq0FQl+fvgroV4zm8tkQskHecj7M7W1
6S/tULcc32lZsuhxFojOJ28y8sMbORpw7EBtGvcO4aOi5fraSK3VRJoJrYgJXCJSJpbxQ3jVfmR/
+F/Fb0Gz0e/f/asyPV5gMIv1h20sEXiprtdGH1O54WQpCxaUawPtOxJc8df4xZsDlCg68/4M3sYJ
MAY9RZD+QsXupu+7WzqlrNsBG8H8Rv7b2ucM57c9ixcWqDVahnZAMxwsFO/oYC+een+1al9yfsfQ
deBsHZmh+0O6vQGvh0Tt7TwalGUmQ5qQA9ftcgeSMtBuMiburKJIe/XLmaMcBJhrizDtYGYmbYsK
sC0gTfASM/oJ92C6XbCf7MT+ETnQFkDatdlFp9F5+7MyMVlbhwCSQ2h9RXyEOhs13qUtSgM3cR4I
3dNc72V9Z3SMFNSGCZCxgdIKoGDIfd40unZrnjfVBKCOo/xAWy1LCHZjF4LbAH20IBQEhf65q+LC
2cK7D3VSzTmAsx70vUe/GR9wtkQWM8zmONC7gHiBtNLSAOc4Mjg+H9Q8mARP6R6m1NFYdBAsE5Tr
i/Rcn9sUJubW6co9THCsTN1GPldEaId2WQKgBrKLsrFmas/lAwKi0FMOoZu64PAHHHDxf7+x7kFp
4zK6skXd+Uk0lFxDbIH22/ilAwp5iI5jwL+troIEa374FvzeBkeRk7iDPbykVu43dvU2eKUtHRZX
9ltnJGUIlPBeFrdmnsPbPOz1ZFDbv1TbGnK3+MB3weadGY22UD1FMl01Wyu0f1SPPJJx74bJIp06
q1VSDuBqZsimvti0c6JXMoQAkM20B7M5DnvB1XeqJeGaqKzYSneCnx1rd7W1g2o3lnD82e3bXYyc
tCfZqOjbvC27lQsk+gtfmaKbPwnAnsU+uirxsRIQnAl6n1k5WDId9FcjkQUVYg0hKc7z9VfXRrg0
ohwjrgFq1F9Y8O6tkywKoBHDZQLuTjqpsXRtyokSXk/144x1iKxs8jPJ7Ouv+05+a1uCxI9Q4qBD
DEHa9TAkbm6WDMobQZ0FsbIDBAxoZJ2F/NiaLELUAMw6EuIIaK6tZEuRhVGjoZoRGN8Q670/hq1f
B10yybICOgO3ev3rSp4JYtXwyGIhQHqZ/Pu/vrUSaKID6oKQiIFy4vrXx6IYFzFrcLMvbtZ+aXJQ
RjZSdjazIWzL5V1aok7gNAIozIlYCLEzd3FsAtR1fyhbiy3jYYNXHqoHeP9fD0XNOX7ghyoL6s4J
M6eK9lrprSMjObNlBR2/BtqhwEsGjdZrK9lahagrK1nQxo48PxihZchPmejcH8vWZF1YuUl/C3UN
oB6sTGMgNB7UQgX18b6JrX2FZDXSisiOiiB0uh5ICwWcGarqyJY4msOq8G1EV6gvI9hAPxzQbzQb
YZyo6qSmOBJ66fEAn3CmJDhG56aLBS3H+wPZWhEUCNCdhr4EvGmpgaRgLG91AevetOYw2SH46JR9
L+zuW9maLgiygzYXbyEeJ/F6uuK5K5EYx0FZE9Owhtf7v74V/8IfwnsAOwb4E+0R154LV2Ulm3d1
EdF/6A+LOUaWuPptAuXfZ8Xni9TiB095Y1gm3ol29ZoKT4xrCq+8G9wVP4GQOhoxMMMUxiMkVpp9
Wzoqtx9Ur//wDcZQt7Y2cgMGam6AQ2Ko1xMJ7tOqx8slC3qQ28ce8hwsOt2tDYF3GLbE/ybtupZc
N5LlFyEC3rzC0YFmvHlBzJyZgfceX3+zZ+9dkU1cdkhaaTe0OhEstKuursrM+m1bQZdCkzIiRVct
8XRhW32k/k5IHdbzYdEGUSWEMhmS/wrlN4sO7aXaJEOs+458TXcAMiCRWc2ol6YK3XRUQApx2HEF
XE6VjLaTcWbgaQk+GpLZVb3Xoufby79wUKHoCU1CkjFDdYG6XYaCl9Iu4LD6xRsyGJCNUJA75600
tX9uW1oYDIQpYAE5C4TvKpnRs0Ao4IsqS/I29UAJgW4CNGnDnvEAWVgUklGAAQ3v8SsA6AheLDdO
eBO3nZV/le0uMNYBq6S/NA4BSGkdEFPkLmiYhBKj/h2kRepl2q78hEA3iz2z4GlwFv8yQD7gbKLU
oZxkdI1OPQmAXckcWK1cl2ZJgNYLmG/AJV9pEqqqL4Sykf++PeZuqxTbPN2i/vb3lxvoatI0WUKF
nd67nCbHdTBDCxUm/OGOg4nh7raJ5YH81wSNYUo0gwt4vYbcak4u/Gyw5so1WA1olqwgVsVUQc6c
cK4vl6PsW71QUin1ZAc1pQSpcsmKNMZQljYVkc8Gmw7TBfW7SyOpUNRtADKBN2Pz9s8NjxwOI4O9
UElELtaABjjIoYhQaKpPGGiRKOdpSiI8P9hOgP7dKU+qaE7AgE12PTACV/LN1MUC3U6SbMYLFPwS
6sasJjkPOx1j6l/Vn/QhR+i9ho5fU7/8gyuFaAUi+wYdRxA/KEvjUJe9EeQZCmZ+ZX3Wun17oy2t
zvnvUyeyzHtOr7M083ht1xUewsqgZ0RjSyZUkDDg58GpVOhUaxspClqhYQhct9KKLaQu+/Fv15Sw
7GcmyEY/9yuVFAcjn2UkA4SEQxrttZERirFGQd0mahr6Rq3DBEaB+BujkIt/Mgq8hwA8wZXF08mZ
Mo3UWNEqsE/5d4wC4JZ/NgpdQ1skVHzAQKYeEqmPLNqUKRnxK62YmPBdGitXtnTvajKQw7il4Fzo
IkmUz4bWcNKvDU405coMH/THPtwPLLGipboI3sDIAZFCAeSRKAc2iEoqY8PB1A9U9mavESGoe4LK
8eSb6bvKkgkna0wdezzARAKIQNgClO3lNoOqX1WEgvTLN6m5XbVBS5XvMmY4l9/yBm0GrDgI6oGE
jgIjtdWEOC3FIAO4o3LkVe9xa/Dj0EpzU54Ka1jlMbSoQF8iuSczA28vcd6eXmpL2j71jrIOTkjJ
A1y60Va5lSAFlGwS+xkFIitepZv++7b7WKoSgVf132+lYTv+kAS53CGbIt5pr1pkdrPZvEPCMXnS
j/2H/9p+jIcKkpJ3cI8M00urgZVHE0oNGh5QRrlcDbWMAoETULcsZmuAvpOJS7LZB2aENquP7Y8x
2sJ7bE6BOT02j7p12/rCDYDLDA8mCHhA9ZqGx6DIr+idGCSeIdp6684fbWoGvRX90WGPcb0tHCjC
J0Oak7RPEehsZ5MMcxa0QGWMiiOOd2HlSB9F6HW62bFqL0tzem6K8g+xKiZlDCl8EBCKZ8FLH0oE
mqyFW3iWXYyHOrVyEc4J2DDAqIv2ezeYZYa6SzyjUS0AfUxY59IWBWUExQE8QfF2onsSDUFUToqC
6KNU7yMzsgo7eUw2vOkfC6+0elfZclBFZ8EQFmbywip1iOdxjLmMh9UJqVDN/NZWLMTcwo0E1T2e
9BQA0fC6DxGnJkMQ40lQSmbz1ldWGzu3N/miBTR6JZhYlONoHGlXleinWuK1CfHlviAiPOXff9Yg
jvrLAnWGdakMGhCU8Z6drE+jdf1dxtrSrEFQW9qfu6oLQgzCF9/QSLTuP+Z/tBJno6A2dD9PeZjV
MDGXoD0qhmOsby/E0mYCVlQkjF8iRkpVRNVyCo0pwms5AGK0K02/2if+ZtDvvm7bIdEkdfPIJA+L
wjjEx9Du9tKl6r5iFNooIgMo2Bqk1KTn27+/QE+BPgzBpuLpBGqfTt2gpT8XRSnqWO899Fs8fq3v
Jbt1lV2/Fm3lLgHtSX2I9u1x/kRa2wbKAVx0bhW4aFkDbLm2Qgu5cnX7o5YSVOcfRV8kKBa0fiNj
E3LHbM2hZpFtfVd48de8J3rxqttED7ctLjh0GRxuwIvxpgcJntqSGYEfcyFmYewfxMqKCgfnK1kH
m7K9v21paePg3QBCNeECyXSyErnRth1VoHfDjb5RUE6x6jtmA7GlXXNuhJzAs+h7DnvEZqoSeS6L
v/0rL0ZvyPOfpgL7rgTAoSQ/PTmpnZnJTlrFYKe8y3br8d/NXX6ad8Kr5Magt2QWSi7gdgjjUwt0
uMBwhgtEHxGtuP6aS+pwGHwNZ2vgWwwoJuzCr9BSXhXUHkdclqnjbyVPcLMMnTYg5NDuxhU6cScn
eZe9jU5x9P9kx/aQuOh3+WQgVGA8436D6lsTRbbc2Rr04cz7YYCFxu51kOfErnICJO6cCQrfgalv
yzejNQFPNKxpE21G7jB8oWIJGsJa2/y7PUedcQ2EqGgmey7DxZo+R3a8Cf9+peJsKa50UTm+bEMA
2SIPQnt7KM3vGdN5e0dfqaBGCrozKByWmncclijo7SOJ5MHlSuWyPxQKWSl1tqA7OkNig/Uu+hXK
+/93w1WnTwGyq0Gvw4aNniyi9QPNz7fYTg6i8xjshqeoMr+hCSy6yUncTZAmXSWv/VO6ZjWXW3qf
XawTtStngQ/qqgPfRcb7hRR0hed2ley7IzeY6GvIcORLN/1fBxSiL5czO6CZolSnoBDkIFq/dKyG
1Yyfp6MhSQ2bOiCDab+mA2eND8kqReQ1maJVPgypGa3r8jAU+4n17FyMYM8G9jvNZ4dbDOtiEioM
rDBL28D/eCAjB2vxrYGK9rAyDrlqDh6zYRyZrxu76JdoeWa20kbo9OcwW9vIFLz262QTWILFwhEs
mkGLDwLeQbWOBuymWmeU0gxORg2/Cn2pzJQcAGzQ6H3nM15SS8ARosnzX1tUpKbJ0+DzPg6Gv0/t
GQoVvCt5uge/GEHli5UzWjzqZ9aImzmbQH2SRhVMMLgp4L7w+N5ooFJo7m13y5o+6owVqRrzDRlS
9oPe9KsSguPck8yDoX/bzlLQApgBdN7w3tXB1bkcTNjjdYUwCssE+ZwRN0pdmk4gnsaBYWhx1lB+
hvSMAHILXYUoIlRY9RFgV1dDcXVciaITy2bAykv/punp7Y30PRJESBHhcUOtTtSFRT+R7nvi3ehN
a3UbroZ98D7ca4PZ3WV36FduRp+gf81QcM/vJrdALNo9VJ2JxmM2utCYtyf4SjoXuEeIQf71QVQc
1Q6xngTkgyZLcw0nARm3WNW72E2eZDc5Sm/x3czMopBluzULVIQVppM0gFxAqLHhKj59+nbtcKvZ
Erw/2YnloZeW9nyE5M/PDoRWt5lWc79TnrvfUHAzWfLGC2IVl5NIHYe5kSGwOsBEaRcHA1iMg9FY
nmwnO/FU31dQGe8gHJG4wtZ/Czb1ttvwL4x1XABkXawjObFno0wzQA9UQqBIN4otr5Jta0K6Drcr
y3Mu3Uhn00nfC00WzeLgp8iAOUBlSxar8elv38Mbm+PXnZ6NpA/mWldzjEQ6VqAUj3iq+Vb5Jm/R
fqM4yBtIC23HlfSgWIM72dEqzU3ZyT9jdz5M9ngIPWDDIfwNMb7PcJ1bTKXzhUzS+Uz/vuzOvm9s
AvU/tBjRGizejC0N7GDdzjaiqTu3V3XJ/Z3PNXU457yvsqzEVHSOsqlPuP+hbT4xXB/LBfxGAmcD
CuRW6nnSdXQ/fp2SzWg2Zu/0WNpvFMg3xjFjBDWsUVEHshfaqYpC2Gtt1TGAXyTjYpEViQu5tYuo
IynzpR4ZPYzMgskd5m0CG7cXZ0GJ6uLU0wrtSh8JGAZIWKjA47lTHvHsKbaio9rKc3nk0e3D6vf5
YXwu4N66rw+N5UeXXgwgKmioDaBuDnnDyzMPKc1qbMYcUHkRBU60Ui5sxhAXLCi/rZrR+xagNhqK
hx7RQpsoADURkg4ab775Kx9NL9Zo3fxQPgZIva/0OyF0OMPkKwui60ro8Pwp9zNrnZvBG0vtf8H5
kJaMApGkArmHvj6l3AB9ogsBazchzwk8D8ONXispQrv23AB14gKJG4SxAIdCBVw0+4Am5Up4zdaa
G/5peXP1WCBn7EyesgrvFUuSzMpJDvEmQXrgmDIqc0tx48W3UOdknHsuB7Yg8faEk/C6n2t7mp08
sodT2yRmE5K/by/4UloKNiF5TopbRBT9cksVNSepSUg4JFbojlBnQYsDAaGkG0FozIDGQ+Ob0RQx
zC4tK0qpoM9BpZiHyOClVQ6w8T5KCLghQmLezcd3uWUUhMlPUP4AJWfIEmuQQBavwPSKPsiVVgAu
0xZ3lTn6thBDyL7wCP2XoehN1oUyhb7gqE/9EichA3k5mqFo8ioUysyrKxtptgRqrS98uwVqirFY
C46USInBC6FDBPAnVCI7SmW/r32Uh5t4nUem+FOefCSpQktHo5r7AIv3Mq/GHzWCRu06je2RMacL
PhZajSgFoOGjApwFdVgSFX0Se3/KvPeisIzMDGIzZcm9L0zmhQ3Kx6k5Km7VCBsgoaIKmQGXklvo
ZcyzyFksQ9SFwTf9lPkFDKHWDkIHIe6ic1SBRCnjXLMMUZvdF9WKG2QYGqbVzKNDYvk+TLY6M87U
wuKQBqYAKAAEg1Zf1HhKrlbHSjAyL6hiE1jnotl29Z6Zh10yA3ywANwe1EUMOhwsA6HMY2jneZWw
L4Y7SbOxz5mSH0u+EOBAkaiYEF1ZGi6qtaES6joqW/AQYmyrHxzUuNEeiTd1MCQgBMeZebqqILF5
+4wtHLELu9T2m9rZD3ifT7wmRBkc+SsVFIJmw8L2LNyzF2bInjkLwSBJmMZhIKDotXVZOJXl34aC
IpjJaDxBlz8KY2yAsZ4SD4xA0WNhhX6BAZS3w6f/9+dp+n7RqL3gpyjfpJvpSV5l39nWsNIHqC0f
a2dbcNbkGJvWYoFSl+BXF3bFyynLjCat0wx2GxNMB3s0ifKQbKYOiwi9cHNgxwHRC+QK0hC0NguX
860QJMCO+/smtznSDjppbNBR9QPL1OJS/WWKLrkFYsjhDADLC6ZU0q64wbq9m5eSeoAuQMgQtwa0
sGmngLa5jZ/7KN9qkmV49+Uu2XKO9lmsGvOPVIFgy69lN7JvW1243S+MUg5Pz9F6oNdgtIbo833L
GNOCAyK9bYG5RSJIRSHxch/4WigIYQzErQYCVDSanxVOqZy5t8dwbQXNGUSJQIsQd2IGL63IYqR2
eo4IpRcMKHmja6kU26wKw/XyI1lM8M8KlCbRd4C6z/VaLNHPrwZRLvrSs70/MRbi2pnh99EsA/o8
ANxfgRJmeSgytCUDErY3o2ADZyncN3ZrVcP37dm6vuIuDVHurI859A1SwFysx+9etlQPzbObzkzx
YPh3hqjFj7Np7OYWI4rBhw8ncFsje2a5mqW1B5IUJBUNkqaAKF+uvV6g57iRAXjZOBwk/QSL9Y5b
nK4zA2RfnHn/HumEZCRo1XIj2EiyQ0CQZyShf8G7l24aS3Jmg4rVOF5Lx0KCjWKrmk8yxCJBFNue
DKdco7dBavlmZzZObX3l8ASWpVsocFYOujdzjC/5PSq3voTaHElZ1HFT4EtqT5zMZlftko/wj/TT
jGAr1k7p9paCnkj33IMOTiOrorJQUb2cCGrLdIkeZgIauyKnokEzGdrGZraF+FNWWkTmjQOJsXAz
D8FF/Fw6tRlhS4FrfIxcYZV/zM/iZ/YpOAKyPSw/uXg8NWwzg/RouuIOdFkixR0HZDQ0HG0FQbsn
rNWNFq1vn5mFm5P0yYFAJK4SYKJoRCF5bPlNqAGw/qd7x/uuWJUVKJzC/fzMxGUunZ0zWzStvmhj
OUpE/Zf7m1cEHK8IG15hlGYXan4YEsYDmjSYN2imdHmCCqDK515IMiRg+clMvfBRhGpA/xmg6/Fg
9yz66/WNRsyBcoNLFJNIP3xEvZKLgEB/s3SNp89E4De3F2nJAkIOdK1AKQftlSmfU+YpsN6SkHlT
si1ks+Y30T+40c4tUE6n7fIWtSIx88JmXyROX1uZv8lZelsLrg0PYOwxCYLXYMaQ/XHm2oJUGRWJ
wysE2N+utqZ+r6MuXHk5q+vEwkYD2Qtob9ggrxHKv4nilHGxz+FVJaxAXoiLba/b/4CtKF1YoYaj
lUoiNDOsZMJWyU2khES0GWRtr4VJQ689QDyx/IRMSHnIYJTr0CiRhCnSLT+anPRB4F3aqWPcngtz
BgwfMHagL8AYT52aQJ4jXS7rxHttjdVQHUr1dWKlyxdiGmBI4QKA7yIUT8rd5nyptKKK4G9alWtG
6Lc0T2Bb4nSokG25agWgCH0ztz6eAG2zxasdcrfGrtZ3P7eP4tIsKUhuADOFLChyLZdbWBrrzK/6
BDIJ9+BZTbIp1ltWUWVpJIoMlhVAxcga0dJ6XFLW4uTDhvCq6Z/VvdY9VYEHgvrtoSyYMSBdQMgq
UEQD6v9yKHlq9M3Y+UgY5zZaREiQ8rIz429HmWg1SJhKWBqIJajUw4xLxXkWa+wqcRWh/XMAVWzB
Sr9vj+T6UQYjRIYQPVZI9onaVpmfjnwchGARAWsyk+QT9xFzDlEne5RZSQCGMZo9nNV6oQNAnHo+
xBdmc0a6YTD91EK+qwY6PmCs0rXvhygHuO9406AJCkCLl6skB5mK/pdV7tlcs/4Uks3tqVv8eeTs
UDlAAh26HJc/3xsD0JxoGk4Y1xDGAvvmH5BKMAJCxoBrQZxBv5bUFADeJhBybyocQyYm+vzj9iiu
/Qq65uFFZoDHT5T5KX/fCVw5B52ae4L5xsrGXJ/4y98mf352aUVqNsthqeUezjsn75FtbLI9lEVu
j2BhHUSAMSGXiqZ/BA5waWXmmkTt+Dj3xnbVP3DC9u727y+MAugWJHwg3gf3RZf1GrGbC5VQYlzx
R359Y/z60teDhAHZYpCg0CuPuqMyFfpFVZtgjnrFbL5jvkMDU8ZOXRwB8i6Is0B6u2KiG20nZaDY
5V4Z2O2wiuTDXD/pf25P0/JA/mOEsN6p4xCDyTuBL5iTKl5ruNHw0MYME7fGQUxQNwivxmCsZBgH
giCklnN5X4IDwDoRrIFQbkOJOUkbBmJFvIOXMoTtPDu35+r6/kCWhawFBNJ+24tcbtk0iNEH08Bc
jbwnQEkKbCBIPb3L/uNtO0sTRnpnoRIFiUFcI5d2pKGYtbKqc2/W12V8THfd7CYJw8jCfAFsjvAa
Gwu6Db9KM2envFbVudIG5EWjvjXFjQ8aSMxgGiyaQNiADsPIuEG4kRrH1HVoH4L7tjE135YRm1q3
J2rBAAJePECQMgI6iuag8sFY6l1gIPkVroz4qDab3H++bWJhLWACGS9UBEE7oqtZSSfWeTdEuGn5
lZqBZP7RPvEsieQFb35hhIoZ0qYI86GISYqlP3E//24E1CrweWuEOYfre0bHUHE/r3uoQEiMqs7i
SiA/iLofIiwUQi6XWg1Qo59ErISd8wehPxWslk+LU0T4pijngNRMS76GYsH1qYo8Z8KvE0vtVrcn
afnnyWMD4RRooNQKdGE3GokQIMqF69h3D//u1ynf1KE19JyO2EQVoDuMfMbSzIMZT8T7BMRMtLaS
ELZDmCkNYmeg5aJD9piwqN5Lc4PqNEqcELcH+57aQHkyyX5ZI4nBDxZyUiyo7YJXxfMLxWmUF6AP
qVFTzyuIZSM5KLzQeKp9c842MVpjDGuJlWdcmCnSX490PQSz+6p19hjjvSlKCfrzzhbuUy0zjYGB
7VnwFgpwA6QBAIJ/JEsvj0EZZLGa5XUBMMp2ErfZewMxTcZ5XhgGeiYAqIngH7SeK4+k+HFeaHHt
SYhgtfmp759qzrm9YVk2qOMMZrfYSHFSo8ubZK0qsCeEhOExrncVKkpoY/dbVoJ0BBVBNbGmtpPU
FxC5EiazZS026+fJo+bsepMrNQrCDj8/OI3VMSKzhYQb4jIDGWVo3KAnLV0UK8chG1Xc017dWzqe
9miv89RXkLuGHm2U74W/2/UZbNff3Duo/ES5nVZnFXo99wNf670EUIfUHUp3UKw52HMq40Yl03KR
nUaHBIgh4rZDm1DyGKemLWyAuId6hJemrlKt36dk5a8byRpkJ2KV+642GUox0LXB3Y0wBMrR1GHh
c7WIx2aWPENx1MFq/NXA8i1XuwBVMcjp4rhjvbDdqF0wRVHYSVUueu4MWtvtM3Llt8hvk3YPRCVM
xV64nKpuDjI/H1oRwYdTcnaMvrqnMN093bZCJuF8QbAQqkKEUnUgsIkq8KWVMuZ9SFLl6i541krH
RUcjp9/3b7eN0EOBEWRzBXg/3N0A0hG3dnZYOC3pOrHQ9F2CZk2Bvefq+3XLUj65Ggk463gvIbGP
5D4RQ7g0kknyOCuxwqEZV1M99ej0vuYFi4tXPktf9irFDwK/gosErvi3RSSdDy8bQHN0RIZETr11
q0Nl5p9TbW+zI0u+56qkDFNEIh4vcATReO5TO0wGniWLBggHhL4pyBshAGN8w8tmdjK2AjoDfTRf
vm+7/l3+LSSn28tGH9b/2EYKAE6UdMambKu5HzaCDFJ3l9mcbzWFN98VgmnEq3EwK1bhirwEL3Yi
ZCXghIj2ivYr9H65frofBWKsgQQP+jb4N9U+NSsrVEGPYQUcV+4V20OCx8P4kBGELAe1H2Mkmeuh
DiI479Hzt6p1r8rQ3OJQiWLJvf2WEuhh4VmnYxGhLoDw5nJYajw1UZE3aB67qu6lV96JQ9OsNfeu
+kyRfD6xAN7Xi0ZikL/sEZd1dtYSZWpiroE9dHaJHDdT0Pe5vjO+ZUZ7jCvMEJlEXKuQAYK2H/Yo
ZahCZ8xSywAB1o7CUX3Wv1Qb3Dd+XVsB/rq9E69A1MQYksPkKsR/rmnrg8IHeTMTULN+F5/UbYC6
4n123z8KXgVJ1AJ66dO6Y+1JEofQi4cMDCSIIDeJagGVvdBi0tiAEHHAClUnsEaGUwpiaLORHBaP
YnE+z21RMVE5x6OQcrA1WAZp5N2YL3j9g2bQWqwMHH1tkdk8N0XtyabmxbYlXMLGUdB16/Za0dcu
flzGdYj0JBpOIMVAjWNS2hLRNo8qYWpJjpgzJcwXHAUudSI0RzrAY1kud3jRpB26QQC4qydm/lXp
tvqtv5UoTdhh4fxtXWIMh4gcEp4A0u3gt19aS7OunuZBwHCIHopndCa/yo96/iHa3VefmBMLWn99
j10apLxuyce13CfE4KMIhjT3BFCyI21uL9LCFYbuEKR/PHlMkF5Ql8OKY72o1B7VcF01M0fP7xMX
HQy15/k7SCwIrDDMkTWhDtKFOcpZzEUghAonE3213ayl6/E9AGhtcFq0PEmsPtlFsduUdldtE/e2
6avYA+t3PlAqjCqhlJaNBgAJ6r4MPQg2fwEqo3/+OyPUhQJSzRwFGmZzbFbv8UfyBmSrf3/bxkIo
gDAQtxauSSSjkCK8XLIQNLIZ/81AGZXQBnO2P7PtaH6DSRJYuaOgEyGrEeYVXh2b/8IktUvmJJgS
eYgyXF69y28Hh3fQPaY1T5Cq3IxQI1Ls24MkE3W5T/DeUQG71qDtAtUKyqDcGWnLdQX0siZLaB2t
O8zlQe0YEPJrX4sHCJLreKXjgUvSe9RU6oWQo5FE7/V/ZPFOtjaCZgab/L7oTeh6Q22JcdyuzvSv
PWxDvElRV6GLEXpWqEmlCz32h1V8Q07YLOyys2fOvD191/ckZYjaiFInx6JvwFCR2tVzZsmb6Ntw
QFZzIuvph7cTl/F+uDpelEEq6g6CKKx6Hgb3859TaAtb1tV/tSOIAXSsQDUNEcUVAppX5aAZKrH3
5j9FBC3xQrQdxqRdXYeUCepC4Qu8TipF6r0wuo8bO6pPsmy2a8/vzTI1++fgZUTbYeWLc/+lYcor
lkoVzGkAw8pRNND7BZS7sLJeBlfi18r2rf4AHZdh8urypMZKrVeB0DfLyHQmITryZbYRWvJriQ7H
dntv5CtfZOxIcpIuDjTsScinopSI2gYO3eVJa0IA/+IgGjwRPQA36o6F6rp2UZQB6roMJYFrKjkc
PH/clOWmGJ0qPEgfwyOwMAd+9xQdod5/d3sWFweFzAzQKnicy3ThoYxyMUtzDMofLdFEiFOz4t2l
LQnuB+BjpDRwVZsL89QXeyTtvUl450kGwxWs2gzNnxTYQfkdQ2JYJNN0tU7/Z5BU0S7XKeyTsa01
YtAq0SI4srTPVjNnkNtnFOUZXn7JHf53dDBG3WS82iWDHhcDbrLpxzDN8eeD4eEXLABAhiBRAzIK
zwbqSKdFPESRVIx4nPSPDdgLglNWVoO+PRnDtV9HUgZwZAbiUMSGoAvRfYG4EDe/EvWj16IjK9RF
/GLFc+tRNWcwJjYFq0c50x7lNOpxHIxJakdPrA8C2tJZmmH1Bz7bh43JoTMw6w204OEvxkcOw9mD
cvAFdRiUbgQjuXcbKz4WT9qhsn0wvQXSstf8ygDV/rvyWKQIShSxoWnJI71GZ3Pmqk7SLh8wq3a1
L82PLWvDXz/MLy38JgnOxjUFUM4sZawb4KeuBDxu++kp2+m1Ra933ypebruMK9mj/wzol8gBVAI0
Fy6nsa3lNpMHTONghadh1W9wpNGvWlk1SLrJNqR9ds2qdgrvMI/YR9xO2WR24X7d/oyFc4Fp/b+v
AIDk8iumlK+ToMdXpJvycXD8t84rwUq4bWTBPV4YoQ6fj0xjpQAJ7z2eLBaobmE34reB3idFZWiL
UAEOqqj91BrYFx2/akYbsq2NYbZQVGZpQ7EMkT8/2x61Gut1OUzYHu7AmZttt2Zh95aurouxkMU6
M8GNYj8k4Uj2uGjF2A6CC86AHX70KSQT0fU7Zjj568QX2fNAPwM1BOeIf7q0KE2hWM+dMHrKA7d+
9BHGg8l/qmxjEzH2+/LgzkxRkbyYRWlYjTAFZqHgPvo2eNurgwO3uEoPHkuFfMkrXoyM2nN5FeUx
Yu/R4wTQeC1htlWP++Eyu7zLLVan++tThNIbQBpIouAJDf90OY1FU45SUAiT95q6rWNBW4QRNS0a
AKgIgS/oKngxXBrwJx6I60CaPOkV3MIxtpA3P3XHmNWt5UpjDExviN7+ZYjaECLfyvw0wRAuL9Fq
PwOora2nZwndv6KtBg27aNO437WjqWaFMMc2TsPng/q3L2vyEboCdDHgeFBDvRytAXn5UakxnaKK
p2xtyTvO9hlb/0qm8HekgDCTUgp+UKauMU5Io7LltckbIdimO63bEh0Pc9jq1nQwZ0txAAKG/kPt
5OAoJBDdUc1tbm5r8FE0fM4/WGJS4kNqERhOsO2pPTQJmSyVTYX8MxR9H31we3c+mgwbp9u++IpA
iOoXAMiA4QAGB9oD3TBDG8RZS/JkhjwjZx7zTevyTuHM8Dac8925UmhNnsBk9S3crhdm6RJJkKjc
kLfZ7LV/9KdBteJizWnuurVqovw4mhGHbiGMU3OdISFjxXOelPoRsxjU5TCns1hObTpDGrFw2tAu
wnWJuNnxH8J7Y+tbD91Dfhd+Jyxfd/1G/eXNAjALGiiSFpQjLzUpK7SymFG66F3V2dfHBCQj/LWR
Td/8QicUpjrgtYe4NEltH72ToJQylLPHW8JOtrUt+kWZrFTulfLO7+bBRP7vwOieBbUWJJAhhJXO
yY+i9TiboTWvj/efvfkW2IKVryQrXRXg8EgWI1K50v8gtlEhJlVi9PXiaaBzXis+OKiwPbp4oz7P
69Es1+06tTX3mJvSVkA3NNXNtwpE+l9YHn7BMV5ap+6TIeianothXd0i9W9VkKIM3WhfrzVkUkYL
H2D5Vm3L+3jPbeQdlKpNVuBNlvDySYZPQHEK1xa6IEAf5NItZlCnKIKmwhFyQY07jq7uBK5iN065
AbNLsFHTxhMN4Y+Iir2ZI+PoMHzH0iYDxhXFJAEAOzzkL78gUaSp6cN+9opn9ChJ7uvH/CR+aL2d
H4YXcddaktXDXea74cjknZLfvh79X7apZ46mpHou890MxfTKnFbiqoZEz7jxf3qvucP1LtslhEED
6+OttJ4VuOjO+prM2HlaHZ6edGhCG9Z9an4E1tvqES280Jkc5LPGcj68AFo13qE+iK5itauHp2Gn
3rO8+5JHOJ856rbp5lQTiwwzl4Fn1u4yL2UxcsjqX84PQAeg4qAVFnng0r4uRadVXw4V3Wtl6wRB
ES/fsjQbFu4OFH9JN13sAMQ5v30UzwLUSGzkVBti39OfqmfeCSGX1lipO1q8K24gqmA6IRjhA8Od
Lpx8mAUoAWgzgCqQ7L7cdkrI93kj1r7nlqEzv2SVuek/5Ue48rSxVqU5beSXqTV534Z2Gndi6W4s
eD3YBzcA/Ac0B4Ue/KV9Lgukocta39sZKTpCi8/cIXnPv8Dv3xjvxn6wi8fq1K7idbOGSs2JP7Ao
sb/CP9TiAuQI7URS8MS8UxeK0JaCUSiaj8ci+qweow+I5rnGUVwNjuJG942ZuslKBSt/NiPz8V61
A/N0eFHNl4NgZadhA8EnW3R7SCvH5uyIOB0Mz3D9xEN2hbTjASkQcsf0QyLiy9RvR87w5BXnKq/N
qngqHWCUXoCxOxQP+Uo4haxgdSHGvzRKxYmQYvFBQQ98r7lvd/MKe8Mh/RByi4W6WNqBBghJWH0N
gwN563IH+EU7tGC+c142mf4+PPUbaQfRhX3Jm/KG3/jr8ACVoid5Fxz9A+exsBC050dKDE8L6AcQ
83gDUH53nIKyhkRbsK8fj3psR3t1k2CnY7CfjHVctoTyPSlyk9YelwMtwWDIy5DDEJDo9qB66qZ2
bNc7hL9QP8UNC86wCcLu0Tg1a4Zt2oP9jhKcUqQ4sZPgyC5tp8JYowUERglJPwSnR3/b7ZMncH/k
Dbh5XnxID92m3Ee8ycxp0RcbMQ14nUG6cRB6HnW1AtOaQ+aqDPaKKdT7+E/54r+VR/SysYCv2c6S
C+knzpOeJpfbsBAhv7pB54ebNk4f7qHqJr2E8crpnMxBm9lj9oE6qJXsI08J0QLkY9r1Dv9w4E49
ZzJBa/TdBPtgGQDQIyFxiWcRteZSPkB5tpODffPTb2eLgbu8osKTn5eQFSfcNHTxoOv/IXgHCNvQ
Gybe6KvS1beznW2bvbLec476BTYsOgRuDXvel3cxGjb4CB3Xa7yB8CBL9wZSEbe32VUkh+8hnfvA
jQS2EbAEarh1FmpVUIzRPkTDOAt6Wy8tsCIAc4RmJAMOjDxm6cjH0UEk9zPteBtttYud31iM/f67
qS7WHc955KNRb4RYLaad2nSCIlZlklbjPjMLRCONBbEbCN6IwOSr1vyKf/3+eXqb7AQfOZsvNWoy
IcAfowPBfDxQVfObs3rzZUYRDCnKdWca9gD/btk8nOAusEtEpdAiMpl+97f3Ff3liEB5cM7Q+B6Y
n8uT2rXckBphOO0n632/6+219Vrb85/OCdaIzUULXdZfIvMdYu7mq+yYRze3V+pGAfv/+HhEn0bT
3Lw/bv70Zmi/9KhFPtzdSaa99Xrr7Sczt4Mrm6p5yqwWF1hqrUlG5SCs8I+1/dNbHz+dk5gKVBQG
60c9giHqSvi/XwQnth2s2n3QzdHSzWSTmgeEgsoRz5GVJ61eBvstN5+81HQ66/au+gWP3pgS+n3L
9cXQyVow7Xf79z1vQU35uTA3+6/3zep+b++Pm9rB356z3X6svO969bpmXMG/YjK3voCKkrJojLNB
wBeo761de6q1eT+63657cmwUfEvzwenNlWquTGftHDzree05pnkyt+bqw9aZ6YwrZ47NfbZFaKqM
OslyoM34mgSifa8aZJxuT/gv5PnWcKmIOu99H22JYMB9zrG19q/HAgXTXWLuDeyzRxSRLAvjfnXd
+xZH+n9I+64dSW5l2y9KIL15ZZryrt30zEuibXrv8+vvYuncrSpWoQlJGG1pCwIqkmQwGHat7cI9
rhfbx19A29g8n6AHnzwf/zwpynwS+gfQ7URpnSjw3fW1MAQjHjRhTnevAukdp10FGyAY7dPD6OQm
0ZaAZ7crR1rUS3OFT2oXZkB8XBKnRjqg8r7jXfucj5wkyM3Tho6ec+O+CO5XAOUxvkNlWCjIW3Gz
0xM01T9ZGKgFyppJdB565U2vAdpRMSiggXEeI89wlpnlV3pulKNVtjuEpBOsQOAmtun4TrbLVnhU
7cDj2fJ7IlFGhhWFVMkAUd/1jmvlHMqGUHS77A0Zs7JFdkVz4ZRNn9pu8HwiLq2YhJIXWpxdZdUb
eXr0H8A/wlwehi/OrulFJCSBsa8Vejk+9HjTWrfuSKcv63TZdhw95wlijk8Lk3RE0zem8lS76Q4K
Rtsmt5Y9veakF258XNRGkfhFpIO5HnQ3skyR2RRKdd7387H+sIC18Hv+lB7FtQX2C8zSreRVHxBx
INYbIO6euidA9nk/3+gbpJrzB6Atlu6nRrsGrw9TFeZwUs1xPg7r4EFFGgvPsbDXEM3Mi/JlHx0z
eF/WqlnGu0zjnOf5wC7vLpJ0qCxi3AGDTWgYZztyys4aMzERpGOBR6taD4ticOMDGL/iyku5bTnU
lb2RhkK+jtkd9EKwqRxlkkKlnH3pKNXOoHuxY/xBBJF64rZ/HnnSWJ+eUoyiOxIDD8CgAXUtYylB
lF2Hc24FpxKgDQHeXMy6d06GxsXSUbnOARsJYmoRCTp0NqEgcp64uT5FzYp80Uy6+FS8hL+LipjH
6qt6Ht1ula7NZfvsU6R3jubcbCfSYij/oTEdLPZw6hhPSpxwoJWiz7vO7twBILJIJq8kgAkdMs4t
udlLSKKd25Q8HW3HBrOXmVZkRtQH4k4hozOuhH1km5645HWxsC45BlSuxDA+6mQZAGwWBCxoPTrJ
MgEKI8f7vKnH/SXCol11IBdDcuP6nKzIyERBjcRdu8IdR8LAJI3zERztNUCot58/n9D99fxPGOsd
hZYSxcWMbUuWoWPZ8pbHXHBjJs8b9rcA5u1J/XhUJvF8LoMLRNat7PCANm4q9syOsY9NJVpzMwyh
uDMe24JklU0JQR7GLbbvl38ATTxWNjjRMdyE++HDOvlocAKRo2cA3ffn7WTfdPZLmEeh1QK5yoZY
3DUA9KZirXXkcHM6dM+ujBSzp4w9HlLNbDKq660zIOeqeaajfhAZg0289dy/VX+fHnOrisDPuj7G
eiY72MQAKDdO8lJABvfnbbs18syKmGslpI2a1zlOEHPPzuyESOPLq/ytX/DU8Tx4+dPeMRYJ/dpD
qfWQ5J+sM6p+spRIcEqey421l1eKXXnyL19EyMYbe+LdBCY2C8omjCIZkmWQEpYbBXMs3H3k6R9j
O2bg81TZiPOaPcvLxqXy7h8TOweeG+1Kq219bx3VxrY6J+Cu76Zn4az8NHxHupt6LEyaqMqBcaaF
KVVLECavU0deVY6xMAGkyT1G6j/eHOOFLMasyLI/NbmZiGhn6tzJTZbG0nfyZbhU3MLhAUzfvpww
+hfC6Mdc+JQ5UA3mJsbCVg/LE0fzeQthLEatJk2lBPjtHs9J5GbQ+8EZXXQrBg631ePecwx/w0C6
FBlz4DFcL8RS+kwQ8krcgVQI9TlAEm2SY7nzbW7/Ck8SY6JUoYfTqEASfSUb4jvoU1znqOzybtV9
03GxJsZESXGmiBVd0+D2q4agPWvXAWKiXhT/xsO4EMTYqNIX5TSYSmqjRke16XNprNv/vnWshcq7
qTA1LKh3+tW4ih20733boKR+4Kge74wYg2SNvSUBshra4BWkQqLL2iPpZqtLXgff3VfkYucYq9Sl
epr7CVbU4VVMEXjCB7Tbk8hZ0F3j97cYdgbML4UOvJdYz+jQx1deIRSyeZbnjhWXEAeZOsavDR3p
0+srVJo9uNats2KHdgwh0zb79c8P5koGczBzrGpBZ55VuiGxg4wEoRy5vNfizn5diWGOpbQSDcwd
NT2WBhOcIh6/Ycm1BPSmM5b6UgrbIRWI6RTNUSPuKto2b7eoXUioXOTLyJ5k5AFonzRn/6gZ+0kk
8zh0SQ1MnQ4LUw76idpVwc6XaUo6R3TW3zy7cO/dAxq2hegGJV4k65l9lPw2iIveoO8eOtsx4Dbi
FhlvkZNy/bHbXAAGHC9ksaWYwYoTo2zPsrJ939vBAyZjnQaxI1qhtvKjf5Ds4hO0B2tx4z9wje3d
w/x7qWwmKcua2lKCs3hq1lOn2f11myuv39V2iDiPc5Z3fF1aXtPoYDWd4WbuAip+Uhr3JjY3Iirc
JlQAkEBU0HyW2rwY8qYtCR4MjVbRII7QHCCazPsohVWURHos4S2R7dQBt9+7XJLhN+WPKm0TBUT0
G7+LImeRN4UmVi7zWs6jJuTKALm0fcSy0L4XIfM7b4c9HrWt/EJpRBdDBwo0/9C+0Ta3hlMMus3x
0KXT/m3aiw/XgFHiXpLBpTKBvKBba4cydMKn6CF6oCbOcBvgAE8FiVAWeMj3tNzBsxJ39fpCPGu7
hSYNwjZJpF2IEZvW2dVbdd1uo6XnSfvFaIdvki19zzh37jTvPZVGbQ0FfJScFPzz2qBL2lDI4tTg
zE9gl1o2uxAPrr+kd1gmMqo1PJW+qbudT/tCIrPVot5PgRK14IkIbR3Gd7CNx2FB/Yl82YAmAFEd
siUSUTYjCCZpFOkvAe2oE//D/0Diq/L4wclNKwXzUSzkfixEYSvM2AZrqR3ME7Jfp249ezL6SEIn
FYGb0HxMTr8oUd7qEU1XXHj8m5wx+wmM2R78KO4KFZ8wOqkTwk0odv5RXs02oE52Ai6E8MR7zW/m
C1mZjGuPWKnRhamD2rsA6EmWyjnKbZzJ0TAG9cgblrjnrVLSpv+vbayFMWpFGxSzlnZ/lE0Ip5iO
JZU2iqlLjt28E1dcCWJMSjuDXTEVsTAF16nYN7aAoh0IzFOCSSGuV3QvaXUljvHC6y6z/Jmua0Cp
fMTZxagl91hedvRhL9CCuPqPC2TccQQ5Brja6MnhstAYEA3stvGQLycH5M88F5arKIzfZxmjrwo+
lBOwF062t7y/Tm/AeI2w5iHK3NRxWbVkjNLYKpPQGTARHR6ifhWbxPJmp3UEEriA6Fv6MALCSYN/
W9oGlCdwUiSauHtMLRHrSF1qK2OpzECOglrHqXbr9pyU8VEo6w/UWKmOsJPs5kjtgOUI3EzaTc2O
2QLWb9QxlWBl9GaaJ39d7WEKXYXo++BXiymgErt+QI7tgKrL0rIxp9uv0xcdtW67daueGOvOSdGW
Etjlv0zAXWo72zmRVYNpaT2UoXBfGsBK+c5xoZ0oByJHye95P3SoUAI6Eji72Aa3EvQRMUbwpJ2O
qV3jbDH6dY+mgnjJzaLyZDEaXgvdoDdRT52Q3pEeR4/OPvUOtf/5Mji2xMA8CH0WY1xog5s+oip9
q2t/L5VReWMuuigKIL5bW2i5QNYWj178TwHy/9Kqv6UwGh3rih/lOTZ0sOE22/khOlGzCJSDw78K
Qy4Oj31SYeulMQciBbItNKnZP/lOT19PHJ9M1H8XaYEbCli6wJwDnjHzfqZKiuzOJP11W2OMEcwY
DglcHN6qx30wPR5a912vDS4j4PKArQWZzJllgwE410GQ0EE0fY+O/KK0qydaSK+2wuRGJVmWu8IL
dwWiPGGh8XzWexqLtxQ9OqgQIuPIJBy7ybesrAzlnYWbYUJDKcBChMcGXjon+XP34b6UxWxu1Zli
2uqAzZwWCJd3lj2iewGdvPwghN4z9iJcSmJcEjnKxkaNsSrA9XjNW/9koD/BB69l+12/5fvKAxcJ
Vjhxsid33a9LuUzwAzsTV12PFdaOfyr2PXxSbQNG4m8DUAHKl0hatAr8C/sGwDE6jasDK5Q18r7v
S0mtdTLeOXRmHIp1gM4QZTGPRNzwgtd7BuZSFnOCkl60UTW30JYlrURGX82qX/Dqg/dezEshzOH1
GsajkgoLoneemk649QsNDt7PG8cTw5yVVjeDHxTnfUuQ+O7XgyMT39Xdn8XcTW1cLofxIuuplI0s
72VUVftDc1I2gVsgTdQv1F8RBzGTtyTGg2zlQTbmdKCi4P+D2xD0ciO0nXdC3DUxjmOEN87U0LmB
N5X6+4FLzfII4h9pV/2bTN7l/jFvapIJVSEFWFTtjM6wj9wQuf1wCeftPyoEY4mLfG4w1oRFARht
SxNC1O5jUTwzSE/hxjhdXFjm/SwASwGcDyyoW9M3LVmqb9OeBqktitQdwqa5WFifHC28k6hG+8v/
rAQLdKr0vtQ2IYTSeqeIxExmz+vJqTHY87Oke343+k5BDgZMAgDBmcx5Gdnchak6yajRDftkiU6C
reJ8tCjBo0PRJ2/PuGhu9fgYOKcTb2vv2Kcr2cwRNgK4MEVtlneb1/Iou8kGeA5oMEXrJXqngBsU
u5mXLnh7Sy0Fc6BXUpkDbY1KKeURK8b8ji0niDN8nGOzzY7jXoeTqTz9vMX3cmyXAtlMT9Oavaxh
/m9nkJ3kBJvSO6yObrlvjs/LT86e3rEpV7IYkx/PJjhVYyyuc1VksiKkSGOC+XDO5bvnB13JYay+
NY5Rq9ZY02tFyt+iLaAmP69WX7Qv//dv2SucM/SIj/Zfzm7ecYHAOgBkMIzBoM2PxYON0BEjYfaL
3scRERoaGXflpt3T+jW37UC9oyqXshgLrTWJkksllWWf86MYBojRRdSCba5foFrpWAI/AqLWmNVP
AEtg/BZjsYBfZ166LuuSTIpVeacueoS/qLshI7V6SBDnyR4SdI6Id4+zqfdu4qVMuhEX9V4tUXMV
ZkDeSQf/lD106GMVXcV56sl56vglBbh2u1fcYckRfE9fLwUz5scHhShGcSUZfcr+Otm8J27gijtq
73oCCjhncMLluA8HtA5wNYm3aMb89HInghBNkc/DDskegzSgFBH2wNkCo+hIKQV1TwExHq4PzyTw
RDM2SJVKOW8Navned++KQwelFosjEs3j4hEj+zwjf+/OXOzy+TZfHC8gvgq1zLHLk60vAM5WkcOf
1Flh1BnGVoelr2l8thnI53/d5HMh4EJ02CpGL4FtDOMsE4puAplXh6fFkUbVb4WjIRl44oWhHJ06
J34vRKq1bIyohVELAQRsEmMgsEP2lueR3owgIrKWgSJJG1UpfKrJ2FqjFqKqyDWqP2lBYkxYH7xD
RL6ASVC7ukQHPL8514Wa1RvbcCGSMbtKKylxFGA3UXhDrbxYV0gbtOv6QV+WNrdCcs/8XS6QsUSj
NLVdWGGBYYgMp7d7Cs5XQ34VP7S14PBG2+4+lJfyGHNr9UB+LPz/0xXVBu62W9jYTaqfKcBbvzsg
7v68o3cvIhptLQksZWiiZuyPgIC6agVd3uWvAWjMe6f8hQ7HSnF1Hs7kXa28kMRYm6QrBkupIEmR
SIaRGQ0RbgRj/tF9RjwgprtPyIUsxryIel3Xcm7Kuwhjx9uHocQw03/aN9ZBbZpgVvUIqyk7e5TJ
lBD107QoD3zJMyGcjWPnObUoSDUjNGj0EmWk2YGEq5yIEtjTUuYd0vlxvblggL3A4DKm24HYff0Q
6s2QW5kZK7umQjVSr0gW2FVERM/EHyQKD8MvngreS7SDl8ESRQNTaQC/Ya6ZJg5pKSWhshsmN1sO
sMcqnt3mowJGoowYzfrNE3l3S1ULjCUUthCDdterbOKqVrs4UXZW5ZgpEVUn10j0OT3FzyOPjeBe
9AlkfcxFYIoMmK4sulQRNSbgskpl130HD9myXwp7ZT++JE+Jpxoc7/Duwv4nC+3f1wsb+m7WBivH
VmJ6siDSk66Q4Cn4LJx/Cqt6Nv4XkhjjLwSA3jcGSDJNWwP42Mf4XVYklb2f79m9HNXF7qFB/3pF
iVrrckLlCETcRX/gf+q4YxkqkslxWtbPzbuxGgAo//yzXN5GMg5hCHCh0k8htqiJX6M93zNQBT/G
D/VaOP43UcyVEyMLg4cx9EN4TB4S5MP8nBRPwC4u3P8miFrNC7/AFwAGGrTFeU3mi/TLF0gUEeEk
BbbES73dKXlTykja5EsxJgGUdC1MQQNQC/ROzAm702KyM5egUufEXrAIXMkR3MYxHRQnSb3I4NJj
3nOhewC69J6lT5ODYXTHqAGpEQYGJNCYcAXizvW3qEYf6GljpHtxoX10ixn4BLE75ktlN7uWZncg
wSrdiXcX7/hHsGV0LonyTcKiMvttNEk5mKFe7qO32cuP74I9HFWMR7omVixv4Fenz4bDO+U7GY1r
scxD245BqwJaudwLS9FWMDOUPMuraDFuLDdJ7TaGxzQj9xViepyOpAJQGu0tplv8UhuONbrTYnL9
KYydnacymMQSOxCvZnAxgJsNbz96HnpbfLV21TZefi9zWziaYJX+WdfvZO8xSwE0Ncy+oJJ2090y
K2KGTreo2gOsHTVMwPhh3DQ4yJzy0j09v5TDJjcCXQHPWQw5vZc+tU8z8gESiQ+CWzk9wH8EFwq/
C9Gv7wOb420iwWPomsvMyxfde/BorXijW2fv/voFB1oX1B3DzCbGq1kwLQuM0FJdteC0XYGpAXDU
yVJ0VVfbjATwKvpydtOH0n4e0Kf9nHLhGe7Y62vxjEOpakNWdzXEy+v8SXiN0GsvoEzqLNBmukVj
eEyK35ycz51WBMiU6US7QfuYFMaCaoFWmW0yVntrKa/jj6ki/m/dqd0G6Fn+Rn8PnOydo150GTe7
fCGSudtom1GjopmqfbjSPpRXLPcF2Azv+SZaTRGx1vEDLb6hy4MXOd9mRikYGwXXB0ggABLYteZN
aCZwYPbASMN8undMETWvefOzd20XLg5VIBAxgzDg2mSm4MoVlAnMyKjAL9A57gkuWoJCMI1sFZSD
u43ySfFFv2PehNw9Y43S0P8kny/2xStVZ/kElnpI1jCrWyNG1x7SjXqY7TfL6TYGZz9vzlFTAJ6E
iwKyERSjREZdpUhNYnWY6v30ooIX2K6Plep2FseLuZWCkiW6hNFCoKHmZTDeRJmLehN3JRDTPYwr
KTkJENuhJhxy5NxEczBFl3IY5QBcidaoLeSYEyy/6JrxIs4W/UxM3ojqHUl42jF3SzGObnGAmioI
ZrQX9vvc8WjGOiYq59W+8cCAB3gpgXm0O72y4lCDBHiyXgUIjmhleieen3LbiAkLKYI/kioA+HRZ
77xHF6ZYZv2Ei5zLRHlNHuKn7gW4n8fGzoDjk5LgGB1NlPVmcIvI5JNbcbuzlQgMwKwDLm/EQWxC
d2hzXWybet5P4A0YgWZTPtKWnxEtd7k7bSYSHZFIiRfz4882jCrDlQnDyi/lMsoSZVGXi0I171+d
IyfhdhvzML/NmEdVjjEnXeO3LaIu3vtNi4yiZp8S4Dv+vIgbCBEAz1+tgrnAU20IoM6CpMl+zxYx
OgjNlbrKl/OieW2ct2Y5AQVJ3+O5BcII6txusfz5C25fH8zWnMnZMB5AUfEYUymoeTXoWaztx35h
rIftHnCG5Plt//jp/CzJoLt2fWJADdDoZLSG4By5t2ujbJSKbiSDou7bp2QkLvqiHyx7+xAQ749F
vI9FRJBGXuFfjb3g2K67Xf9yv8jb9u35sdsAqOQzJOvlo7vY/l4uT8vl69P36RHQGM7GCfavG4zq
bE4T73xutfv6mxktC3yxLNvRUPeb1wJAWYgEMBQwOwWRFylgESuCupc7EhPd7MeAyO262UJNDEfj
5rvPrEfs9oHmEQPIkgTURDa3MVlBDsCIVN97q5Vgr4CY+KU7KvkwXMP+8p2vYwRICACnAaaAPC6N
Vfr6Aog4Mj188qLLsxP206cwWtvoQTjlBj4lI9M6I6+vFnk/vGMeh9Tb13fvaWU6X5kNSAq0Ah8/
htccaAolgZ1F96j3RqFnEu+0Kdxu89JxiT7OIwXM1+FaUZoPVYFJYrMIXemHnZSJ+n70MoKqnUFe
4sULGoRdOjWE9KB9CMiX4S4ejsffR9N5IJOXky3apx17QCZ9+c1HujkHaTcfBTRcyosMGCOD2bJW
EesuAozQvllPa/TgdZgiafF9GhB+OwAF1K8bQKesXxXAFUHVnr4KFOXw8WDOIYgBCvvhawXUwWSl
IwKLbBW5f8P2Q7SCqYC9SVbxC/jMyK/ebjwiElQMT1xbdesGAM8AMBUSpQ2klK3X9zdITa2uoszY
v9L0dQ31f4mQlk8xUYYgGHWuFN2N6IoB3JKJHvFXGS3hQJdYZpr7syVRaUqN3UzQSgLoHwESHEpm
M+uhKxshVox9Z/feiD8arOMEQDvcSwQN6Px/yFejA5pUHPgBpz2SBPhbvUsRjlJyDBZfgUu2kd3I
JEQ35vp06myLQ2OmUHt285WAsaM068hFsrmfcE7LdMosAy6AQdJVAiQXyaNVFODLBEvJocWGnnyk
ZFusSlTsaZ/dAJ9fs0OC7+Hs2e17CYReBciRwL5HdMXuGVC1QKiS42tq7EtBXpGDcgyoX0YUggND
ksNCtKXb+KoHfxu4Xx8m+fig8EkVNg5Y1OIH1bAJCMenxMkB84OhCl7J9jb8A/sh+MNEUDqCRg/v
0bWOoe2q9PWgMHF3ASYMYNTQHpcCqIFGcjTJrxxfQMc5gJ23RzDq8AZqbrCAMGkKbBtRBSYL5k0x
QnstXxd68BU3sbkvKWPfKl6JgJ9pAIYYADtOgEl7srB5oYzNK8iM+u57AD4XfXsEXSttuHh+80m2
2j6jFpfagAfHXUQGDrhSz58/n6d87zZSfE6EGqJpAifj+kuHesjxOunanhZfTRTTwTO0LI+Kh/QU
+aNizF5H/QxJVPJEIYN78tTYs+GIrZvzxo3v+EsUrgcUn+ACR46KBXwZlNhqM7Ew9ulrKzrvc0AU
H6ErWjofgpf0z88rv220xp03KY4mUtLA9WbtECVoy7rWN/a7V404M4yovAA4l0Fe/+zeY+e9gFa/
4u8Bgbm06c1S8Wehp3b/zPkUavKurzjWjDEkjOdh/OoGNUjXyraO8sbaY9jr4Sm0JRjqD8PWkR0U
bIqhiXS5G5A/M8G/4hQW9YMzbSi6Wo76h52YnAjq1sXC96AxERN3MiVOZNQ3qkNNimvB2k+jq4G9
IFuEIb/h8yaIB4DyhRS2jVWdJzWZS0iZfdsHp6C6CBQ7ef4wAP7RHSeDs6g7TjLkmQbayiGWRjrX
qq4ZsZhKU+bvEyI8irBT4RN6d3EtnxBftzhbA2hkMKPGet/Db/35jG8DOQu1DwD6YNAOh2wx98zH
Soukrn1YBEx4ldhTMk+2L2GiTes4zjj9LVadQGiLv4CFB4QdRhbo+XJQucf+Pg3ByuvwoKdvE5ow
aDCt6LZGVhsXiPl92RyqRhclYR9vaVJ3xBi1QKRlgyKZjVnqhbmKXCFz5cHL7WrJM663yTWIxzYi
ZUGJZ5G4uD7HLPLloC5La987FeC+G9imiBhu6f5+LuERikveo3dbkkY7Owo5ePGAsoWGI8ZRQGGu
CTolDQ/Ztwq0SOGQrsx15ia78QFgkf5jAE8V9Rhu2efm6Ucuhib1kNCgoQ6bss+nqWrTCXILFzC2
y+EElt1V2OyVhc4jdLJunCEqy5BBGgVFRXzArDEQNBPEJX142Lz+AWi3ezhIBNCInx761DwYR3Q1
kAf3AYEVeXiIHe8LfQAFvKTQefpyj09/AO/71aIzYIsXdb23f+/d42zvQ/fz+/RirU6byV4acFHX
cJB/Lx9PnwgtTvbjyXbXzs837eZFYxbCGK+0KJEUpgsJ9uoRxHJLYGjy8nM3XtBZhgWqaADTAvSD
vQFVrveJUIcHcS05+RsnlXtjfnF5kIWBcmOqH4kyxnvRC1AaSr4JdXsgR9oc8/MGnTnMr+wD/X0E
EaIKYlxUuakqXCQXB2SQU8m3wsP8gaeFPJnO0/sBeCkJWsyAFEj93J6061/b3+5ou5+mvSZvS2Vc
/PwZtxVvNJyqsIZocEOGFfBV15+RzIYhtFaXHoaJVBM8SBU0WHuAacfoCWp+ydy5jRsQHICEyzAd
WDX6oMDkwbwAklQLfWcG2QEdBKbT+mhKVuwWbzsdZnv8/PzODgMXiprVR+RDwBap0Bo7AIy1c6r3
Yreleer0wPDbHRCMfaAWgQybZPrq582kCnd5pEg/KgA6A1ocyFLgSlCVuhTSBX2fzHEAJAvyTzup
MDWEdwt9EGeUdcTD1789lWpiBKUR7MutPLu7EU3P2UJ7NnHbJc4bfWPbLZRsQHkNVjkk91EvZWy7
UEdtZvRmgkSW5RVrMEesqi9MJ1PwYbjNoL+UwnXFLVKyDhgViy5LXGUklqCWTPbKSOViyrQkpa4B
Ed3cOTx8lAAmR4WKE0DdpFrPosAhowO8HTLZACr01bnT9CLd56uKjrk7goTACeOjD/khPMi/g91w
bN0Z/RgRSZDtyEe7yjgWQGJdL/oRcO4wjgu9RDWYuQiNWEdTrGdo6ETzs4KqaPaaySTDeOUnZlAC
LhIn6/1AHqpxZzZfANWh0epahbIiDU29qop9lDm/LLenEStSXfvnX+6E3MRLhyKszlsk+3pCKJw8
xBIG9bluO2pKIVQy4K/s89TLe9AzWMCNdIpmCV6FzJGABMjbV9Zwg4YEMR9dH6CR8JQyhruxeoDx
VSIIYUG7HJza+FRHdj1wqq03cRIVg6gWgRJCSwVoLNe7KWEqDEgfUrmvt0ny3QFIH9TSyUcD2mDA
BTxzopOzgbq2LQiPABOgw3U2wXXEiEu01C/80Kj2SU10A1PHBUk/tIjkIVkVA/E7EjXOzOPKuTGb
GPzEE4X6rQxsbETS14uUoxSkmRmkZpOOhAcAogYsT3E43gL7kmMvJQC1qnjEKcQ8i/8Q9YaP2fS4
3lvTi5Yuow+fV466JwGmBRzdOCtKl3C9EF3IfHA19PXeXPQgAj8Y/fs/tf00zQHSPHCAm+D6ZASg
Ma4cGkWq93O7KMqFovz++ffvaDWqUCBLh7pBD1j0rMYwYqWo0m4fkRkwvdE+Ld44p8CIADsIkjUo
+6DdDlzf8Hqu92hUujEy5nreDbI3Afsp3PX1H947xt6bsxRkFSSLog7L4NW+lpKqXT02xjzvctlR
fvlPqpMh0y07JrFjHiswo76QhfALqTId+SfcHvYhi0BrloXppO/iyB0Qxu/38vSrKN1/dDRUCs5e
A8AxsE3xZDL7ZqhqnnVIt+4kCyAOo7Ez1mbISUAy+vuXDDijFCgEos5u3IVrUZW9lo2tqu9CdEBa
oj1qPQlmjsvL+C//JwQ1HbSpIBXC8l2Xki6EQabpOx2WeV5yXzxWwSRolwjKLbwEkkHrHtdHr2iB
nqSAgdkp4VuYPguhrUWh/fNhMI8cmPAQmIItAm/OuS2BeeQAx5lYFYaZ9lHt6dK6QY9XNKzjfJG7
hch53Fj1klDhxhsDWchc0SD/ej1NXYhajNdh371VCRq3iL8ZVcILtW9WxEhhdi1Sswx95pAinkS7
P3bPfQyyMuurkjhbx+oYuxyqHhc6Jo1yq2YzBCkFUZ3wJf36+WjYBiXUulTaeopYGvuFk2JeZmsM
/aQUkwk5g8ktf5sVGdF/hvhVJZ1KEh0wIQCj/40S4a96IazTP4DCbBeRF4LT62v8Kk/lmuaqf/6q
M0DrxctKvwqgS6h6w6iqusYCuGpC1kWiPKD4/LqLiLdDMYv8QeYccXd2rjEBEmaiMTYSK4G7SoBf
jv9DQu/9neLWSTSh7B4ffm2filfwC/QuTR2HSK7L6CgsvBIMNMiIkAhDsicwWAiYjXp0ycNiu11/
nzZoXPn8/nlF5yajn1bEaExtmaMBTNoZxYoCKYPNpvdkYJTEmAm2PHRtb9plfLBcf6s71p9m2y40
zY4O7cleDujfQZl/qRCOaWGjPrrLmO+WYVXwvMOfYJTLb00x8bVCBBlxgfI4qjkWWrEiVHB+PaOK
KJK9+sDZhhtzw4ik+n6hz1mk9vNgQaSq/NZtijlJYWgy+wn1kor8iXB0AJd6VRbZam9/m3tlFaIJ
UXc7OtjlSSnA8IkMjGXv99BylI71/dEthfAXxEjoZ0L9EGjf199WzQAc6uYEdw2jVS/+d30YEW47
obyoTPAK/7wTNxsBYQo0G+E9rYOI9L9fbIQ+BDEa0CN/b8hOYjlIEWbhxuR1st9dE7oB8KwjM4lS
HnPENdyKITUgZkZd9jQvWxAYZMBPQrEstYPHn9fE9jrQHYSlp405CLkNdLVeL6qNUzXBvKyw95/r
o/SkSp6J/tkv1CumyVvrD1rvSuhU0Th7yaYh4d1Soj0gwoFAAYSD7GaK5jAYTSkXB+3RoIhNpdPS
jNv4rdgjbvmqAIWDJ/EiVpovu7rSkIr0JyI4A2OjCjt5IQmhpgPitjzIYBl9iVtbMkhd2TloFXm6
efPeUFMIGDbA0MEpvwHcT+EBxn5qlIfku1yVxwQ8qE4FnKOnkIvQTg0Rsyq45HDP8HgCYI+NoZIi
6NsgwaoaUNeAw6myS1QHtxHRP/2nfCKFuYpRDeA1A9/ZTFS4UFbBGQICn91MDFiKKdJv5UFDA/hT
qq4UoAkmyxjoGp33s5revKno80YuA9Eg/B7EicydCIQCpImS0YCXMTaf02Fb8nLGN04IZmxhUwFx
D0OCqjBrSUZ/nMNYag/Vd3Bq1L0Res898CZ/XseNCaFS4Fhhz+hbycZPQ9GMlpCp7UFdKI7x0G3j
558F3GrdtQAmYQxfzgIGCATIqF7rKL7pYOcBZSjnPNg4GtcXyQiEAmjRBa8uiBEZszGJ+qAGcncI
V8ilrfoPcV0/BYt2nQDixH/tFz8v69YoMvKYR0jMfAGQ2FJ3AJXwKljLT+qqdBVXW7UD54juLg2N
o+COQF4LvR3M0rrZSIewUbtD6SmoFzqtSUqg6xZeh/7Y1Ikw4YBmj9/N8uclnnlrr28x2kl12CQL
zwxIvRi5WVdNUSJgS5Vl9KfBEPrne4hqkAueZhVTWzD/m36ZwkhiNuZVDkizLL+Kd6TUdLzGoGU1
Cbjs46+IZ8jub4iBgAD02OdWl+uzlubZMgoFGxJjpBboAmQM0eryIY9e1yO/naxkjstx55aAJOVv
gfS/Xzy0kdJJeaRD4LROV+h6sAeF8/zcSkAWGLk0EFSbFm16vZYgJbkWGto8H9J2jTRDVu4kUGv6
zs9HehOkg1GWzqIhRDMMJJ51diFFn3WlUYuHHLCbtoUJmQ5curKTr9td/oeHOHeOXq81CMUuEXlY
gF4gUX/uNrzYN8tsZQNUpcJBPiE/L7xqLVn5rR085Wsgu+4E7+flsUVoyvCmAiIelh+ENnC+mF1s
2jZMm0aKjgN6k/ul5aYAzJEcBaX+FLBVAlx8wfYG6OZv+SM7dpKt5fbAextu4yF0YCEpQWckNATt
IhOrTlM0GnlRFMceYpPn+lF7T04gD8KwBqWmLRa6nW0LT9xkgF6dtphdcdPFfBQf5Idp0Xraipec
uXmtaNsvXhKQmZ6TTfS9vjyHpkL/ajGj8wSANDiIP/w7ydp5vIM0VAZUGBLvYHRkjEU1Z6gaAz//
OKlefIie5d/6U7Tr1/42/wav4hqtcuiCAzPYKg3WMbfcRV/DS01DoRBTBADIo1EfSG8Y8chQGIKW
xcpRX+t2DhzFYw1I28irOEbxRqWpIAoaA5JxzCeir+d6KxVrAHKekitHBbFG5lYoUcbeh7L2N+Dn
fPxZn+lHXy2K6jCyd8hrgikApa5rWWYVC4NgmeHp4HKWwftl+fqXRcEC/SaKoCe0Fti8kJDVNmSz
UAeELQMiKfpc2EJgG5pWGFtZcSqdoEErrqyTorbFBOG0uELLdEmKjoSYeCQdZ8PuScZzhVwdSOBp
qe56Wb05l+ksZOVp9NDczkOGu9ExrAtsyOfJEbgaLDCdlAZNkYxyeZJek02KliUT2HAxlvHzqbOO
Hzyxc9IRmRSoGP53vQh0Tg2lpGTVSdc3c70epYVqLWLDVnhjw7e7hetC+1wRsNKIhxEUql1XalJX
n+pXxVGP3dPP67jVMfw8xZH5f6R9127ksLLtFwlQbulVsaPbHWyP/SLYHls5Z339XfQB9rao3k0M
LgwM5qlLJIvFCqtWoTBMRjVRVrBsfU0Y2wE/b8kGY49ufTrpxFKQdgRJIM0LEXiqlg9+W5/CxJhQ
LemSwAgmxoEvhOAxRiAvyiTxj9ov5brqpVbHQecVJwygj/9W0xV+zT9uEfLxaG6Ba4EyDIwzZZfz
jFO6JlTL0yBaaJUtS+v+75MvnBkQ/D555dF9hEBsMSlL8np9TCa/OnEv6VP8pqMUmFoK00Fd2H6I
QUMVkH4Eewz0BqWxE5+LXKZWJxGjdRLOwtRF2RnRa9sBXZ4DVFcZGJrnSheNPaR+oWWkpAEaHzIn
GeRaP376r6et8GtoYRjUJ0Ww8rfyKX8an6KjBxzoCviK8Y+IvFy3ub+ttLOGw0KASZIhCJpUtPzO
1yuHiSh7ST2chs8Q9Vbkn1pLYLUN3RCCjJoKa0b6SxHTzIUoaLHPMfZSOQ2tm7W7rsbE6V473V/J
UsVRdPolhFJAJHTTMK4gRE1dcViHwbmLGU1WN9aB9BRIF4hVIyEmtY4m1OrAL9VTJe7H1X6V7noQ
n0mMI1lqOoiccBICge6jtY8s9JcaZGPsg+k7x0JkR/HeJaQE+Xbdt9uoYTiZC/OMawoLDXOAdI0O
bve5JL0WpFWspupJMOIDslIId1i0N0udxgwQxF7wM0B/s5ihLIfZqBahp5762HaT3r5/5ssDmf86
9fYrnsIJaoJf90lKzY3NZHKTp3+XgVoQnELEj0gPU6YzHAd/JZTl6lQFttKZI1DPwiFsGaq11F78
+gqxPrx+AjylDn1UvTyuxwGqpboBfL0L837cOGy4lXhpVID3ADkge/lLrYq67eS2SfXTwW8cj193
lalxVpJY/7xdQIuQYAF1JzhO1F1PhqLzpkZbnfrc9vldm5p6Zyec+/8nhfKOJoHvI+BmVicB9PDT
uQB5pGcWOeN+LB8DtKoByQloCEE00E9znVZK2veNfqpaU0yMagNRXm1PyB+8MUu0t4QBYk4I6eD2
IwCYn09S5aredYJ+6kIjXJlBaT9EW2Cn+ovPqictYmc0bpG5s/+RRb7lly6MsVb5Y8XrJwH8vNvp
Q2gM/RxuMMDC5mJbY03yvaHcyI0hXEc6GolGnTqtQm7AZsRX3qkCtwAy4Khara73FeKGdqMshpsD
6AQwFDRwyIsCP+9yzjv1g63XtgdrU/vvPquAcGMl8AoQlP/4Ujip+cZ5mQaYbbHyTs0EUqHYCDif
STK1XApwbcBPqGh/xooWoHqwG6PuknmnVWYoqLdYiqu7w/DP93SFqB6+FMwO4r+fxNQvFVCyleoj
QOBOPUgAqhevdbXaVFjB7PItgxRkMgE2JJgNGoLdck0lVH7sn/32HCauu+qfotwaL7nKcHAXNQ/M
h0WbGNCNADQRrknKgKpp4MOBavzzc4i+ITA5GGpvpad2F66MIEbSHjfKrDxzb6YlQ/aNAyMBtExY
3eCD/Ny2X1tZiokWeF3nn5HA81DDrN0G/IStO4wMq7fUPqwRTWhIrWFP8Z+59k2cKGicKvnnpDoW
ha21btC/3r9H9IsK1CaPPCQhK0fYi0HRcxGePmZcPGb+ueG2uEQDbw+5GyuMhZBr8tuZB/4I6U7y
HKHWhxiXeouq0MMwstCLz/kpO7M4Pehdwo+T0skK0YKgEUz8fAmhOAmdDq73c/WnbI/CQWZ9/XKP
YGlgQNHBDO8MWey5gEaQUxH7lJ81NzLb5wRdTgxvgAZ/ouTz07KAoI1gtZCcmYuoWx3RuTI2ZwUo
09wdUAyXyAjHLW8XGxARiUbfuurukn+AeU7ZWCsGlmeRGyIfoBJwOUnbLMFoXtVFXhFL7Xk0BUd+
15DnyzF6sXgGDvohY1bZaDsBKwFMMplghYFV5J/5emMhlYVgbMOLhCa779Wxsz6w5u/Q7F9zkA9h
tpSR2BjkERnDo8dCEC6ewx/pqHID5o7LBSdvLl2UhqwbA0jv/gwopoMlVrfD3Oi+C6N4Ym4tObuZ
8pO1/pJGWSouTDKx45vwgslGGNXNoX0L40ZNobXQ0KTZ9+8zDZSG4SXS4OOjiKcC/0NpkuTpaev3
XXipjWIT7/wTorxtGwEDwlvVoV9z18ZSCkYyYFH5hlRCEILuKTwtCPuoNcZSIPpjFkSX/LsvzAD9
n5mlvX6JfwV0qxmibqjrmgWqXersj1Bg6BEm42oqlHkUsgktBBg/fZkkM/3OH1K0JfbutFHNIt6k
nakxsoO0x/azyBUMGSD7CAhp9zCFD1zrPOSp5rSOAoBGVCPOjPHl7/0zXFoDsrBfgqiFlR5gqaIA
QeHz+F1cVjvtK31vfaO3k6OQkpZeafu6F9EhOpjZmUB773/A7Z399QFUbF3z8hCNTYLjRBfseRwM
UOY5vIMpV9fGXW0shjiiHdQNma2Xuo9Zj+pRN0AcKJtl8038epSPqEiiN9fd649W9MUiqL59kgC5
AAiJh5X2Hmu50ir0VkYXPt2JyLoP6QZcxk/+I8/KiP6PrfyPKDqvm8t6oBU9ROn6k7iy432HBmMJ
uSztJdoGX4ydJAez2En4CujNBAsGpqXPLVufyEmciUN0kZ/yt+QSn8pD6g52f5VfglN84ViZnlum
FFhApBOQVMYLSb+NfqhiJAKP5dWZPaHAyr2vzAJD0YZDd2CxZfwPYSq4AZC9gvWm1NKX4jrttQ57
mezhD/kH4bwyldFQgd2SrfAyskrzN54peBXwztF3gsIcT23n5A1y14tqdBldPbBSdPieLgkLtU9+
hD4zCfgdFekSsMwqVCA49THgnP0YXrz4uQ2+0+sDpxpbvjH88S8HMqmPE0NJFv4MzAvhHpQRtcPQ
iFQ0GAncquAEPbygHv/JXfLBQu/RY4pU9Lq04r8Shi135np6ZIi98Q7+FkunHuOhmPiphNjWTEBD
cfTfpDPvTG/8C8dqw7v1HqHp6SfzDUVBmDi/B/qYJmEpSjFklfbHBLLwL4xQMj59E7R+ZswyYMRd
oY4QKTyEO/CiiTmh/Nte7Yt65ML0AkSFYGRWx5nGl/Q+PbWXNDAY+3hLGMGr/sB7kWmjbkHUpiuE
1xBWbbpL6ral0T0nWzM9RtuS8eIRw0uvCw8dsvzITiPbT4lSi0ztAVdML5kTnnIWDzHdL0x8FfKO
/ufnKbu/8sNxzLwyvYSjucqtqHKj+BolxrjLvsqPHEPMvqYI58W/jOvsSXvowW3vM7bz1mMLNwnN
Mj+9ZQuKq6H0ykrThvQCYvuzbIMeafoo3RAIzNWps590tzH5Dx0uf76udy1jgxf1drIFBAaJABb5
GSC85oqq1BLImPkpvRQo9/doMAtjI3GAaTK9Ee2WrRU/clvJft00R2U/XN3s3D2A8X6tfCOsNuRz
+HFfu2junZ8z+f1BlDUKULOqtRwfpBjitn4vnA8yYCD6i3HFgCZhkL2CIZC96X2V61O+A37FqHbc
+bPGWFTf1Z80FE7CTbP2D4nxKtmNi3aqYkIHfXuNmEMIf5xZWj9/fyx1zZu8bHyxw8cmcOMTIz2F
qplcGpOzxBdbOCt2u/Ye+Jd205jr+/u09CDI1F90VyDpCB9Cp86tkOKsK6uiuWhPENxtPhGiVc8p
cwrcDf8B3VXgoVBJ4xhyxZSg3q/kpBQgCMDupwld1fEeyRtj2qJRwRoYNnr53s2FUYcfNlkOsH3W
XEZzBLPau/7WjGAme76/d0t3by6FOrVUr7BMD1IGJ7gGzyw47NJogRIHaoriA2l8pSKgf/3U+W/R
cSqfiuCLkceLepI+QI70cv/nb3g0898nvsGvVJIqBr7Hhfh9MTDjt3gXXDZ6bcTgDHhKwcbEKpvf
kofiH9IMKGapJGs/l1dWZeSv/Fy4CJcEQxMjDLSYVkb0XF77o/zBdEeXJ43uMCR8kE9HdIgYbS5u
lQ+ImbJWuKiaKT5tZEgiYOi9iNlpCfxDkz8zNpRs2NwizCTSDrDIBWPUV41w4U/1e2aV7tn7W60/
o4cyNj2WsOVLTAqppFKE/BDSgWT5v05P9IOoIXwYl/Q5+lvWxnBVHvo/6SO/R86ElVS/YQmINDSL
o/FRh2JT0vwylrlVyAmX4nVoDKTwO2Myt52bnUCq3xvd6/2t/HEDZ1tJcghAdCDcJfyxdPYRjZ1S
HZdefS02q4/0K7Q7NJmk9oT5as2Of6xsCcLrdeU0Tr9u95WdXvpdY01H/mFcR/b9r1n6CtTXUK4I
l8sxp4V6fRUxb7C0a7Sb+mC9iQDQIHzNn18jmDa+fYth5xeAzRUQuUgvoksYfUJL7iEuGoB9LEXt
YnFrZ/MRgo8Pm2+a6o4hieYdQlV+Lom6LImoNIpQQdLoFvtqk1mD8ZUB6D6BeFU2GzT8OAJafBrw
Qwfrzg5dzVJBEi7YoRVsU0DyfGd6ZEXKNC3g4qsorcsVqSWpEA2e9IgRodFfbZttMkwzIUzO0k4A
+W0CoMSXAUYN0Jb3+OMxGYdzRWflYvSDkbgxGo4SRg5+8f5Sm0V53FMi8cjFYLN6E+AJACYIdRfp
Y2Ko3eJFpORQz69Q53qeRz9y8mfCDUTcezCcfL68E+Kteu8BRPX3vtClW0OEAvKCkOKnsZrSBJ3n
+lTJFO0yOWQsq7RW1tM6NIVt9DCiNbUCI94RRHjWFvvq3pd9Y19hsTHvDYlo+KP07Ide6tSgigoO
LrmRl+bAGz7yd4WBtBN643lWfU1c2GsMmMBQC9Ra4UURKoC5CdXiOC+i2I+uDajr2sOHvB3Nb4zN
OqZow/JR4UfvGm81LnIKaFpjoRUWUHggidHBQjgAAPNF5Zd83i8LrskN3wxSEl3VJ0z0AAt5sa4d
s2U88yK5JDNTSomhjFcvlFEVIVN5TQ3PVcAfNoI/LTARmIqbCn6zbAQPLRjhQrAdSgahK/JB8Xn/
ZMVF2E99BLXVCVAbqzrERxR//DUHPgtM0kaAkZvI26C5cgAvDzrRMA3dKFzNgHonpnLEoHvz/nf8
+Bj0ZoCJABkqTNUhmO75npdtG+a9V0fX+j22kVJxdDDdeeDYF8GFt3JSG1/lFCB3HDBQ8ePcgKwW
Q4LN0M33illhDiZGK76qRrsB953Lu3gPzG9E9RgCi8gec94GMheciUP+ad5afLaGTjVS1sTFpD47
iKKuikU5unaOBPL6DVosCXHRaUIjowjqg9HkMRS82JQuxjiczq3TOwCPbnhHAr2L8Z4CqD4MxiW0
uEcm8dbyaIHr4gGWQ+MZUOR0umMQh1yt+Di+Do5+lF5LO/0uHiNLRGfoym3WlQ3WEJCTMqKFRQ0W
Nf5fYgGVnJ9kD+y8n48Q2+xbVz7lJ4y8dHR72rZIFhfblYWzPYof9/Vn0dsBqfAlefj3pCKn0tUb
PkRipPD55Drt69MfQpILexzakTMhGD27j/v9i/v1+PXl/emP8ZErjI7lRhOjP1cF4vKhHwElM5Af
0OnjNNUjlG3L7Oq9ZQ73Ltgx87Yu/R2sEmgt5HngeWCbqSBpLITS66ohu45b+bl9A2vVW0AmEK+5
8/i3sfuL9wKVOsQYhFJYzLHgxCAtVgjqAIKvFdGKTMU9VS81aRlI2bXAxE/Znna++yKgKJfBHMBx
Z7k+RFHuiaPMsDDGXRKjmxCuZrpOT4Ngpia/0R+qnbpBG8Jasson5aF2GhvpGDe8ZE/61bNB6Pay
wsTFB+41eWKZyxuOHw7g1xZQNpvXw4grdPJNFoqwYC4t3cBRMG1MtHLHA2X2fbW+oVN4gUjTHBSK
tCTP79KgpPogq3l0PQLQbJ9Fo2bM5Fq0O+Pe/JKwuK3KkKeiOEKC/OaXZv8cf2Eo5y756C3/YEjr
MbLlTYj2yidAKViDrW8YKKwLcA2kuUgwSFkKOcukVkLweU1To8fTt65OTETy4spgTgFwe5CCbB5p
cqAeuKz1Vo2f+vk12/ff3CeEPZfP4nu6DS4oLFvKNvaM6RvcRo/9lWeo8CI6+z/hwNoRLJeI5ND8
/Lqqr3JtjCD8Co76l8AMLuo+sbnHzA0Dg3VBabeUSAM1K2b9IWEHZAX1GEWdPpWtzOdQTk11yqc4
NYcJedOekZ9cOEi0IGpZZd+kaVFO+VUC1MX0d/lTshO2xYO2ZhkBpihyQ375YurEF5oIPPaV23mH
YpMcMRtmH5yRNvzXisvPolAeA68MzDeAI3NJ4BSRYk8Q8mu/le0AaeaP4kV/isjAoUclYrJlLLIu
kIcEARLMcKxRkpapTawQZBXEoF6lI5KF/bk+acf4Guyk7/DIumk3NGMmi9rFZuJaP+CS8hrvwm1j
eJit3b6wWP1pY0UviDJWgaoNIFSAkGCTPEpr/gh8NONC3VwHUirow4DfClKy+RmFXheLcVGW1+mz
f5cegg+pMsQX7/2+1V1k/7ESlCCQ5gD9B8nnUoZJBLcbmoDz8pr8Qbl5d3YdZ9gZeOcePOPFPK3J
eOT7Im/s3Q94AG1d4NFF88F8YSm6sFqfr8trevbB739sgGBmYU4WUTsyboB+kOYr8BmBYJASwilC
rga5Wl8Jb/EHCDaGD/8rq00Vsx9krI4H90fhrlc9hg5U1kk0toHRGopFYhMyufhCWOPvr3sR6v18
kwY4KOkJX+YeV9M4BZrGNQiCNBD4pWcL3aiZI+wwYcBFJitZqztkC8CSr28YZkwkpv+3g0HLpvyZ
tuzQxqJDNhhpX0CeEmG0U7VRt92xduCeO/nmPXdS65m3NCexWRy/i/iPFk8ZnKQrJKH1/fY6OeCE
cNHlD6+Vd4uNlxgIeBwFiK+V2QNgUZzF/fCQbVn5khvWFe4McpWkwxRFSnrinNJHahC2XXv1CzMs
9rVvq9yOW9cv2UHfs3T8hsUjnGkaSltopQPEi1pwPcarhEvSFu+TYhyii3JYY0b8+vu+Sv1QcdPH
+lsM5aOhu3yVcRHEjG60F7fKRfkUdo6DOerqY7X29q7yZrjgpe2M80a3o3eb25xOGNT0dmqRmboU
mPrx/a9hNjnr399EXb0qrZusqZP2Ksa7ujtIhbmGFB+EkTqZ/9CDy+Z7xAyNCAPsK9cUz9YpYdFl
/kQH1MaAKgPRNboY4VHSkVmt110wqW19/fN2/ECuiDOaTWlkjyCUD40a8T6J+REtcRgu4oOFh/yh
2+mH4pVDLu3hYWtveWP7nqyfJBsTymAxMJotQK5xRAjwf389mU63Od0/01tXlTRAw6cBupZfOFKl
VPKVSBK9+vFZN4pHGXMzLxj8+KRaPVKKko1BGga34S0BPh23qXeZW64Dhotw413AeA/EXYBlA86G
ZNjcSqtFJOqAGLdXNGE7FcadI7v/M04BUwrQMYX51BU0yLcww8xiTcJYxNVQoZlw6nkVZT+b2iBo
r/JB3naXAhOxbH8Lzm60BtviH6T7B7d0xhXLQtNhGC2Xijl7UB76Guc119qukEQJCOkFMo/xXkGu
XUrxbnhG7mSYz6BfV4bIAMEuQBuUePot1lPP73IJ4rldseceVg/6eXhZPawOg9t+6I/BgUVj9j9O
mQwdg+MOgDV1yhWKx6o/RO3VG4z0OT4Xl8CZ1rqZf4LXXg0MYGK4V+l6qW3eB2TLe2DBNZdeDk6a
9OHBIBMaH8pY6FLRrqIV31yHPSgG1kpsoHH2SWXt7M2D/SWGckCFqcoAMRIwGOlb+uT+xF8o1O/l
S3nMckZ270YcNF8RtaXTmBVTKEHUBM6qtwl7eEhAU4Z09Y7fDwe9N5rX+xaDnsZHRp+gNoN/VNJA
BzzJ/K6u+ElIyxR6A6ae6tXbqK/pVlG2vYUxwuBLwFS89MXPDJXF2bNIEVCC6T5HueY5MnGxucp4
yqu96up/9F15EEaD+06d8JGJMyLP5sysI2WKlgewBBD6ELh285XK4xiVqdI3p7K3AgGJkTzDlJnE
swEqLC+rv8i2jYz3bPmUg88fAFt4DeDJ05csz56ghpE/DehSNYTVumvNYHSQqMXUEtXCZLHuuWOo
Kzmv+SrJVCW0CRACITRhU6uEy67JYx3wJ+Eiggmnd8XenEDz8S20DNW5JQn+MfJ4KKgimUe5hXKa
TDowD+NJOyRmBYqw53OumACeMnkZFxedYDLRWwa3nIA56Cneia9pXqILI/gSgSRCxKkFhrjLGX7u
jcMScR1w09F8AwdApq5CVLW80DSFdBrNTLIS1U3NPDFXbrWNK7v0rOQP4+4tHGvoBJKxIC1ATZow
dM41slDGHMWkFKOZDe1QoTKJP2EXOGqPBN6AYVJmKcNNYEhd2DNKKuVeeqWScBKXx2f1DUPTvrxH
eRPv2733Mv2zgpDlYfYB4BIyMK7U8kjHRIM0LMYeJihOYLy22BsVCOn3mQtkGmNVxNjP9X4ujFpV
FyhZNEUQVmjH9L1/QK9ZXVqJjtm8yrYBpDZzR8Ni+urESZ6LxUAipKzQjQpHHaW4+REmXLkqvSzy
z7uP8Rz9UdTt5CqDnW/CTxkTTQsIvb/QRQRM0PrgQ0WDMLD7C87NVTf2ncBH2Xl18WvDGTAOtmb1
s9yQgVuAfn7gTggGiHpY2yqJQ03WszN4Yzl/r2r79FV4l8xgZfCYLIxmhMpVDv2mdsQ9cwrE0q8A
RT3uIGiqIV3CMudbOrYSH6pA0Z9Lu9jnD8lGPqkn9N2BbUvbTCf9LTj3V8X1HBnFXH3DGpq5KPUR
ivzf8ikLWhV+NuAE5LNoZpvCibep2+yyNTg2kd1Ar7zrb1QnWvtHZSOepMfYyR1xjZGDLqu+u3QH
yEwbHeTn4NGA2aPbg0u1KIYyLJUz4ITfRY7ieXrw9+nef4QreWRVr5f2D230iOQxEA2mCAhxSpf5
UVPrVuTU8x+kD99kULOCP/5YHLTJmCJm29bS88BAS+BSEK0Q0wfB83Ouu7Ku2jzRz90ahGIv2aU8
iK+e0++1dXyM3NoO9tkXc3D44i2BNUIMjwgJhJakNXAu1Sv4aDVKg3duFSME3yMGIPjug/p0/5Yu
rBElhbJGQuIVaQ9O0HNqOC//bMCpHyc26VeuV2tzjudH/Hj7MCJFdbz2jwA1FgaAYe79ZSydNCIK
dKZoesULDC66uagyicSB6yXvDK7iyuA+dSe7eK/8RlKMKDS9F/2RiXQn12tmUdFtj+4rtNIR7mdM
kJiL9Ebel1tF8C/c2t+FnYXh8ro9AKNzadf8R3XQHvIX5NpYntriVYRY6APYJND4QciX5mKVvlSm
QA6CSyo7CWfUJtjCJBTMAba3S6dm+Bo3tBC0WaCUwuXGOCk6xQjQtF72WRhcMhR/VyjrSChZeZhf
+vavB0h6IsAiiXGbsKS43PNlVbmnln4dJBcfxEWu+lUhgfMSvHCwKHsQMX8pfwdGqWyxNEoitZGD
6PkYsuAnF+EzQ/n4BQO56n0G0kAW/czilaIEUYoi90Pp8z6WFpLZOsoZTrUore/v3+IeUzIoGzWK
HYb6xFhM96jbSB3c//Xl9aJ+nnpoQQAPri8JPx9c8wcAxa3VQ6yu2z/AKSnIOkUAKrKMB/ni2fWi
RFKvW+dJnl9PENnbH/1TIqKhUjnZWoMRvX9PnsQwIIsYgZJGzvCXqdL5blpVZIGgAdSQK36MWgdg
7+mgP8qsUXS3ZIH+C083WppJH+VcliC2einUIs4Ks0YBbwQp9OeIUa5rDuOHmO0X5OLM9xFvM5wj
GEY8lugFmktL00kuy36QL3/idywuPAdO8pI9q5/de/xyX02WyX80GwFGQFgoAJYFt8ZcllRMbc3H
inzZ9SbG+fpr9GpO6KAMwLc9mK/19f0dWVGUHVgdasu7PBdMRURg78niJpBkAPVjFWjK6N3fBIwr
tvRyZqtDlXu+Ol7OMLNqEiHkUFyKzYe3iV19y21AfmazetJ+DOvi2P6zlYAKzoWhHSEIhQBb2VVr
Pje74+os+UhzN9twr2Iee/egeta/d/rBW/51gsBWzsUm+aRPfISNjJ+lqwhEamgLp9WBOwDuad/X
lsX7SYmizKJelIkQQWkvVnnadM8cKzhg/T5lElfC0MaNJ8gX8YQ5R5FoBY9jarWT6WNcYI1RUujj
2Kqf02jLIcte3rh0uN7gfkU1hszPovSxkLh+8LNAuVR7zljtvH1je0foiVvvWPQRS2+YpBb/K4tG
XUTo3CpVxZMvvDvsI8v4xNC4ys73rLaRBbQEujETRKlkHYSTzIUr+bK6VFdHAt34jn+VH7MdAGHg
DZXM6gngTQB0H2tW/9aNB2gum9LLrhykUU51+QK+Jn/nPT4ak8u9Ke4E9nM/MJgCbxiU2Vop5SwD
3Y/BOyajQWrCEGFQtbpkZPD9G7DMhVM7SqloWmDuWDlwMvDN0SZ7LA+oFXtWhQ2VzO4p2LYvLM7k
pS8y30fqNQDQrkIvHhRTc3NjP9iMO720kQpicWAtQHEjKCDKp84p1JOUuMqrS/GH/1456D1Z2VyN
2egJfB8g6AKWa7JYEHKvP9SEhJAG4EjqoBpJCippFAMg6HiUT/yNYP87PIbIQEyBeFMHRRBNn5Jy
Q6iHnYw2po28HfYD8Gr1HiyyNgsOsawJUZKo7fOkclzFshJcK4dbc2vMPt6Wh2oNphvbWwuncAN0
+LZi5qTIz84eG0ostYkxH4VtP0Fsvw0ew7VsZo/C6RXtNBvN4TYMpV8EMJQwSumzoJ04DsCFa/xw
9WNDvkwgY4wO5ZqFX7mhjPNzo5S9FHnfw+yP4MqtNXfl+Fvvr2IrWwGYwoDJ7XxTEX8pCeWv9qkm
BUmGZYUPR+ElA9KAtZ6F3/izcYQ8fgWwJvix529zJumJEvNScAW9t61u/fWwllzviJCFcUIL4wdB
BBBKoK9wG2l9R44nV2O1Cq+5DdwzEPOJpey6nWrFm8kkjLKEHr8HZuaZIXipGmQmIbD6aJEHmRDt
Gbc5Znd5hRj9qL9/VpDDSr5Xrrxj4aeWQAllLok6LXkAgVXSQVJjdQB5oyXAfpHsepezDCLR5vnV
mgsiavMrsAj6PPQmsiQw4/sPb93jp6NZymF0grP/irQgy+thbSE521/yijGauKKBvBGWinCMtk5r
ISkh/Ps1xsJQ6wA9L2nDpAkNwiSVS8yoioDDbEnHqvCgHQU7QIWKNU9nCawhh/VLFKX4eQgICLLa
0bW0q33ilGZivXUYSpyuQ3tY94UxPopH7VhuFJPHYOHxPHz+LVHGNu+rJ+s7VCoAiFJAe8sG39GD
ZV/AzWj22gnpTt4c7cxB9d4NN73T/ok3yXP0oLtkumzsrDZMpVq4tvMNUSlPLNBKDa4DPgQzYCyU
6GqTOzcvn6+RUR0qzK3ybM9mgVGXaVAIBVQd9gdjj0E4SV2ZOBXzTumhWZ2jVoa0D8xph9ntmsUf
y33zvjWjU3EoXwQW7dDSsM7lUjcoBbESwG+Q67/LQJSJArLprI7SpWmdy6BuzVAEIYHZkVvDATXz
oVreJXX+mf4fmVyM+gKxEOjHAV2mOegLTyiqdkR3Ce/KW8/ltxgQh2pB7YQoUbSu59ZutRa2E6By
qpMDgd6vWTy0y3AB34CWYOKhAZ6H75kbiH7StFzti/TaftcPAOiZe39TfgpP0UF4vH9flu4toVD6
IYsCOTVpp5mLQiURTadTml0r0B5MloAHS9uomMKaGfoWWeE1EwJBPp6ytqBzl8GEiswsSL+oFz8D
4xjo9LLsWhslQlff1s1H+51gIB9ZT8gNww5RYIxBlEcGWFNujLLqyqLx8uwam4+s0Hh5SKBxBzU5
ULEEPYoC5Hzn4j4uhkkcYiA7LZAPjhgcYtkXdOkDH3P/kBaaTyQhdQ6GAzgW6EyYSyo9rUvKaYqv
sWGtRqczkXGtCOfEfTFLXYAc0Iug0E844cCsNZfDy1XWp7qQoHkJILUHyarRaIHxuHb08C6vE5Bg
sLyYhS5QEintU7u2mzpfTNB0WOwPobRNexNsqGY5OYQ7wjszy2CLt5eMQsJTiOI/2t7AVDtfo1Bo
3iiEaQpk1cqQtwegizaNPV6t+3u5MIiUGGphySoY06ZNcIPN9On18s3KVy+dI0oAZXFrvQgSv4AA
z13tGmP/INmRYf57JYMSQxldftVNRVGTdaBPMoLqacZDgOwg49le5g4oOZT7oISTV+spjqVxBgdL
chzfkDea4ZurbQR83/3TuXV3MRAL4EbSX4sKLXWjuorXqlAi4kD10mzEr9oCdw+GJ7MY5BZuOlnX
L0GUugXDFI19EabXP6WB3i1gTVOHoWrLEIrIAMEvClwIBqDVc5UGxAUB6ZhDhnPEtm328f5yYvqS
N67qTIo4lxJpZQkEAaSAU1AwHGEN2CrynE9okf0+3T+eW5uGRBYqTDDdQLRQyjAIGnoBQj+7coHx
Jx+Amol8Y72+L+SGUSXcfZhqQJpPQOUwX09e6VIpSy3eBsN7k44ZeOf4xjVrRnv8zYv6Ww7Z11/O
PoDeHMdlkPNn8gz9YPjXJjG2FybV861N+y2HUuk8kQZJDyHHO4ngCVKPCAJthqoRqzV7uqFpv2VQ
2iyXAaZ9qE123Xlkemjyd2A13928mb9FUHaNq1d5p7c1tivZiC5vcjb3JpkXRsn01lM3WwnZzV+n
wk+NpIQCVhKh98Cp9oqRaZtVdZYzoKufWNH6rdfg96IohRYEsIuPNRaVGvF7HBomC+tONv7OwdD4
x0TOBLUCSdi12chWtGUc+03r/Ov76SbUIpMJzh4/r269wlBs1XiozPXfES3y5cv9a8lSALp2vqpU
v6sCtPSOZmuujHTLmaWV7gV0CDCd31vOwO91UXdTH/iuy7uKnAscAUeMjNgJHc5iaBvjatJuaNSr
A1dNUDZM2Lt0BARohpbPOiSWDlCXM0+GsR9jbFz5HTny5kvfbXRwRdjxZVyLO3HnW8/3j4q1LMrH
6SNO8YsRAq3w/JXut2vWkhjXhmbcyr2E9yQeAv7IgL/Ln6Bk2NxfAksCZQb6ouTaicfF1A67yRkM
QF9Yd5/xztCPWSD7Ezqqcfg9cIulW9lo8AoMxot50wf4ryYD5DW3Z2ObcOKq7ogmj2a3L43xb+9s
1xraQv7e3zKGMUDr61xU5U9yWkm4NGhLiPTT3n4CV2tvyC91gIYUFriF8X5iIMRcXCvVvsBzxLQ5
lqKhUF2AwSHZFiZrC285OL+3kDIGvugLnl/8GAMFlC6aWTmTpayrnYx5maaZmIx9JPv0v202wDvz
hfm1JueVRK5PbLxhVjA4hPZP8ZF1ie6/2YuhNo1XRn0zYv8w3ULe1ODqWDMWct+KAlM9Xwjf84MY
VtA9xIvNRXsMdqZtaqyeGKYikLv868nOirrpOQEL4b8NzOaeTJPMUWdZ0fsWARPH5lK6TBIwOAdu
VG8i/aOZKEcfAzPE2MHuPQMdyuq73XNuZrMCuttySWUOKQVMwaI2Mfarwee4ANYbHT+HmjS8PN8/
p9uG6L8SqP1LlbDn+TzJrsIlP2PY+VZCAity7wthLYPaPqFU+or3IAQ6rZ97Zy09/v8JoFwpXh1C
JC8gIJ2MBH1Q2mf0dF/C/1C0/2wUnULGqOGpH0eIOPQg9jKnB1vK7C3mDzGiULIXSwPwXzmUIfWC
Dn5VFmfIEfDPIKA/PiU2424yzpzu/oSuaXLZQKt6EGah8+dlsLfFgSHkf7hs/10IZTmjolPGahXB
xKClNkUxnjNit7aih2TNup7E2t/bM8poJn2VSmmD0DDa78CA6mgSCIlep0NmrlnJqduG87+rovwp
oWy6PlJC5Cm3fzB0/MJYyrJS8RNM/ff3qRuf6XUoVC3ORqi3K0MQLUExhAfuobZ4I3UqA1RBgXU+
x1//j7TrWo4bWbI/tIiAN68F077pmhTJFwQpivCu4fH1e4q7d4QuYrt2pBfNRDCiE1mVrtKcjGxj
IDKiK45BWBZ0AF5jmgLlApGFvJW1TivDlqZHgUA1bCRirFEgwVyFzfN1VAK+XduMEmMW0EzapqWG
LLP8qwLyM1I6IfChdsMBM7mcYHv5aTejxVgII8vTLOrA1YgerMDu92+2m663n08KohSZI/uLQfdv
YmxXPXJj/ZQLIBZuwge78q6bokVrOvt1xkKYlVX4MBD56YnO791nPx+u//6ieUAqlE4FYPsVu2Gt
QieDBpRheO7BcbI1lh5mBJHVdSL0br/d/YwIcx9lCXReaUCcY67gSFePaED6OwoKE/yeBfTDhQFC
7PAZEI0QrWYlrjnh4eJF/+aC3UeL8dD/jXrvV3cciV285dlPMxGuPEaoPdc4IPkJsFJbrCNfc+6Z
R0HBFc1Cp7IprQS9szBlqAc27oN//5csMGbZR2XOFCwQSG87DIO73Cf0sq2aHRJjjTE41Y+hAVFt
3ez+vbBvgW65P9scPjiy+gU9Nzuo1DoroAQq493zu/WGCPPjr5SBNbkhkC+kVgaB8IRx7hUWeJ9X
1yksuq3ZQTGmdhybrNBQyTmlm+AR6CLcdPPiu2VGgNFnsyiFKqXvJHX1dHaUHeYnYTMiIHn8FSOs
aTXUfoqTCmpRHQOSnLAZ+9/HX+iBBuy7qmCS1WDLXVnl40HRKAXCFrzMC3v0SB7wJGopOLqgwrj5
Eh3rFv4pUHBSvHeJbJLNgFLNyAvvF3T8gg79+0x0paLKB5Fyg/f/hh7YyJPdBcnC9DFWDAOjB08U
tvMnUZU8BFBbgZe4B/QkgPxVnCv/3lGNPsE5CeawJqwwMSUBJPxX7Gh6uim9+rHEviTpyU4+QsLR
9gX3d0GNOTKrLKSpKfXi9OwfPLGyVQzOdIh+zr+uSzKPDqOSQBLum7SmdNAXgxU+R9s/8h5ePBqM
VsKHCJre4eRGW19hSyI8Ovp9MIx+us7Lgh+cnxmbaU4aozcSSsc5d6TouMmEBesCAAY8gNH9gAYB
kTkrq+klSZhwVtFTD6gPcxNtsGMpRmaJp/5LiawLUsyR+UKvx4UMUhpasg08WrwQaIeQgNAdifiD
l/BZvKHfnH15uJmC1rHSJjHlTCOWJ9idfUy8T457WbY2MyJMxAjAkqFtBxBJSLzZje50RJ7kkRML
cakwEcuoNZYRiqBSuerqkOwqO3iUPh/HHxxCvCNj4hbsqUnQrfB1ZO2btNYf3Pz187o8ywvZK8zD
UhRT9L8AGo4JXYpe6s+9odInsn9IjuVm3GZHf3XynegQHdCRsH8ZnsZ94aAdwb1OeyHawNpsYJ5h
6hv9PqwudXmOqf2zhBeg5JS7SSOPkeP8HQlGHjoDzzvF6mleWLY9ff/2wGuYWorMLrhghEERZH2U
GzE/FWfyXAE7WAlIriEffMebIFrS2AtSjDy0jVqY+hnc1G68KVP7GTPcZ7tKbVp7MDY8VJoFW3dB
jhENK5SlLshAbif+6iMivVy/myU1uvh9Sn9mEQC6kTYTRjdP0w0q3cbZBj5LTtZPxVq+v05qITi4
oMT41QrVeyWQQGlcyfahXpk/139HgHGlaqKdY0WfaCFFtN+B+cVhYMESXDDAuIUB8O95HkNVkB7d
qO45JW/rT044wFNH+g2z66j6SO7bBIIcoVfWG1t3VNa8nMv1iwAqwiWNc+Kf9cIAjfbzUKxUp3zy
/y1mCx0B+seoYOnzJYVEwQ5wX8RN+I9ANzn1FrELx+b4GR4bjM77ld5JZgU2dh2S1Y/9vx37ZXhg
9DyV6gHgY6goFOQQkdi5t9yEt72LxwKj3K1a5sFQj8h9iCjMpU7ldJy2vYV4+eImGPX2BezsklJq
PqKtZQPfgrt3k94lk1q5oMCo9ZBEtez7oCDsxO2BVg4wrTp4j0BD4/SsX9cNbBe9lCoReeqpNnAj
VUVMYgeoxldrrn1f8MUX/DBaXhZYZp00uJNnvC9kW3QNu9obT1tOWHHdrgPC/JIZrCEolFwFM6dN
Q3iBOOek2DAPmqlacYofFzsHQOhY13JoKm5ClXNSX65lZquKLFPrPoQ97G3Fe6X90DqJbmPek++6
2QVa5eVJ+aoRan4BAdOI54kP9kfhcozuIgXsHgCAPVDf1G/xvm5irqlToCQGOoqKiWh3pP/gREEK
/c5vijKjwtx4nStTFFgyFGVtEKdO1xVe4F4DEBTA0RQA02vsbiWiv7VAYJEc9dW6wQhN++PTfRNv
trxc4qLp+f01rIgADyZSBBE8J6R4rZwXDOpwTnVRCGcUGCdQyEURVD4oNA2xbOF210Ndr3v8Res2
I8GIRtKdy1zOQeIJ16aDSuGT6xR4TDBeIEaBRFAbyHh6dryImPsQ++Vtjmhw5O+rmjBTpLQNK7nv
QUQjYUdqt3OsGy82nOJ0nRkeHcYZqK1ZR1WD4xrt1/PkWfZ5sl3t8ToR3okx/uA8mFGt41ZOu/Pe
Q3+ec34629dJ8GSXcQRR1w9J0YOEceN1u3jNs2w8saIszu6j1o3CqmrcR1Ng7UgDXJ2H6wzwCDCm
wMon1HZh/0/Tw7OG5SDc3uJF0/xbMb4enDMO1HgIkyzEgxLIVhuLPCfHgaC0l24D7zonnKv4wr6a
EWoHpWygIfkp/1mQG2h69MHR8e9A/jQQm/HCKHkttK3eSrjtym0AvyraGmorwJpFsTXCpEh3to07
90wePngN4RxJlhnd19SwBfISbikjklPH5Me2J9rH9fPjqCSLGTVOVTmWFWjEm941n35KK6Bf//o7
+/JVBZ5d0mC2VgnIT+qotQKD1kCsfTkf/5IIo/eKX40pxiWh99UTDNgx2wAV1+a1qCxVVi+kgdF9
CEozdlTgnMFatS1SWJvmVD0nnvq+U9c8cl93fMVps9XJuPa7vqshfM/dXtLdaH84jW55mwyYGRq2
ypNtD4MDPqXE/RQK+w8zGzPpZ0xF3AapJsf4ALSHButgqz6Y5MFwzD95sf0mw5Yv1W7o85A662dx
tRu/GjXGwCner0v7cp5mRoaJCabQyMvKx+0NcA3oBft48+18xdGppQz+XEa+IrGZvGOxVz4aIc4M
/ZS9q4WObzpIpaG4EsoHbNOE9eDNfHI5Y4xF5EdGMVIdc5qcFDF5Qx4t8taAFvzLI1QvnVPYx9Wo
RjhCvEqzx2j14y23jVteRo1j+9i6VCoKvpFJ2lfbK4DAN53LG6XknhhjMDBmNmTaABKHbO158UeO
XWs8RNJFNoBTS7tLsBvlC6pkJglYEVkN2MSCSAG4SS8FQB/0dfQnhm9Gg9HQMol0QUpB4yw7CeCL
pK36PO54SdRFR/GbyjePXmFvRSvrNHaLX5Q79KLThleDw8tyOnBGhlFQ3eyzyUD8dnJGO7y1sGwS
+y23zZHj1L+t7cIAIQBG/rmYL4So2cUAtNAMmgJ0knKFjQ+vWD8LtABiuwA12WyP9WkXbwTP3NYE
W9WgsZhZ4jcsU538ZtxnH8HobAHwFr2MKLNysQvuWgsdVvAhP0IirDKH50uWBX5GjtHcKfTLQRgh
KLuDfEZ3r9TRRhF5xckscOkwYX6UFX1W1AZ92mU4vufOCbbT5+d1O8TRLBZ8+px1aRSIIIJRrOpp
J/cELyMMZFynQm3AtRtivH00WKEPNC20pdD95z0QQ/8o1p9dCuVzJohjnoVj1VFB1LH2UIx42Qse
B4x1iOQGIz49fn/APMQx55b2afR75YRYxy2bzTgmGk7oq1TpvQdutLHfYv5yTB4hxjKEvYysmABG
aG1ftm8muhcnvz9ze+A5ksV6727Q/cIPwFFGgMRltyS8e2oxKCvchLcAVhdXHSqjGF0xTtdljWNh
WZxOwexzWoqlr3DrQbjpTiZWTOghb4fwInsACaD9bmi0Zpu4MIN1hn21YHTap2aXbB4T/p7axeff
jAa9y7lQ91Ei9D1o7PRVvhe3ErYHj4r99mfvTBMzrMCZAUYAOxUuG3ESBVFU4K6esILRE5+wfFED
ugfPeC6+M2eEGJumd1lbVyIWqsGiAcoUE3K8Vtul8RXgyfzmhYlHglyapHRKaCuOhOh0xFbpX4MN
X+6EhJdlXpS1GS3Grg3NMAIKGefWJfYRaBx4QUTYHcLz5sty8JslxrhZkzmVRgwyz5Mz7W/1m3Z/
x0WZXzQMlgh8awvSrOqMhau7aUxjIafl/s4r3vo3xKXYyzoWRPVkLIi5rqXLEcpvcgbleSbbdQxU
Z0Essa7NnrzxCegi5BY7v58ll+Phlv3ojBJj8Sort7pYAyURMPY3oaMCkjgDQzxhWJTtGR1GW4ch
bwWlqdDOAixMAX5O+IP5X8tAlwJAROmYNlvkb3u1S/rsDHEDCoxu07iDppv53dxL3m5OiDmy3PcH
Hbs3qJomxwhg0R1Wx+zfB1I58k9IRL2vTo39Jxc1p8ocoCg0vjqNOECFTM8Z3pUNUP865IR4hJZE
fU6ICRgHqROGMWuLk4G8YPqi2jW5z8nkno/l9oEj5zxaTLSYxmKQNxXurPEQwY2uRLXKq7GQGbbC
u05syRzN+WKsqza2EEId19ZRlCuslH8pHOAn8swRTzro32eqa9SKVeohyGCJ6hdaGPCIbgAdCpHv
7MYFAHcAM8gFe+GRZYwt+kQlo7FqaqAmbG8Cmo2jvqku+ncbNz0Or9KTzl9KsaTU8yNlTG+SooU3
ab40YSpI+zS6hmd41nP/FtoBCmWGaYuam91yx20W/dicMmOPo04ZTO0Mds84ZQxx2eUOaCbAfCpX
XEAGKoRs9Pmb1jeoWyVLdTlVqeB4MkU83HvSXrczzSXjA096lpzZnBZjW/DMjoUGoyIQ0vRDdgPy
s3fajb+7u64Liw5mToexJn1f9o2egk6dkvfMDb1fjZsfZaB6/uuF8/QVPCfF2BNrSsqgL0Bq8lSU
/wdMk2GrMjr/uMHN8uGpqgb4S2wVZsvNqRFF57AeaeOfgZoMtgoTt8SLm7eMZVns/6Hz5VNnKo6I
VxOC9otO/dp7kpuv/qCH0cIuOxl+DNiDWLZwaUUEUxWa1BioHGD+jp6ZcNDe+AD6VJ5Y2TYB/4Fa
ORa2Yn/mJZ2gt4Q6UCDbDfTIy3E7t9rqMfE+OPK2ZOjndBh+NKkew84AHeBP/qxJR6LN6FkrCcXf
wOE2nC4Jwowae0FDpKqZL4MaVpGQ92H3c3ra8hB7vqoWV46O7QyY/P5chdQs9EBhzwi2jN10jo4N
eXhi39xPjofX422wUVV3+IzXW2vDg69dLBPM2WSUOI1EOetEfMHUbbVi97i7C44t1hYe+w3CHtO+
fodLHmZOjdFjf2oTQ5hATcPkOxIJ7XPzdp3Ckl7NKVBDPNOrQR0HCCmMevCG3rYutI3NdQLft8TA
Fs0pMDGAIY9io9Xg4ezIFFhlcnL0IhtE22Tk+RDcYbMY6b1bNXCGR9d52+b2J89KLT2N55/AxAet
YFhToNGQBzPvCRKpMvnkYSLyaDDBgBFl2JZBQ532aVO6jfsWODw2FltE53wwlqOq82Y0tS9xMLB4
4xSRyPWdDt0ej+LOur1+cTyGGPMRpqJUZNR8KDceJTPYIwoP12nQ37iiz2zyuQkKvx4b+CkkYuQ3
lWTAsgcmKcfDc2ScrSXL4yRHQwQqPcRugASG9vHz7xhhzEKuDrUpCDgsJ0KwSRJ7shN0LPH6+hbt
AZagmDpQ7FSNfRJbcSkVRYfl5a+KN22SW3V9nY3vGJtUWX8TYB/BpZDkUkQXsTt56Hr6VrcHABFg
IVlBzvDqx/xsc/HjqYn5JgQzmkz8FStpEBsV/G4CI1cQHQPDNLrUnc4WPbu6+VsembuSq6I8JxkO
EfGzagvYEiE/pl5i66fOfguxvFekQ5bdiiOFXx7wO5909gM6jBXt1IPOTG3XYz1zpWMfPDKNTvxS
26FIitM2Hggv0lz0xdgD+B9KzIkKKozRqICShg2KpPGwHHkonGnVytyRFh4p5jB7Qy8GKZSph/Ji
Jznst3RzL7cKSn/m2tkxjhALIyMzU3BndbJGuhZrh1Si/pRcu588nnzwaDEuEQFtXsYpWJq8Djie
cQhYM8Wub+4ijEnwcjSLNWVzdleMe6x7Lc+A5ohxE6AAKW62t854iDcr+ipAy96uWKNcZYcrjqJT
Efh+oBS53sByFv0r0poJY1IaoiAmCjIONxsPDWj9YT+gn+pPaphIR/5DhuFOVJUSgHcqzdtYpFWJ
tCtf9XeeZvGYYfx70gAiVQrADLrcKhI+0xHBvU+MJ2DeXT+3RYc144fx8q3YCFNt4Rkiupn7KyV7
+qjiRX2LL8X5qVHXPLucs1W2QUUvx0n3h9wBkix8r+LyBH3Zm/y+HNbD+4Yq6CHI5LeONzitWz9W
G/FheOtJbJ+d9g/6NmdcsRUlIW0Ko/ChV89TTspjiX7HnIs89GVFvwm2isVZgKaku40YKysJgKQM
K0gcBViTvOfIsZ/ayE7Wyjr05BN61Tfdfer6PCFclIwZXcbmoiFA1csUdM/I8b9Wj7fV7d112aO3
fo0zxtSW6OuLtRoUdv4BI2k2LC3nhng8MJZPy8/BWImgoHipI92LJF/d8ebCqMZfcqFhxxqmebGz
DtDMbMpYVYMmLSy1PTkbnjOin3ftpy+v4Pphf48ZLz+TOWxtascwmJQW2Be1lx16z+aVBXkHwbi0
HmC9faDiIN7vb3ndk7zfZi5SH5pMbw38dmZzUegXXiGXR8Pa9MASWknDjyvOfe0AWMXdB3BRDx8P
T9fvYKGz/ZISY9dLWCeho0eUkA3wZXuygxI/6A7x7If7fLV7daADruNiQM7l9K19lUuvCRNj6X3M
/SXnDgJw8F77x+jRdDP7F2CCD053cx86AqCc7XX04Nqt87A+Ymu7HXjW5uP6CfDukXEE2GYTi90Z
H+HdI4PH8WXfzf/l6TLmv+3MEZtM8eMD+cXT8oVk8fzHv82Cma2m1UGgtaenxBWO2ap8TwlAr+NH
R+Dh819Xe3Yo7G8O/NsaT1nyp7Mm0wO/5Vwl7ysZda+E2vejCrL8179MKc+ihW5qFcunpgoov7zA
+7oA6uzyvlEQs6gf8dUaIYQzdvV9W595KSOMivWSPxomlW5sn7IVkmCbhrenedea5OvKe34cyWrt
fv7lRTA6NRpG3gkiWBqIzflphXfJjEoNJRoDEx2/jUdDUpHkrlht3Zv9SO5t564l+/Wb/fHQ7uyV
Q/GvtkrsVLyojvMJTB72ujZ8ZUb+byP4bXN9FEpo95/Az+61JaiAxo538DdnIhP3F5DSr1Pjffml
hvzdb1FaM50YlEKOuxIf7txzoubvMdKF0H6952a/HAa1dDYi/DK6eUjiakcNmKc94e1aknl0GN8H
9IZCqFPQefaARUHI4UawXw+nwFVRylkDp/5p54rk4WnNg6bhqPxXimjGYJDUlZRRc4IcDM+c8BSE
7Zs1zKHsBWpPnnad54XOKUb5Iyc/ThusaL8na3ejrbZPIbGBsvkx2tvA4VV5vlqHrsk0o6O+KqdV
M4C/Z8c53H/c3Kwr8nKqiLcrSOai9u55AH8tbCyc8h2g9AM6IyDOhJye/bm6G2z3wd2qu4f0sCW3
kXP/GZP1Zvtr/esokpX9QyGHQ4iFPGvTvS7R8vWIVGfTR4LV1Zjzg0eVvBvfOWwOTo9PffW0dQ1r
gh7nzFPIHls6ihte4pmjmWwCNZ6kGhsncGuZ7fLE7Qvq6Mp9sB27eh/mQ0VtjHMKyGFDT3plu+8n
VHJCgsbdHMsdnY8ILmJEkIXhNaI59s8WpW5YVM4D6AsB9drHXNqg/1JKPRUSGR8DyFpn83z/I7hT
N8+rg7OpbPO2Ie56ZZMH/BcNl8iG666LD7RX64d4ZWK6cs2TVo4ysmkaITRMvaOXDjAaTnS9GMdb
eCNjrbaMVi6V4VUOxyBrMqNDbuZwlrBMs38215guEJyau+9syZrNaTH2WAtRDhUHvYPVjLDM8qdP
HuhdXleRhbyJpsyp0NOcma7Rj7Jk0DUAA9iH5P49s9M3NMFxwTMXJscu6TC22UrNurA00DHQbd27
r8r7GWjKAArLgfkooJMrRLbcffw8e9cZ5J0iEzC1dYzEZPp1itg1+WrA9zwY/R+gel+yx0RIYWyN
U1SCPSf1iZIR/2cGoUihgdfZWQwA0d+pYF+n9bW35vK+tNBICn8wu9PzQULPL/zBeS0AjThETeu8
btAUF2ADlbFJf9HBvIqj7EsGdU6dkX+pVMoxqij19v6+3uTux3X2Ft9AdBJBpCsMNYN1duLkJ8Jo
QcEOFibM9W2MV2PjTq6dP/4lJcanCYaitEoMVhz/KZ6c2tkmTuK0a7qNjrvXmJ4LayNnbLGOCEiI
+bmLwFbpaKTH6hyJ+BsRzaZAIjUwWE44zH0vMVBx/OcYWe+TqMMUZBKYS1+mtXZc2TIyh+E2eLhO
Z6G54JIOk/KR/LD21cjqTsGuLNaqo3Se4JY7ZOPlXYY9A+nBh4+3S7LF4lWiHyuD8BR8oUZ0+Q2M
TIYAsa5DepEj+tgSt1mbe8l9qN7/+lAZg+zHgoABI1ziCChwtAACEdx7NI9/MIx1yRBjkmNZrqxu
/GKIApFkmJXrPSwJWHE5olbpmlgyRjnCSs8xHcARXXtkAf2gw4QRGqCPtAEa6whhvhISoSeeS5kn
oIxZzkXhjG3EVM89oA/d6o6wCkBRur0uoMvW/7ceMGY5VsNcCIOgh79un5JVCui4t4hbkFqYTL28
McaWtIppATkeN6be9aGNKRyIxuqA7FuJINOyfS8CWtSq8+2XbXoQNsFNveaVhBc4BXCYrsoyQhOg
hzEHmvVjeS4EfELnPddAXzijpeyB530kKhCMwFxQYc5Tb61pCrB+7vRkkdBOBjIACisgtSOj1pK6
kRc8jO9cqgvW84Iqc7xqlipqpkJYOu8r6sJrTnKJbXpbLqzvgkbMSH1roqx9OQoqqhEZETF0oLmy
88DrrVB4RC6T7v+FBfRVEAA9B11z1i5/yb1o26xVt7qz7qe71KSzIShk2iVcebH+PN/J6z1sak62
j+UKgwno7XcwFuyIa4vbPbUUp10cAGvRi2zMc3rDOGvRtCvbQkno3d/f/ip3P0qUdom+HomwGX2k
n64r65Il1yRU+S0VXZEGNrFdxja5JgZJHENbRxtN1v5+/1ZyA6iv0aFvIjwjwriLrI97FPpBpHKz
o3VUb9rHYKtvqpXmRncJhiWopzrm7no3eD35bFHX+8zvBAf/N6KDjve8XwrAL5hmvIqVaENVG/ie
s3eQXVElq8Htjg3qfLy5He75Mo4lE4yy1WuQcvwVTbUBXO7xwXrhvSkWTdHshBmvIqKRItVCkDm8
B9tbEyLTE962zUUVmtFgzJ3cVmKljqBR3vr7s6t6d3jlcoJdHh+MsUt0KQ7ExoePim8j96ewOuOR
8iee8OL+GeOG/kw5PovgpHJrt3BbF901cLoZf1vbUnA9J8V2KqWBNGhwhz1g1DDLu1N2gWu4x8Jr
HssDj6+ltMAFMcbIWROaXFQBpyfdSM8iDMlhYxBzJTkeurhf1e14CLapo8OeOC/txs7ftHVhC/be
VVQC0+YTu9psw4OC1hgZYx2+d9yuu5frFmfpNXXxkYwxiPGJetMIHcaK/K32I9gNDdEysnLFHSDN
1tigCcrvHxVGOCPviUN8WYZ1Q0FbGrbfmswJDbo+akWIExrt/u053GLKuXFoFBZt+0NqYjBossuJ
uNFJvYFLaPHXhPQ7y+EtQV3KWQOGDA3hiB9M+duSG1EWlEDAPhjEgXGHHK1EqlXuZL+qze2wjtD8
+YLc/ENM1B36hh1eG+iyCURznqEqKoC/RMYE5srZt8IOrwiltZNfWBeUbSD9vKGFRXWeUWGsX5CU
upQHOG7RPn8IdvKChDAPyWvZxM6IMLYvxRC7bMYgAhf9pKOtMcLjpz+J5O668Cw8xDVgIv9zZIz9
a8VKPKsl6AAl7V5+UPDgWV+nsGwtZiQY8zedMzNrqHjCW3Q3v17SdeF8cmgsPAMu2GCMn6JhGOKc
g8Zopx/Sutx12/rDjlc85NZFVfvNy9e1zbJcQdgBsuFLwiDdw0a4170O6ZHr3Cy9hufcfMn5jIoe
xoYgROBm8BTPKwDt/Rod6bBR6jQZMW90j675sza25G4jaDsnecKlz8RP0lQr51SFHj29Spkt7aLT
CaGlYLceDOhtsSlRb1duLczQ5geOMePp8FfmdM57FsZiboJ2NZLXkwWEzsj2CToAeWJJNehb/Da7
SsZYiGJgAOoQJvvZidzDQd4qx+oZsZKGFfP/j4cqNcLXyLFWw2zSST/jTsuS/HiRnmKyk7w1vymU
/s53OgpW5iKzrH/PLJddKHc+fLNFMEmTi17laICJLG6B4xAD77y65W4I+D+M1W+azFEmVdxmgQma
KN7kIUwVdvdG3mfPubKlMgz0wlBU7FaGc/mqcM1kI1LFKG/LpEcmG1PC/pOV2MqusBu840wvXdsv
9FkuE8FRkSzSns6rD+e6Zi6/amZfwNyiit3YzaSE/el5yAlAgYJtt7Pc6qtBPybiLj+YRyBKYY9g
vuI+X6nafb/a3+wzPmG0FFUYEhAfWox7bXLi713Sue7DdSaXWn/QI2bomoo1XlhCzzAZxWGrhNq5
h+9Rt8D6jWDrMBZrDzk2ixyitbqtiDY5zY82JvUJO3F2ZQV3LsaAfdJ/JA/4d13y6vuLXnf2UQzz
qL4Zk552CNSxgSBNbPX0COje+sd13pdF2ZQUNOZKqiKxqO2BZuZRCijw07idUNx7sR+5tZ9FDTUR
Homiji5JdnGnD3jjIfQHykn+rL/u1Lv0Rt8M90NGcmyee73jNRstpZU0DNcpuE7kclWDudACk3Ca
4Kf9KfpMnugWNZrsj+y99+PnEYW1gBgH6W6ysQ45XJUx7zVOY19WbAEPhmKXKWNnOLuaZizEYojF
rEeIMaIv9HxKXKBP7UWsIhtWD7yZp4UpMQ3M/ibHhBtRIZWRmVQ9BseB8lwdvQFgvD4ZHVtYaTxg
k8WIV5Z1UdcMA+rCtlQG+bmvchPycnYGLz41mR0Ytg5q6dq19y8vE14fxYuI2SqOk15oXgefM8pM
1N/4k19EXd3/D8Ctv4r3NJWGhW4fsieTColeTqi4pIFzgkxUEIyKXwgtWA19clD2KdFSInoNJ/hZ
5gu5G8Uw6DXqzP3VchEpJRVWSKrhJduABIdfPmZbXwJbXKfVn+Bj4SSh8aKl65amG0zwGEaCYowx
GNOAq7S/t9BWONhHgZusXtbD34RMGsXO/JfZn8epoSf4BARStCo/J0R1LS9/kICxuVWx5NY5vsm7
0m5zEm+t2+bASxkuPlRnvLJvRaWTu0Ss8Ak7irvZbfpf1aH8ke+mVbZ5w7QFVpGu3dhdxyv/yMvL
0Zv7ZghUXcfMg2TI34DbptSX07QckaGoaBIydFtuA83CEBXuckaDuUvVTLGKtwCNQ3ObJzZNTW3h
llePSPMS9OwIDi+DtCywv0myNTlfqsp+7KcelW9tl+HtvU4OlnsLYNHwIDjSpnrnbZf+CoKvnCRb
lvP9pBz9GC7Eoes36jtsVwQ2BkZyIDX8oelFA64pWGil6aqlmsyZilPaAU1bhcPaeJFo5w7G9PWb
ft+8xtuRkytbjP9RevgPMdag+m2GOeMaxJ4MpK5QjJawZkDGAH3Ki3OWT3FGijFoVpuOep/JyFZ4
BrmJZRdQt+iOSO8adGJoMbfpdzG4mPNGD3qm/1leZQnArWneLJaQNoWVASYHEfAW4IQxSzGGrOl0
+4tiGrLOREsJnsNjZmk0xsDcLZqoaJg62D9lZx26/G6CZc4waowoA9P1GOC/5Iwa88Aw4wHd4hK6
olA3Uuxtw808L2Ur6I4wFPQtLCMyGN8QD8okCqg0niJs7ZmO9S03hbQUY0MkFFFRJbSRaKxMKL2Y
ZCWU+exkn4dOsPVNCWxi1y5/dQeRC/y5ZBLn5BiJmHK1PwtqT0WQxkaHU47xfcP9QVPdpvv5gHQd
9xmxdIhzmsxrbfS1ocbLt8eePWSwbjC5XwALWd9kGLTbJ07hwP+sNd747KLzm5NlgtC8bLNomkC2
AO4bJsVuMFylAOpB7eHgVYdaZ3Hdo4ur2hW7sxMfCheFK84DbimGoc8aNL7oBtbNMaas0Fo/M2uR
1nHfU8dwJ/stXfEwphdfiTMqX9oy0/M8RpgUVEoPbajI+41AkBW3sdaiIc1Dso93RsVL2Sw6oTlJ
RgGLRk4xzg3GRlf9NZ0c79Xp9qoT3HYrdZ38DF2OgVnyCXN6jJ4MQi6ifQ30DiWwyKPS/jUdEyyG
Q46dhmgfvMTbYhZRA2qHagCPzERJ/9LCBI0e+aEKv+DAC9X3xdZ3kNW+13cxt3doyXjOSTFWpu1G
QcKGZlo+pOuLx4r4DuqqyH3lrlM/CBuUS3nnSe+H9ehzmoxgitU0RGh+pDGoaLfHwP3ZOhOKxjm3
cLno9miQZCqyaRo4zsuT1OrWLKzYRwiIakpA2mOILmfZC+zQPd8Nq8/rkrLUdkzt6D/kGElpxEnM
9QrkejpgPpCDnpIMvSGuYktP4t6VX45nbJI4E3tv2O4jzRthTXXioEZ6/Uu+er6+nfHsSxhjWxRF
rvWjAJk1DefV/JXcWd7gk3uj3NmPn83buLf/H3W5RRM/o8qYWyttmy4rQdUJ7r2M1GuKJyK7YU66
T6LEttxh1C88GJwJj0VLNyPLRABIIYdJXYMsoFpyshI9EzmZkgdVqtKvv3amjFrW2H9Xd2eQ6Zxk
svONuDVaEhyR3nzrXAroqN30qPXcU0WaiGEbr9EqO8jPR9FbvVhvmLdeoUJnd5+i1zvHF9FT7Dse
dM1idAIZRE5A1hEV6czF+2mWJLkY0OikQ4oSYF1uh3d5wAVc4VJiLjvygdJbjqA0ec6ABvuUJLeN
nXi8+G7RXMw4YpypoWIjhx9Hw6k9k9duU+5UUkcEnYfrPwAXwtHNSDGCpIx1W2opWNKxxbA9tofp
aK3QwAG/Sa4r6GIyBZQQ/NPUtcnaeCvHFIxsQJjK/cGcAA9R30soGB5ujZEU3qe5RhW13sS786Ff
cwKDRS3VdRndoqYqIhfAGMUAce3QgXTjtdvJSRtSbTLn4zqDPCKM5VUtHxihZ5hCeeuvrF1KUAfI
OIzQ6/imkDNGGFmfrDOmylvQqNzyQ9lKtsJzVUu1NijRP0fFyHgzWfI5bUBBI051j04eSPngDqvE
u35ayzHNjBAj5H6p1GqqgJC50mT0ro85EiP2i4wm0NZpf9AImZcqXcwe4t0EG4FCA966jLfKAAeR
APGSeivAy/ufWkTCl8S9Td/ycpc5f/YInRNkTjO0VCXJu3A4Pb8HAwF+oeqgQtqv6/Vwe/08F+P+
GWvMcVo5EvtmbMERaT8i7Ka69+3634OSwlTMaLDGAgPsakMtrfiZPIbYgwVU53YXOAJHkxbTBHNC
jN/J4rPcTCOOLfp8ztzc21RA90WeYMdRp2WLbgAKWRKpPBgMRyO6gv3cLwa8pJNjsL4x7B/ZCYMN
1+9m2fTNyDD8dEqgNrEJMq1GzNDWUmTpi5V++pF8NG72XAtE3++xK7RbCdtPKyTV7t/vd8TVzb6A
Gq/Zo6WbznJw1vAFMcI05JFrT1qZBFBa1zldvrkZHSbSRV9e2ZhVSQ80tGPPvzUddfOS3vXrP2ja
nXPE2nSAn8SKX4NS4QbH0L731wnmJ3lh5WKg9ZsfNqM6FWkct2dQUR7Ck46U1X+T9l3NrSM7t79I
VRQzX5mVrbBtWS8sR2aKFJPIX39X6ztnTLW51XXnjGuqZl4EAo1GIy4UJmczofnHDdOADGWYuMCL
sLUYZLwvYQPwUSf90iysQLEn28TKV8g2Ms6JPBS/HpIBQeohOad56cspCDYkO3ZeVa7vCPM1Wkpn
CxbmKEuGlBHkYq6d1j5oaW4MLNWrLllL8cgxWGJRoQygFGJPs0KuMr+a1Khp+jq3V1YqsLUYoht7
52VR4iVg76DqdpsvHVylTOqbhAvSKype/qJ5yjdabkaoYCjO1MI2O0+XUZ1ZqJ4RnP6VuzagTSO9
KKqEacEEtO1kE2y84Kmx6heORKweM1lGjoVWkSEtSicrT8kSrUQ67vztrRambLQOaonAFLxaFbpP
tS1DrmO+zZAepZIdh/2XaOK+kmKbbx1Da2JwM2mbLRIP8STqQ99nz2BNA4+6ITKpn6J4yXHwTu8N
Y6F6YR0lxDTvVjZW+IrGDjsxGwMd3fvvCUt3xryrITXqvQmFNJ4CsfF6SMxunaOP2PERIc37jvVU
j93vISHqxbmc/SiW5ex6MIXevFi8jl4U99uzZGBqMs6N6MEvPRlIkHpasBjmMg1L8HTMlgpAxMU3
IUXCr7FYCsLiiXpbYjkM2ikR3gIwl82Lsghn1cnF6GrNTOaPGZOB+G6jtcM77vvTLu9Ayn/2C2Cg
T0xmvXA0jzikQcULXRkkYdKCxnNrHBfx+iSg6dUM/wBjOteNPaLr58cndcv9PDgpkbrRva8CJbmB
9VhsSiO23t8LfQYQFiGwDqIZdVa9NLjF3jdd47oyALC9lWafzAQ1uVCPPoK65l6QxoI3Jae4yu3Y
N/zZtdMN1/XtT7dhNduN+iNDIVNvz6W4CJe6B8udcQSM8kY2ZdScIpSZWcVXlspQhkTykoorClCK
dTNcIzmLCfdPVpF1ZAsTPHCFFEfQJ4VYljIgapsnSXGZ4l6Lb9Um4a36tXmXdX6JeGknoIHeNffl
Zm+0C4TWdodCA+TKyk+MHuHgIyjjUl0v07MS4COezdVlGTxNbbt+K/RmtntJ0SLBgrobzWkOmaYs
THxuLqUSgV5uPgNZvzCKj7VhbFl8jT7sqgD0LMyWSBIt27TrSiHHgjMsKjwoVjsDWAJr6GH8uRnQ
oESXx1HYnRNCI31LFQxsa5ZsLqd/5pi4X50jgxUWjqbwsCPlH6Yo2WmVdrlyIQhyp5Oi8/PYR71w
t9v1emH489TZzA6BWfhmPi/23+72/L5FDdH4YwDnubF8NEgZ+y1sH0uRCZ+/rMDgsyhbnsRqISeF
iEdDdq6LbvbY0o3WEwZc0zWaJDhLSprj5/mL7jvifo5tzNst4zUfvfE/PNxsz+CRSBtlWlxUEDHT
whDNC3CYoJUMTsYEhSlnZapokigAUvLeP0G3nqomWGJxOC5OnGycW12wjK1mfudG8mUyBwRH34gh
PepgPE44l43ggaljhwlkDQ7tM+YMzNlutlOMJ+vlFek6QzISd145nZ5muutvgMnx+ZjvmydLK4iC
CS/MJ/OCpIjUd5xjr5Azte0OxyNaaXrg3wOWuXcxkHQFfIq+1K23CDNDjbNH4tv59lFMBIoZQ/qs
r6AxDxu+qEsZZQUMKQmyE+oKRue/dqkR2JolPjmA09hzL9+XU/xhXLDx7rvFyuy+sVidqaO9sQNp
SJSvUFdBUxfNFdIwV9jepm/iOSCqRR2fMuEMwKNgmy7ghPH3naxa/dpYLFFMf7vnMrr7eAALKiIZ
IaXe7TaSg0b0qvYwCfRkyc+bZWqJWFGxCJeVpSEgqBweM3+snN3vS3ZPlnrAPfnS9K0EspLu4QDU
2VLVE/autN/XDGRUWeKQmpZl4ArcX7NUiXiPU1DxJH2FE+APzS+cLqz5DZq2vjPjT7Pao2b98ljJ
fz8490QpkXKC0MieMkXG2Cn+lLa32cMtcR/TGJOfyIu8hv5hVf2F2omFDO1ELhQiv86KrcCUHMws
YXL0MZkRRwvt6AM6lIYmaRWWRQ46tVHZIbr7Li9TbBTOsbSIlby4tSjf24Z7WtRhTeNOibQzaLXz
bHnQUn1ToPqomEFsCbMjLsYcmIbYnW3UC9WoTHnOYwmUdd7NHD8wo7ceg4BYox4uNSvyTGXbAkZM
wvg6rMnKZIbsREEffSx1yPU1FpOuRr1Z0JNZYa2wpE6x+Jmsz3PHMxjHMKZRw1OgbsuF66UEzRHk
tInNXGHTLJOh3/HevfQpR9eL6l6biJA+OecW488+0BQUY7KaAKfl/z//dk+M8ncLpSuCtr1Jj2wr
X3g2lhyVDId2zLQNpUaMw+Ahx0tzRvMTiBSrqYOyIatEOX4HUYzH0D2v4Jfufz/x26rt0lu1duN/
WW/f5eL58fVjUaDEVJdYUxpfQQFd2FZk5q5KIF5Mltc24omT4/jhhJJUV8vKZQJ41YNkb46JgafZ
Vl+b59RmOsrEXvy+Nj+UKL/H9zCjcE1uHG1CJwK+BTwNTDuzm0rHL+gPJSLbwemXHBcJWgFKpRUB
rQyOcauLexl4JBgx881iwRqkHKk63EmRzuJ1RZpLkQYpPpfbAr01xjrd+KbxWCVGfOB7KpRFjgIx
bjQZ1RoJS7TeA5N79bCDGC0YihkzHjImR5RFxkbegPPIaQFBw8JSi+6TdFi7/05yiHwJ8A8n8hxl
TGVu4pcSdk4gEjz5W7zPOaaDJmbM6awOi5FIDeIbkKJMaZtdlSKe3kghc4A5veDFMyN7svYxhuyk
JVq+GAc2qvIDipSZKGWf9/MMVa9odjXf49V13qNlxbeBxvaY0qi1GBCirIXilVkpxsi0FtbxqujY
k5UYrC5mYgl+3d8BDdpSTJpLGGnxFaXWY4LblMwZ4mIxQRkI6cxfFC9HhnORkAV4ejxD9YLVuTUC
wnGvBZRxmAq9VE9qiCo7XtDEeQr2q9JANwy8DWB/zDljimU7F0Dn5WiA4T/FVzIfItqqbb3KNf4D
WzWf4tlcmrU+4xAJfw8ETIe49VQOzkUBbVmJ8x5BLnbIMCEdR7Ay79inQ1ztWtVVKoLIc5Ppq5Nn
JPBZMENprtQnT8QgBacH1nq+0zHI6XDYbfKVOMxLzzjpm6EbGGiAgnpJrN0MmaZzK2B+Afogd1/T
2fqPcZ4BLHDH8sxHSCIDBPA0lIQV7CyjlEtLriW2OdaYBOwBpmlUGBY77xlex5iFISUk/CMJU5Wj
+VKufhJ6pAMiRVv11MztZoG3AINMiRXo3x5rxm4k4YzyCobBCJKAgBl66kEo4kycdBl0eVFi4x+C
qRV6gxsTDqkfYtPR1EjNzFF3aaWzwKrEEdN2R5p6HyZ8FkqZCGNafDfmBKmn61KNTPIFx2AFW45F
DPpkXQDe3whMxWht/kncX423eH9diwsMuC6xcoxonm8njvLE8J5GegfvJUM9K7zUXKSUlJ4IAsUU
oUOMr5GsFphr9l5dW2tvLc1YZdGRrgBCVUI7ClwqTM1QL0wmlZciC2HBBFAk+7LjNWbAfQttgwqw
+pT5vtWz+cSUgMrWMXuKR9yeO+rUayOlU+V68ZCv5hzeAabM1IUXb13nua6cMuf8wsJJGfNH8HCT
Vgt4waImU01YsZc3tSeCXUm/zKZm7SBu0KX5BCi/vs2KG3jyhlHmUZSnZLsxr8GGSZThviT1tYkV
lBkQcikLG6P2PNYfRZvLAoCn64mTW5a7RWumbhmvgJX8w3SVifwefADNLpzKc1CROkeF2HMKzwFQ
7Yt4hQTeep4VugC0mzWzN53cI5qowqEXkux/4KZ0nujay2mQCyqyd/y8swAvgJTV+gkVRv/jsQsx
UoiQxSEl6kaXksJFIckTxu4V/QoJnsDeLpCaEwiahX/I0BvZG0DEsSanCAv8eF8HyrXhKocpe65j
xNm4+xjKoblUfFxjGhdvIZg2sd/K0pdkfVtjyAs8VltWVn3seRgyTzk3WXoRIzVTyNme8fi+vDZI
hZoMCbOYojQ45lDtTzJyllintUr1vjYAFBHNVtksml0+CSpPrpjhTHFqM9NfJYc3LTU1mBNi/O+i
NY4auWeAbnH8VKIBtyZexXlS6HcYbDye1NUJVUoNgxVrU4evQ/wdglLxmPmRSb97mpRFzr0I8wcR
aHJbCWoz3ZPJdAuQqU8BuvVbzCGgr9xjts+PylziJBW91Rh4ovHxSk5GmrUIO+xpwQIzQ5uvWYEt
iwLlWfR5iWR+G3SH1I1MzUjWhvb5WHZjlk8Z8EDpzZSrO427EB504d24OqyzGVX+f34fTROwQQN3
zIu4M1914MAkO3DzTaW/Gt77Yx5ubx9lyLDEBkP0vIJU8/TmOw2IJAUBC1D57lDOeUe0JFDaxUvN
+JLRYNNsmdZ65Fju6FEWpBcrzMNMQE/bkwQmEoolmr3kme+02OyqoMOeQzX3wOByxFxLpPMQzSeY
1lBvHtuASx9b6wKUczuEs+fn2qlXKVzNj3IpYESRFcqMvEcSlnUBLw/1TQVTfPfHpk5CbBT2uu7g
o/UwMFvGiY1Mgsh3v09JMJliKrFPp91hsVjdahRIpRySj8PZ0Gf6x7KxlvFSf8UYgJFZ8/1llQHT
+ROpCIblEEZlOuCTUv9IC7HMGPtX0F+wsttdCDANX9fWVz3a73ZCicdpialhfR9merrZf6u774V2
+FywkDbHUiIDeaj0NVEmVdxcU5RsuG3wdJ2lu2YzddNPHxmLM4PnsccYAGVT1Mrg6RA7fX+2UqSG
ctpB9hebLIJdbfrZIbMP1wXCJMexlq2ZowGogrez12bfn88MNR5xJQEpogEjgZOw4/l2JAM17pW8
r6f9ub9lmhaqMwE02AR4ppk+cc4A7WblL8acO2mqwG/G+hu8RzLlu7Zx35GFBz1M3KqBq6PpzfJy
4J/fN+etrRfmUrnor5dd+nTRu9k+M1gAXuMCH3wApeyidK2KNCn7w+J4DXUf8xJPnbV6z207NXah
UZhWbeYF4OqsOQ/EIaDmbJC4ZLXo3RLHtJUcyoFYtYHgS7H3ZaEs+sPz8ypfnkr9vTsbvu5MDAfN
2f4TdqA32HdI1mhEeAcY5848BuqqXTnNwwpikF+g3NBZp41mv5erqz77Cg3HihA3XYzzfg9YzC3z
mo+as58ToFEKpTquU14jtBdH1TlFnyfxTw/LNgMsX2O15uv8bT9v3e85gKVfAaPzJ9KZAfzYo4Ft
o0CVwCCUwt96Lwbi70WtjCKph/glWza4BJ3Vl/3hJeUxmVlZLSBQ9nWqK4xXYwTlARVKERALUxRi
MbJAnXoot5cMed0prtuENwLUlexila6w1yHaTP4gDxTpc22O4au569bus8u47SMGFogoAmZ1MG3F
yTRggKCGaepjcwU6BFaiEc4LEwb9e8tQrrGC4pAMDRVQqPFFlXpwCQRWHYWG9HSx/Fd2+n/Enbmj
Q2VFPCkJurQFnYkLy7navF8xM2j0jgXt1fdbl3Vpx1wb5K+RWyYmTAOA/P2lFXy/6JpCmh6UDLY6
2Mwc3BYA5lhz4/FJ/c4QKtAO9CljGlrjfgEmqonMF2Edw1GzS717XRo9E/3nd2hwT4IyxJ7aZdf2
kuCRm/cL3VrO1/uO8biNKMI9DcrW+kXYTwoFbBBQlcKY6cvOtBiiGklO3BOh7hQfwp4HFRhZTHTx
dY285m2vFMtsjXgF93Qo93/CoXJ6LkHneSWgkS3bsUZaWIdO2WSvq855fSGHXm67417emf+TUt0Y
HNg8DatG+v6M3y/hUmU69unuHxMYqTHeiYjOOYdCgzRlAwoSEI8iOzQC13U/WSfBkBOdfPXzPi0a
CQcRv2lvGEtmNYeNZHfv2aCueRBN0qpHqwL8UGDWOhDVHFrV6VvWcOMIoOM9JeKeDY5Eis6I+ERQ
6jerY20cj6fAcDdn432zsnN0+13Rjr3BM7xlHNTvh+CeLnX5udy/lBK5/NPj6anBFjvLivQ/jJv5
2zwTImg60hAjwVpSFyaL5Cr0Lmd0YCFDDMMMj07vXx9zMoJecU+EujS9VvCTcprdLOWf3YbsznJ3
O39VV+ZuuY17U8sBgecT2BgGZQZ7IhVMB8Br8i48KAfLeodE/LIEeIYdOthPAZFOd0v9xTrP0L//
B8Vv5fXb79GMqRoC8z6MZHnuZHBL4Q+0KJ/winbhIOhn9c8z9i3o9kx/UgzAZr9Ya4OltH8xhP+c
K92LXqql5gcZyBVYEobt2O1ia/4rU/VDgrqBV1FG6yuJrk2gmJ+NF4ClRyLjAEeKKvdioy6fVgEW
r61wgCvTtu0v/sl5WlqkDzQynlkwGcwzom7cVQkUpcshNMS2vb2xpzgk5+Jm7hJZESxJwqosVv/d
bz/7nj/q9W245NLmEoTYL2rb0A6P9f8vVvLnjKh3V2oyIevSEhwd4/UKYwkHZBT1wM3XWG3AoEU+
9T5aumeFMiUxCn4Rf4b0zNUVE1uRjU4sQ7f2Icpemsl6AEZ6Nu/JUUblHImlx4nQjMUi1c0Vjms2
e2oM56tyd/Au55hA0NB1xnrY/uIv/SNSume140oxzSZgM/UN6TSHKqqoXpUuo3w5/oD+kKH85jN2
M0iY40DO4axzM3ljui0zBf67bHgnQhqvqUu78KIFRN/No10aKLEjuMWWYiyH2+cOWrpZQQeLKcpk
SF3Qxl1RdAf5j4Rozp5hNbFoOug5BVaowRIh86go4yHI00o5S1CRDJhhpr8qj3OM32y3jKMaqW/e
y5GyG9NAyLEyGHSghrAZyIehXO9gw56rAe6GOWjEek8lymhEStFrHMAAD8/YgHe6vSWHL/0DmSjE
VAaWSrOwF1jPiUTZEQ3gQaHsg2KsY33jqrTxpmwY7wnL1kuUAYk85L7qHNpxNFFYO+gzZNfQ84/h
goVqse7xSHbl/tAo+1HGJd9OVbC0ALkT6AX2DvukbcfKULTEvf7efn5yjO3co+ae51Xk8wBgK96C
14EXgM7OEv49NEWp9fMR4C2PbTA/eqMHv09pIrAUM09qcKMF/RltVafTZoaMDdaZ1BgZNDAGxrrR
5Mb+MvoDgpQqXjHGNJ2GIEiADTHeTwJ7w1Yt1pIIclUf0aEUMJF4TmpqCE7CgrP25bHYRsph0IUB
F5Tm5fIlVSbJTWym+obJg+V0Dgw+V3sCPjxL80aN4IAYpXi10pVyM0lRKUiQNkCynJWYGLdHPxRu
fs5Ay/zan5yVCOzkyCFtYNa/iDlC8gAzhyzbN5qiGNCi3qlG6IAE6OFgNDva5C6y/sDO/WQ5F4x7
c8vZDTiqkv8ev7APHcl5fPwj6ea747/Z28Gv+yXX1Alxlp+xSpeU2U+xax8KZ+Yg07rsjda01uvU
TG0XUR6LtZF84z116pVS1K6qeA0SXKCTop8lUwx9XDBrAnRgo3wHzoj76e7/cAtmnyJDEW8WcsC2
lk2y2Afi0kHZqDMJ2UyGboz70wPdoC7tZdpP4upMODORRIb3uUHMUyGD3JrGvHP/RcL4XpLUNb40
wKkCWBVJZQEO0rb/z/iZlmTMze1jnRnPaA14o26xpGWikqm4xTB8lmJMnVdjvt1WrwwyjOtF9zJf
JFHJYyLC8KpzrxUqDR42YRm8wgq0GIacBrZrtaJKahIpL0zOklxvvimOf5oTeh5Z9o/1SNH1rGs4
PU/TgpBK9edCr5a2tMRrryBNi8lsKz7OmeHwaC7l57TopHAHyCUA7+C0kC3SzRIb8y57bcU1esnq
Gx33YgakqOtcFnydShFuFaISEpR8AYYAToVluN+LLWv8aDw5NaBGPficGvW85IExEzn8lZ1aKAjP
dqXpvM6teafvXYQNi8/HSjnufyJbhMlBUQXsN2Xz+eYqV/kUUaUAIJBNvj/MEDfwMx3bDg0XMwTf
3+0tE8cgO/4I/JAlhzywV3kgTHKVv5E9HjcY1gT8nwVn28BuVTjbxrfW6jk6hTgX5ZIJw5iN1BWI
cfmhTsUuYV0rCX+pOnRcV8vocFrN9KsB+of1mjVW/5cb8kOL0qFIiCtf6kFr8QyocVLvD7Fl3sH6
7iVspwWH+LFo/6K0PwQpNSp8EauMSFBLIkGYTeAKyaaDvNRWXjNoMbWHchmFVCtlWSGvLecc0QC8
Ik6qZ7841vrNgpdqmS6DO/KLv53HH+6od6hRmyi6Eq8YL6yeQmVQw3beLg4T7+8vb/kPJeoFKlKu
zPMJTNtz9aHoAm7HzMncHh74CwA6e+yqxbw3g72/PLM/RKmnSAnK/yQ5S6syFwFK9epSd9AYXxvG
pzTb+ubnMxNngqjg32WKTqL7y1hVgdhoxMe8mCY2y60Ud4MOotK8OjWDv7945//lT+FocxMoaZqS
GOOkbTxzpovIhRu3SJfVaiEQUT3iijIxVdhiLiogQaFpmxviOu9Sxw4XJyQfkRkBf8ul5U4NY++a
AEhwQ3Ob/GGltsazdv+YGoUew4FJV9KLcnuL0WRzCHXkSfR+jrieKVsiu0cMU5ammSjY33AhCosx
JnRlZy4CX3XNeDFkFhnKvqiCL7SXFmTUWNcCtKoeO0P4SLFMLwnxf6RPHm53qc8yFZ8x+3Cc5et8
jnhlb1n6LLA98+PjBf2QR3Q5advz0vj0EMzO5xbC2vrMCqPHE0eDA6BM1ET2ysgjWWcTeBj5DCMR
E7gNW4ZZGvftfvSaMkshWravHkkGnNGfb0xOnG1sXdZsO7E4jw6YskjKNDurPglt+1lhejoBKXrM
xngiZSAsyvw0Pl/x5RVsxDqSetsjejUI6MUOfcJ6hau6tozwCZgw++2CCS817rX+I0K6XBrlkqdx
JHJbgWppaBb3Ycz9iuEcM8y6ctOXgecRq2UcXUmuCIgsxMeCt+o0BCTBuhh7TJCxSisMk67Q5dNz
d0VEGiEVtjgVZG4DDtbuCWj6Oq9/z4HhuY8YMTBL5W9l4wGLdX4NuP5Wo5PnXqtPt7ADUot4w3ys
LkxClMWpAi7vKhLunh3vFc894DrdPVMxHvuKCt3gGnHXWBWuUIznRY6BSW3NvYb7xNjefMPHHI20
iQ09Q4ya3D+FzYT3Q2lCtON5tZriyU8Bwudge4qLmu3ecAUs92VIkfFO0T1KsaS2Uy2DEBcBVoVi
9Y1/2LLM02OvCdC+92z5gGassM6BlN5CLIW8bNLjd/ECEFeEFEzcqtsiqwd26uahDvQvqIQ2m2bQ
+KttnhZow19tDrNduPo6JJsdeoY6Qf/60nWjRJMlYAe05WIf7zvXZUmW4QordPIsKhGdZuTqXczF
8bSxD09NinNE6keZJQbDGWbdhlskMGC7E8I+KQjbE9fOA91zAT9DQKUYh8l4Bej8mRRGvgQwVhKx
yVhMt1JzvU9MjqGVf0k8/mOO6URaVHv/KYTY2GOCArdm7HTjbY7aOu4eywVl3IFbaDwQXe//15As
VqhAe09Al3h8sVmO5+3iDyg0FbI8pYxb1jkmEkqbWWRXiw9YfdLqy2p6ZVgsOht3TXKpV6/QhHD+
VbAxf1kaQDkbUp4KfkFq2yb6WMlzgj5axyIng4rY8/8oOMp0BNekxWsJXjC2dDogn4k18rfywyJ9
Z6WTGIzRGbKsiadcMwWtRfvNv17W34yrMzKke2fe6cxYXYdJlBHfNX1bofc2NpyZvRIdG/qw8x3U
ZvW1hW53rKlH9xFDBZnEqYAkn6A39lKCu7N1RC7/cLLNhbiaFmZr9Lnl1Vt1Y3Qv5tb93ier6Azb
sfgfTRSdO6vqSO5VtBHAdpiANIOril6IBH8MXseLjD+O5G0EYnDdLpkwxXIdcpLhG3qsFIM/oqWL
QYWlLlQkgtAqOl9JMFmcjdyV9fOh6xgkGIZJoPyBLlDUkIvR04HQOJwrjssyFYxclEJvhZxmWiT5
JSgcV+maM056jsQQ4PScyYxxkxlWie4PqwWxquUGlFoDuLFLX4+dnfO0vuxQ1maQmj6OVG6x+eD4
/biO2xY2/WCaraz3aLDW35BODBieLkMBRCpxkUyKugp7cISI7gwgKkQMIqPKy0hxAdDr3nUSJlyu
Jh0yla2BUVRzg30lvv6FoFbHgM4aC+1Roy+Bwc+CWByPGwTA72tYb8mrN8UZyJD3p57ik3dec5/t
2DrI5heyJRZK2iRlUWPw+vGhjfqIA3rUbfKuk6CMMpyZpC+urvYnfn/8++OR14AAdZcqrLlMMMMF
TccMhH16R+SFklyi669rFKy2i3+nhQOC1DuZCUqs1h6RoD6bOZ6NliLds7rdY75Gr9WACvVAqnma
Xc8h8a17E8gOLJM9mlkY/DyxUAM1CPwkCbSCXCV5GzqJfsvLM6wcS9doRxl4rP/x2I8LzNWTzvEv
xMRL42K4e6RnWDyNhvo/PNGectsLatCSFHWwfMfRKNiCtJAxn6uZ09eSVQ4bNeEDYvy9ACVOy3j+
/4iZq8TmPlyTxc+ouRuQoOoJiRxrWnhLNYrGdPeCVDuiRJaPPAIrCOdlQEW8Z6ROmjINBUgtMU8A
w/66YmBdt8IZ+lv83Hqs1ExilDUo/LbrBBXEzOPxskz1RWuIaJu0xVdO3RQzt6xtBkXy+b+ixgF7
tHkoMh7AF6BIlsWdHR0pWh1VC1easbSddVyUXQBgPfxZ0u2KSjamWNAv5Eio+y5RsUBsqM1ajOE9
P+aOpYSUkZigsyI7V+QWixd9EmMwg1n3YcmPMhRCqOWNRpQwm4Wr60Izrmiu/SbOXYR/GSo/nij5
OS3aVa/7q1xoGqg9r5BchwiB+mTugCOAP5R/yPAqIC5rHasiGaIcr5MOSFMvcszHk6jToChYTYmE
MzZtIVnZGto+3/h69/TR2s28nwsrP4YL7bqPD3K8WWBAnTYncXFuUtLMuTilX6UtQUO3qvXMHLNm
KCntqot95/PnHgIWdA8glGss1OWXc3cfsjKi41mSAUeUXQn5SmsjkejmivTOAfsxxl2Yo7gFsFqG
9EY9tgEtyqyIqZBKXAAf4GIeawu1JjzMlQ5YVMyQoQ7DoMa4db+897OPtULE9JvoC3z34bjNdqhG
oH6PBXBM+8x4qWlPXpIlb1J1oFYbq0L3rakDeGjGvRuvJw0ESBkSBQzVBUlf1/NkCaDSb2EhpbqP
bb1rIFB/M30oFlOUVbnWHseFCujdZkcTUztNnh6fEssvpL34PhYIUyBhb1ILmaZG/0D/q6qvkW/d
usLhMTmGTtD+vKoCK1nwCEOAap6uM13esTxp1iHRExt12HZ8RYSGFjR990X69C2ECdb2wng0yXV5
8GbSSMNnWSsVJQehFfYizcLNY1Gxfp0yDHkk8IJKssYLGQhE5ezxr7Ms6Q27duDZJryWZyWPn6+N
dm5eya65j35ezIwFy0UftzoyIilRI9vMKJsdSmhTKiLEcOpXbWKNNtBXWftKiM/w+yR+SFAuoDeR
+bOagYQ9XfBPic4zzQuLCeo0yh7DsKkHrwX9wKtVfYpMIbf4lw5bM7HHAC1JyBcxTmj8DfphirLW
qhq3F6EDSf6UYDnV8sl6nRvuYyLjsYfIcQSAClBX9BDGtFeDaZPXxO9LsRF0BX8MTSuVjuEgDMnh
GWL4D6MGYECPch+mrZBWZA7w0H9g87EhzGE3H7M0/qIOSFD6JlyasGi0hhwVhtrRy7XBIMEM2Ubk
2/CwxqySwLg3BkRuQRM0wKNpFEGp7MRzT1CWaiPVw1LvXQJuQLyyU2Cq4cL7mO8xwBDa2UqIFltW
F9moag7IU8rfyV7W1AHIb/wtXBRAzD8W6HgSZkCA0v1JIKvN1ANqlaAHy1VgbOzIrP/M9B33iXa8
q7PHZFLyh5WCGc9iDshS+g9hK37Xy9fD1ez19E/ooNm1rODVMvgbVckBHfk+ssu064RLVWyeeH5W
cGqq2W2Kl8ciZPJCBT2kz69SCvCyML35xEcPCmrP0usngww5iV92cMAKUZWBUcd2o0sgkq0dxS4E
vPLu1kiIutG+YzFEdPoRJSLUASXUjNpEScFQ1AC4pioN3Y6/fMeXZqzQ6lav+Tspnm6Q4iU1KOQe
6rdAZ6b8FfNAqBND5+Ije34OdGAtE1y+wObWn+ZWiTC4vJAYKjLuU/wjWJ7unMrCqiy7KVmHYia5
rqPLLtOz3X7PBMhmaArPUcYkj5s+1jws61jkzQLlqxS2w1Vm2/9JU35jLghV0GcREeqKM/LXMlwn
wMboFKToPEvJWWHj6AM9kB91x7RW8eRWBEZc+h3Gevg091kv2bjZH5CgrpiPzV9KGeGIMHMKjJd4
gZdMB+qyMn8TrL3JHNhhsUTdtVjKfE5JiATN9g0Lqkh2uDWv1kV3Dca95lm0qNvW+EB5VkPQejYJ
MOnZAlixeV6vTnVvqHv9PFsuc6u25Y10wWA79i8z3lQG/ZvSDm57eJFTqS6hlJlZva8tWOHH6shi
kO4LqtMib7WY2ODj0ZvPQgvmy+ZnqFuRCN88uwt3LtuuYTIjfaJ5D6wL3SB0BX5feNbIcpxV/jm7
6of6y9ft3PVEA2iBrnR4zOm43/2jpnR7ELaBosvleqN31lsrAJBrvJTtDFkiBqXH7xpPlzDyUMLS
nxpKQ9ySzsD+omXufiQ66fpcv52xPc1kOHfjTRgD5qgn+3yWz7kY4pqfrWfxu5rniT5nzvk89nf4
W/J0oIyJFpa12MPfwXT05EM0rvO0wVKxx9Ibjb4GnFDW5NqofR6R223vvh//MlMDqMusFpNz1lT4
/iCAs6E7sBtoBEKCiTVBwVBtuq5QC5frNSaCit+iff/2v9kEuowgZHIocB0ktPIcW7FThs1jnDLd
aKMqcRGKREpoAotRYH4FQtXjg2AcMd1jI3WTqZ+fwYA3wyhAydhsyYgKgCR87yFNm7rplJao6XHV
zklrbrXMQrtMDMCsoe9wuzcM63W9c3KJdfNHI8cf5aXbbQBgzWtSRW7+/Khu4bHnrfnJGlgcDx0H
VIj6De6hmDeYBUrBIIAUp/aJTKE7wE1EGh9IyQaznYzI64Ghvj0hA3LAdwjbMCbyTMxLpRu8Djki
a4kCGdPdYwmQKOeA1nTiYyhnAjtWX3Ts9Ur3uRs9994+YMUeLItJL+mNJ3J1qYmdudjlykPQfXHY
aAGjacSfk6LLBfz07PlCDdF1gOh+KVZFoxtYM8ey/owrS/f3ZNeSV2seMUE7X8mG+hQbDepIGO7p
TEhuITwxmx1Zfjk9AcfFApekIkgqLjKXlo7WdtfAJklW+9A42NNAhFSQrUlchIW4OKdWMs9YwLTe
f0qfKOyQehXLN2cYJrp9R2oFri8qaF+Mwkr43GCfQ2M2AKHvAMR10dVqbnH2Y1t4cwYe3C6Bernj
MD77XgKaQg2Eh12if1TA0wE+DOPVYPFGGY1zLfDiJAIct1bpoaeXLKM+3moooZsB6KKqJtIjH0XY
NBmvERBojA1m9mQXr14NbAyY70PbZILkjafPB+QoK18rZ7XG1juS0CbjZdt4cVBn4keIJRea6c4j
3d27W8bT+JfD+uGROqw656ZaSrCZ+83CntkTo99hwd8308ITpf6tFD90qMMqu7QRmgmR5QIIipuZ
Z6J/mMAGXYDzD7AzJkES3D4iSHldFfAG88ADwQva8sgwFKb1CMohcVnxruBZwWy1yVD98eDmh0vK
2HMYUKkFFSr5vABJe9W22NLy5O15k9MT39gWC9bOmb9Y/R+SlAtYcEUVtBwOECggpa4+LQkeGZCY
GJyNP5n/kKHDtgCwZ/2FRADPyXLVGb2NvMV51YVkQRVzNpChLDeeB2+mVk4EiY+wAFTY2/YpO4hv
cax79tu5thh8sS4dHbP5MVdlIoHRxxCJv5BsG3PI7kyfo+a9/7OuZwI8A1abCdH1B6pJx22TfOqJ
6hlakiqmh8VlQcjgimW56HhN8bC0TGmIKcGWHl4/ig4qjM+t6sg20rom45Vh6QZlQ85a7LcoAsEQ
LzD3Fb48Vr3bW/9IXJTpaDzBz2LpZqLMIz/H/jWsp3knuEhXjB+ERoVZ42U6Q49JAowkM3GYW5KZ
8qSMSV6JeRhfwWG+TNfvmQkbUi6XL0s8By6rvXM01lawAhbTHViRQzv7BRb08HkeoU+xBMhUZqVY
aU0gFB9LdbSJWZKx3RQYg9iqQONJY1S8COSOjDObsBvN+9kA7hNssrb+ks3/x9qV7TauJNkvEsB9
eU2ukizLWmzLfiHK5TJXcRM38evnpKb7mpXFVg6qp19uAwU4FMmIk5GxnHhC62rotuvQ1R4/QzBF
Gg6nJDXnA1PxzEfN1cpADQTisRGnQNdO9Iuj3xyGTAUwn0wM4utYRagOrTfuh/tLWzY+bfZE2SuH
gXy+LNz7AmezrVOBDPaL+jnX+jNqRSB4WStO6cdPPm/nIf0brCtMZTBgPwyNYgoxZJxOrj2A2Cep
OC/Z2ZTCRARLMp02dZ/I9MNgV/0hea1+onYfXqxP7oqrubtyKog+nCYg37ViZ8R0nh4t7MEqsJ/Q
PJKRBxon+przcv/rcMyN3XVrDO0gxwOEXRzM0zo8RJ99PGDXpSohNYzaJ5vBEMNWBF+vQEvgOkZm
xYYYYKyqoctuUWIrKy89NmcIU3k0+pkenoQW3z6GPDkmyWtGol0OQsn7ZzZbrJsKoS42ERKKdT90
EoTU7mmNCKp13vO32JHeLiaJl42KjHgP3b78QMDayIo7uX9Lv7HmPv0B9OKZ/IA+bGJNXYwAiRQ5
j81H5RE8zUSPjI7vi5z2Fe43ZK6xS79QkfWHuhDmbGyQYmtHmlC7QksO+s2G3boioe4oarosGfSZ
PdFMlsTFWPX0+0Gxk/gvEEweyfWVhxm3J/kfpziRxTjaFc3n5+ACWS9rLHV8L590P9kOIbnYNXiu
7EPgoEHsYGkuCNZw0XCTrPMHO/kBjLGmKUacehE/wD69ByCQQ9TvI0LVeXHInJNPD5WxVy08F/K5
hJw1yDnK1/Bw3x9mfW6iBmONRboYgqHGn8/wdhGWre34NZccdy6/MtWBMcI2KgqwHYg4K3QCvS9J
7HWWYj+85hh3tFoiLntO8DabjphKpKc6McUxLIoqKCCRpghOrrtwLi45HLjzMTzNmAt5iJVewu4E
ysGDgVwTUqyVsr//iWZvr6kyzCWs6NdBzJBLplENZuqwXlAh0isHGGfDwakU5hruS3EMUVyGlBKd
qyPMAat6157zvPJDlwcV1Dv+cF/EaGioMQyMkDDCtCLHDI4qQ1hDtw84IqqCPgCRc3LUsO6IYRN7
ZmAmiiAqEEN7XU6DrT8qBJ3HKFz91fF9a8Qm9y5DpgbGqFON3E1uD+uxtp4sEiHM/Rz+Dz3b82g7
EcgAUBhJqaSGEh39wXjR6UO2FTtDV+IXT7XZlmZ9IomBoHMmYAFsilOEKyEDED1dMHY+or1g/SSg
rAt8jQ/CGnI/NYfnyBxDYXN9hVFeDOz1Bje5HTyN3sNh5X+pS8PifT56X9yzFAaiQN1tpmMHOet+
Zd6WBI870dqpaGe7b5PzAcjkNBloimMpvVQmTvMlRe4czVfugFk30/I87xG+9rXzedTPXFNhUKrU
mmKoUpiKXdvqrelrcGVbWuYvkr3ineQsJE70Y9BKjqTQiBo4gt3RQXP5sTgtVKA8t/mX59wMhiij
VuWJAYwXkAjolovHbH35+fjVI59YcdeL8D6bwgQ33UIsk/OAM6ze5VfMBCkyaRzy7GABZYb/hyYU
Q/F2SH4Daipu1nb2mv4+VLYvuBwSJRZrSH+5OFghGD66m9aTz6SKybh7E153L7yu1PlbZyKSwZcA
nI25IFKIPhUAzf0bUPML/Pkv3A/J8XG2Tzg7Y46wuqg4WofyYpYNWTjKq/953/FmAyk02WIZnYx9
rQLjd4hYDWOUDLSLeuOjz5/nm9fi++8zTpY2gqR1Gv5+5dhgxKX0/617tTE8eF+P+chzogjjYDHG
97vAhCB0Jlt2ug9X4WYULK0l9WaHMvmjehw4vdb/AUG+lWN8Te/qLBFlyFRBJ0wEB/vtULH9aZBV
VJHPT+4o+Nw7Wtdk2Jcg4twM5jCVtL92ATUJbKhefOTb87OKZvgGecvmucQW0v6VPydHdfjjCtBM
w0AbNhJVN2qpScwooZe8MYN4pBPwYDReENWPREtaDjVWflxJ6vq7zJIEi/M5FY5Yxs+ieuzMWEpG
hJAwfjGxXp8tv137MhcxVXpR39OQucjlBttFpASibO29ILKb21in4O7R2f76C9XIJ+f1ja6PDsjz
arVCm+CJvjkQW6BU9PkJFizr8Q2PnB0QgHMpztvX5OzpIU3OPkR2PDUK/LKN7KuAmkfs/ALHAW9V
M1cOc823AgiqBPqNodqm2EgyCZdWaX3JT8VaczhfdvaCmijFIE6vdFolZVAKIeEJe1zwyn8UcYCZ
xesFnqWTwxKqf2yX8ZdgjDpDu1JR4A8xvJMMlv0wdYIHn3Ki+L4FWtCGaD2mszGfTQM2rMpBT367
xkOZmziahdrJr2ERSo9CNRNSnLL9Pq7l1jWt270cPSsh4Y6Z3GLAe2bNgFOz0BtRkiGOljRHO3KX
+2W0NXIL6ao4sX2AYmAZkl+CSgBmfFjRHTq7F16oOntHf2vNJhmFXo7ENIZt4RP0zjv2jrrBg+xh
JBrFQLqZ6PPv3jcTkTSqnbjNeEmMa3aF5kFK3GolJGSB4MBzYuwf8NW3llt653xZNuUYBhFmJBYQ
uFY8RAXiGQWKlbCOsVMHJAOfvDTP/Dt+oiCDWEpSJ9LYUXnobU4O163vgwaRgz4c4NcZ8EnLeChU
HUJQbTyDfBE1TW5imAO9OgM8yKFLSduEdNPl2jVdVbAcXGRgzOQRGfAgTmdQp13g7lxcoM0LAkVs
iRhICGZxOqnMObZb/veO3+kM6Jx7vUNPakDL7L2VPOgYJgHqIJUqPgogPb4sv3aosQSW5nBDRs6l
qTMIowbtRVjUOM4U6wfseCfv6bAcZgasfEH+OxjXGXhJFC2EY1NZNVmfNlJuCZ8l6tFYykhU++8e
a98mz2ZRyzxv9Dyll/T7xUufww2o6w7g3OnJ4oGXhpkPs/65NgwGP+I8Opd9AcjaALPcjxxP0XwN
dsj44K//MkKeaMZEOhikvKYLUKLQjr9oO+KtixPkTfvw7N9gIGMYTMkoQgrDdrobdBQs0E1o4yHP
49PnSmJwo+0lQ2pr2D/mYm75P5DWPCCLv+bi/OzbYnJyDHroaZjKiRKNqPSg0QR8QpS+GHELr8GE
h7cGAx5SXmaLRIatr0+XTUdyvyQgkZG4Q6izLQqTgIUN8AOlyPNzh7O7elFBEIzFzsLRTSt4yBtS
Xu2yJhq5PCBa+lxH8aPZWfe9+tb5dge8DAZBFrpZBMkVZoIsDOb6NEteL0BFYMcOuK+WQWUFoIl1
e3RRSrETWoaPGzVELEHfO3x6G64tMSDTitI51Sp4/XXlupVlXrFtGKy0iyVKF9gTd1/5+Vzvtz2x
O1nTEVueZQH2hMzhBitwluDG3exfDYJtTObykyONGg171IaCBQKabEhYAs9Yb9VKajfqGcJB2S42
Mqa7PD/e5tZnsvnEM4cjbc5XptIYEx6RXSs6E9IwC0JyO7Zer4hOuC/UuYThVAxz+Y1Z0aGF43wL
GhYkBZOef/3gFX9mzWIqhbHSPMrjvFdv8Q+64WMQb4HWG2UmbuV6tlt5KokxwGuViGkXQJ8adbtm
xBIrDCNbtCsQ74cvvFlMLFDkfau5F9JE6O1HTeLXTM2Da6TSb3WyO4GudI8ouR0eSJ88I+SJYq46
1Rhz8GJAFM26nmwT6YueXE7KGdJePrPTf2eFbHu+LiJ7UdMPF3jRQR6JdkbBlZYBEh7pwmwr0fQQ
mQuvBn90aFyg2dWrMPi0djEOamBnABoDQ6KadoWWc0tYU/H6Ukc/bnDLxnJJQWbjwekPYe7DNJK6
qKGeZ2/spiGQjsXL+N8XcgbIjH6+cALQ2e4UQzFMvO5U7O1miWOj80KNFyW2t8sYe4W1/pseh/Mt
6e/+E7++xTCuEZpNuzC6HPiFiSRMSYPj7JnWWXjRGEcO6w2KOIqNQV0Q75BwF2LRSwyGOoKDu6/Q
7OU7Obfbh5y4nR6hUh/KUAj3rkvpcQZ/AIM2snn0zkFaYM1Lvs5OH05FUtSeiCxVbAAyMohEFzD4
R943snteqZt2KaBEFuNete/rONtCOhXIeIXcdQuj76mO2bYCAa2/u3ocEbzvRf99olN/VcasbUvo
dBof0oqYuwTREm2ytD95+1fE+Uv0HyNkZ1YyRUsFoYOtv5wAWbaGUj04aXyMy3O0otZ8x9pv48YT
rVRDCDUpruj70RasbWQVFal95aivvg76G910+X/YdcnTjrlNF6qkgXwHQsftC5jwaYo5sct1+pAe
QYbB6xOcpQ+eGgdzrYZNEeeZSK3x5HaHJLAR5mHZEYq1r59fX1zK8/mQ5PvbMQAiXEKUhhWIoyQS
Jxuxpq9b/ZELILMxiSFL4JI2EW8JjEFeL+dBqxUDqWRQTvU71VFXViK5mcd9f89qNJHEhHStlCqh
AaVwgOprgmkjTBotlhgu50DVXBVKRbuoqOjoPzOwfO93H5Oic94EjQI3Vrxj+WHu+7e6Qj/POvy4
b/dzBb7fJDEBwlBri0VuqJC0Pm3dj2PzujedXz8JXvqg/86snqjcyHjG1zAzIwqiYWq0uMJ8sECI
iqoIzfGoIVfzsiCFVfWWAQZUp7KfD+Wm9P41+PjJA6+5eA81MBF0M7qsCOjw+/1g4+v1LKZKIdAe
8WB1pAt7ydvVfvyB/QlcQrYbHxgDKr9JY+A/LHPsFx9a4ZaiLbDMCR7+w3Qv5CMkibsH+Uh229b2
9qN+NFzMx5UWSDP8NZ5a9z/z3NNHk6C4BOoAUdduZjCBt7hTyzbvIwHVs/VGcioFFWpE1QIk+l/m
kq6w4UikYMLo/ptE5iM3wjUeBiw9OGZPqNjqOkgykQ5GM9L1dYe4+oWfaJmJdX+TyHjntVsk4Rgk
Ai1FbmQ7OFK6KqRbuOta5yKJ3yRRXJ+cZp6dRzCzprCiDvnZ7Tja0uerb7W+efzEPShRVjgLbZy8
W0qZuTA0SZRMsJyAlwcm/LvgupBkPPMyGJRKBreDEY8P4EBxsLxbJ7ghE4tWR5GVQVt95RlvBsr1
H9mr6VnJYPVrH2tCwGNsRS/l3jpvD3bHSxvO9aL/9guZj9BF577GMiH8wnaFwgRI/jewt7H2GgcE
bzgai1jGw1khKt1SaHyARq/jNaTPwedvP4L5PlWqpOdIwDGBg1glmHRFTcI1SMINt+h5/2Hkk+/B
XOBJEppFbebQFq/u7iC9nY/O81f1wXvez1W6ftOIubr7cURoF0GjdmXbvtmALRrV2mC3WatEJhGm
AEs33Zho90dE62Ep7QYbHmAQixc99S1u1Xju0fPb72HudinFTax19DPb9ofyNn5odk5EUBQ2pMN8
IM0ZrQOTk8CZe/NNpbLdKItLIF0ykUpdb66P8U6qwOUW2U/K0gsfBqQJsNMocq4ElPvoq7usP0P7
um4/eNA2CzTfX51tS0n0MBpMAz/jiiIisiDYYR+4A/ZTYg37JwdGacB+x8JYmrQ+LDJTyyoB9zPc
PUjsbu8jMcGdCpvHtIlSzMtBaiOlXrQ3QS7S4plMxBBp8cFaYM4CkxYWlAtz7pam22HdU5CBtBQM
OkLRlVCwIFcnXRXW6IfkY+tGJVHRE/OYZaSwEaSW3mE1eNYjiHasNgaHEUVY+qhHyd6w0te/KV79
Zm0MlJWXYjQjDT4HPD2heoWBKGwl499bM1Hlb3IYEClKU+mEACeAdJBgLWJX+VRiNFCOhcuzXM79
oTAwgvm4LBd1etg2XXrohBguf6APqtaPPB5ozcOwLGuCaYiSqguMYvogBlALJvXi2kFCkEAQ0O9K
P9nfOMlEEKNWLw+9GV1qqha9+9JV675FAMr7YuY6QhE5fevDgB6SaY0aBBDTWo3tXh/ldQCyugfy
cwnQzYnfbG6P+mzDzSPMmsi3ZHZkM1GMsOtaSB6wa+kVW9TDz4SMg5XBN7m7nWYvtYkwJkZuNXAq
iCZFAsm5WDEgPYAHYiPLgVvonnm6TU/0ZkGTQCoruwjrIqCXTDZrEc3XqvNWe7y3Pe/0GGhT9UBV
lRJSFlsEHm+YqkUrCDoTONfTXLbnN21YKDNrMFpSe9d0y5Z+BTb4gZUS067tcmH7n7QLJN7udvet
cq4x7jepDEwZUl5lfUzPsLOyrfHQutKpebTL56+F/Rl53J24c9n53wQy0dXZOIt1qUMghttF+7Jp
W3L4aj8AItxdxuIsYE1skYGQyyUXjLNKZWHTzXtF3GVIMpB3HbipszlCud/UYkBEGBM0zp8hqrQb
l65OjCsLA6om0azUWezP8Xq06t3X+Owfcu9Lp101HHimEv64CifKMviCrSmRaVL7oU+0wtJ+vvCa
s+bev1Mlb/8+cTgDbA7nqoGI1rqtFcVDdDFiRPrLBx+g9cmjTJmPKpCSMfDoFETRYFzinKqLS4/5
iqO2qkvSb4pf6eb8/DPyV01qH9otnoNrWuvjnOS8U0zkMk4x6G0ilg3kRg/rU31ErkZe4Y1vHdBf
x3HAmWyGJk1EMe4ghEMdXxYQlZLsKD6iEn745Lj4LCJPRDBekAZhXRoGRJT2Ztu96g7Guw5+5vFS
afOvt4kgxgeMSsjUVrni0V77yNmdSfqFgglmzWh7neTUBhH3tdPa6dFxSswyu4tdjxcweea1+865
gixqgi7DZrBrhUmAxXokBKo20jxNmVpyRWxudEIPjfU2WZLwUBHxH4WlBr+kaXgRGoN6m7sPOidA
v2vtWV+7Hv0ZGFvlfEOeOOZoZbVIrtcC4lJiv7+PZOuBTTcjj88+t5lm9nU2VY0BksV1gUv8QlXD
83Bz2h5d0Pd6ga+AKQN5ZW78Nfu1vo+SfZdlyIkaava/R6lZwxnBEB6hx9AbnFUMjqmIl2a4PXvu
fDz2CZbJwZikoQ7/jon8kY6rhejEWAC9MtYrx8NI2i/yEJDHFaFsNZq22tnIcn1qe9Br/QjBcmFz
vu4cCExOnH2mSUa9qER64sLZqS9rz9tH4CP9+WZd0SX4ZTWS+1eDp9pUJhPWLK5yomYXnMH6dIqQ
PyWvjyvJD7gLxeeCtKkcBkt1WQtDtIPBF48hoauWHDOxlp5H0K+8QFhvJb+AqhWXgWXu7pcldE+I
Is1caox+HQpn2EwQ4PmwAHcrOYFODDNzxUCGykIdgfcJ56LEqTgKwpOr8dzhvrhcIA5hTfcwJFbi
W7sAw1DL+7Yy7yzfajHHGehF0V2oqej7A7rpMHd4/+/P3n1TRZgLSQqyGFRKCyhiD5IVHURPO62U
D6y39sMtd0RoNuqdimMup7CRtMSgzo/dl5ltl4p/dUPLubpv1XLVvPvcIeQ5Dj0Y/vcJMlB6TnoD
/fxQEFXV3MaCEWw5oWSA3hNlJ7doKbcnhtMSzeGd7bwvfItmkPUqpaFkZJF4fLl6uCCxHi7ticYz
fY6JsD3VdWFc5KLEkTaH3gbFAarhnDfR7Ft2coY6VXRi7dWlL68jFkkgpKAkhKBQtuhI3t54AAUB
tn/9OGAj6yf3280VqKffjm2llrv4OmBjNg7Qbp0FvhxSTB4vkJ6rdP4mhYGOfJTUusthIS/2e5YQ
rGMNnwTyLBAU+kOb7t/hBZz0L/55If1jGGxNazCGUq5NnGdbE5EEy/FMGwuQ7kaB8Ivz8WYTKzKY
+VEEUNAGwhK+JGOtVYN6Fo/t1bKFZ5EWVx6LJ8twecRsc62R2lQUAyZd00idZmYivWRsIVzGGL1z
2u3qKjrcvqhZBJ6oxSCJIWUNGPpz2MbJTp3aly0bjFSccH02DpsIYcBD64deurQQYhsVEX5q/uH8
ygFgelP8YQsTEQxIdEo5ZmmNz9PDFvzQOV5IZRlL/V20Vo3GJRC5Rap35LG+nOegw5eR2DuuLw4m
lcsO7kwHXtuQvAQeOuFJ/rHfo+RoJ64KdiDtGJ8wabRcOdVSK0i7RMDL7dyYRcrvQ2AdXTvnZate
E/FYGiTt/XG0kHW5ki/tzLlPeSaqM85uVipsdAETzSU7MjF86Ec7f/W8qkrCpTOjn+7eUTNBgpq1
+jm+4qhpimCzWSbgj+qI9/Dwtlpxie/mOr2mzseOT8SL8YysJqRthphgjV1iKafglcfKNftIl1Vd
xjMd1ASaxLpEGzZymxSwVyt8lO3KC5byPveHvUL3adZ436Gqgiy7/JkS7fm+s8xfRBPhjLPESacF
Sl6JCB/AGLvZatYWYea+QZqndgaL1nB9W9n/FV5/i2U5EspMrBosuhGPaunn/qM1hJayRvGd7g34
qzLh5IBvda3JZTsEYiMH2HuOSsLLpnMLgs06ZmcjFb7mclfNWqimIN8CyjG0djDnqcrgDgiuNQVs
V3I0C2+/PXZqX5arwxe4J+9/vfmb6Fsae4yxFJTt+XoRkWehpZtwNXzQQca0tFFt5siaRe6JLCZk
Mc9mOaoyNNtsktDWekeR0GpZuc/N+yHFxgePd1XMdk1gavrfZ8nyyCZ1kKtjDe1k0rm5ZD2swBjq
DI5koo5hf46H+xpyPt2tnWRiJkldBsUo9+LR7b3cV9yDwFmcy/1cDHzF53RcZD0k1Av7+tSAsjPF
cozlmjdbNo/Jk5NjHjl5lChym+PkbGSsYgelRAzLoaeazzdNwekPRJ5IYgKU5oIJd/UyiMirnGz6
RDyK5Fg9F9bSePB+WFa69Q+Zc0DYx+vGmMfNiWg2XmnVPpX6Bkqu3zfv7vFaESxJI1bmR0S4rSv3
ebDF8wEGqsf0XAZKA21xrqpoCRWJn/M1nRE/XBtySFbtR/Fx3ypnc/BTL2AQJRL1SC5NyBQ8PI3R
xNQ78casrYVnXcpVZvHzSbOB4PfBsvmkVu5zPVJhpi/gXoksdFWPXrW8fBi899zNpe5YD5tHSup/
n6dagLsAyX6XovNL94belU3umnt1/2t/xMK49nnwFxHaSIql1qOQw3tYUjO990PokUx8XyoapR5E
akuY/a+3mZuDke10+6iUNRIVf85X5fgNSz+hh3VdZAk8tEF/t/veLE1yQQZ73SPScFfaBwpWHImz
T6TJV2XAJ6vb2JSHlnqquMXu2uutUUk5YhU573kr846TwR/pEpmCMUJW5dQu5dk/5Q9XywDdbUEw
aiV64OB6Gxzn1VPACIMJDOy6RBXEtO0176B5xswAlCopmhaFcJ/8gdrYx8XStjUclvtUozrdMyEG
jkQ0Sp8DEzqDG1zxwHoH0qzktcQdmTvWf2uvDBA1gShilzeEJZm1WbsflWqVpWc82uhdTKz4b0iL
tQkIKQwIFZR6TxNgrmtEh3hQxcS0cEP6AdI89+30Fu7eOUd2+V15uSpqEdMb5cUuVtH2kmA2aLnc
5ljCvVBJ41kIEteZFW1AmJhtPrm9k7elBfd+ARPphOcg0bT2imva3ayxSGOzvVgfMUlXS8qz7WT+
qiSS+/Z84M4mcUIQlYGh8DwYeRcChjY2ujYvr7wLbI6MY/odb/8+wbmgE7GVUezwHTt3g44m2S3d
4rk3HdNBfw1ebYf+I7eszluhUdD72VlP+6ez16Jv8TkC0wt4HLzRE7aPnYNlxpnlvwy9Nzzdt4DZ
lCY2LGr0NYR2b4Fx2fjS6IvqKlCkWvgYc82Wg31JbTV2Fxnpl+bLqsYm5fWOl9iZLc9OBTMuPHSR
2YjhTbCwU0keE4wFnDbCFSP6q/ZNqDYYwOaB5WxUOJXK+HIVZqZYgZLmiJTcabs579PQEs/ouVI4
rjUbFk4lMV58jhsNfDpUkoluaMXKG6vDWa5kR9zob/e/4my34EQY2zQDWuRWKVIIW2NQJazc9D3a
asdzZLdLq9Bx51SOj3VHZ/vReZStVe74cGxNJ7x7j9YqWW+e/g7Gm4UID++ipkrXkb3YZ1dilSvK
dXNf39mX9FQO47timFfD2RyhL4aNttvK2mORkKdbDlnhbqNTvInFq6LO4cVUJpN7aZuii6oRug2t
9eEmyMKjrXd1bqz7uvFM9NaTMoGNSkn/ZaLr5iB7b2CM2xkW76amAci9D8UEDedkDDV8LBygud1s
Ukzsoq8zMmnz4ye/fEc/xz1pDMgkXVFpUQBpAbbPJ9Zq1Xk/ytWOY31zYd70AzGIYsZdkzehKB6l
dLnYozQ7Rlaw4M0Fz42RaFMxDISorSl1uUFt7wVdOlt06Sz35OkVK8QxTHtY8/mEed+KQZJxEJNL
ktFvtW5sWwU9wDO6cLeVG6no0uRmVeZi14l+bD/C0GcZ5oQhDlw7ppuv0UiPFR7oE+DY+VwMp2mY
jdFURRJVNvYQRzUSZRDQHYvR12kaN7HGjz6yn1eoZieIPbgZnLlIeSqRQadGLBZRIcqIGtd1QMIF
avd4TCITttstHu5rN2uLE+VYgCqjsW17aiQ4RSW3VBziy30Rs3g0EcHgUa11C5DFS+Jx0ZJqo76C
l6W1YheNy/flzN9kE0HUPieAlI9ClsQddOktO3sqrLomdNpyzeXu4lkEA0pNGOldEOP7rLuAIMpe
PWJxa7rdHSjHDLcEM2vnE7UYUFrIiyYZFgruKv1n+SaCz/8s2qlgI3nCZdfjWR4DTVHUNYp+M4e1
+74dSQVzQOkWQ/Dc1wNPLQaeKqEwMQaPQyxtcNmMduHpz4sVYIJXmaPe8geoT86PgSUB/L6F0ag0
Y7jpjuJ+JdnP9Oa9b32zmaeJ02pMe1RRxrUR5xCDhLLinTbv79slmvWxxvHBQSnw2VpH3n2Rs10F
U5EMTnTpIu+EFJYBnsBNjaes5ES1mzyuy4TgMfRfHqTGYEVv1K1sChD3cloQZYmyPlol7qvEgSO2
vyTSq6ERE4iIEtL/EtCuYHUSzyLmb0aUanU6eaurJoNI4fXcSykIW/GiCjzcjUt3+esptjxcjKDo
sbDjkZ8/m404JzIZcMJSPKWJQg1ejCGh9+7h+rgAQzsv9rsFXX8a+7dqDDQNzSBF1YWKoRvVe2ck
pdvK6KBD2wyvq4WCwT1ZDDCd674zzng9HMGlLu4DsuI++ubN4VsbBo5iqVbFqNIp9OFtctpUzmaI
wMkqb5TTeVt6Xz4/ipkH92+ZDC5hbUwN+nFohXTjqZZIExHdyX6EJTkgX825G+fx9lsYg02j1GhR
k0FBKmwTL+9702yaWPvH6DR2IffQ9kmSytBFdz/QVbzfL3OfZsPRAldgZZbFETcbPk/EMXhUGkof
jCrELRBNnHqnPGTr+gWMHzZH0Byk6yiOUgpdBX2MjF0IfZRnV7RBYNjTDt6ezjaoWjDdxpEyd0NN
pTCWMKChPj23kIJSgomkvkIc2cGKMY42s62hUzmMESRZ1cvXCnJua0BASXFcojUUU6E/fmBJNK8v
crZPcyKOvahSaQSL+hniwNBiuyHiiaO71UmL5pHNdYdmBZ1saVc/2V/erk+lSp6c60ONPZQYHPXz
za56BSvO/aOeTbJMfxNjOWds2a2iC/2gg705Yg6bYMMmunWAyKCs/DQfOH6nzGHXVCBzl6mDnsqo
sUuIPiQvvRLlHdHB+QsVht7ZbEm82RdW5h6X+z3Y0AcreUGOT7VAsH020dPpiI6Tk0cLtTMel9sc
Ikx/GHM3leqwkOoCP+ylRhuIyWelm8O3qQDmIrrmbdEOJT1qd3OxMoHI3v/y34lvvNtoNv0xlcXc
Rp055BeB+im6RTHchgxIbi+PoEUV3n4mrxrWoZcYyn6pAl7vF+8U6b9PngJK0w9qR21cxj5t8zFz
7tvrbDZyqhgDQNI5iy7X21dan94j7NPd684DrDXBFm1+WmL+k5mmZGKbGIbMGW06oW2uOWY2jmvw
w72/5zYYSRzTO9uYOuWA3tyNq+vfohjFQBsbDWoOUYL3svlQjqnLQbvZBpqpBAZVR7XByHAGCeWh
c9D6TskAOF9nHri/lWAA1aTk6noIETb1ZmymXKJtht8SOhvyT1Rhe0KHsVTkxOyolbnudXOMtr/I
T9p3hKHKr6vvJx7v8/wHoPxHNbavbAR/yyCMLe6K08YFXx4QyntC4Eony3h5iNmqy1Q/BiQDyei0
QYR+IDU4FruQhKssQq85QYXOww4761BW5Auk1Ysn2tz7ybHF2QzjVD6DhXQMJRklyL966CMAVKF3
E7E570ak5sDGsVMxDCLqaqMHYwNzwWDGhYSbhlYxODb5H6Dw+8MxUJgZYApIKuiC5ATWA5O0BSFg
Qs6uXXqNtfrCnNfuKwazO8cX5mKyqXIMdpSIoOu2gFyYC5DXeOt84ePywRPDO0MGN67DvwFxbRu7
k0k27Y/GVxr0iiX4amCN9WhPC0e3uTfVVDcGSs7iEGVSDN1AWL/BBrWCRD94ivHOj8ESTQvSsqRX
WEGyJwV1idtkFc865sORf6yDpdpV6zptDRkmCDtX3eVHukIT/fiAIMy04N7R/nFltWtlLa0xMsA5
RY6GLPWulqsLID4gZe2K63BlWpUbu2vQ5HHkzN/J3zoyaIICrtSKI05yjfri0JB+QVsbbGSYQH/4
cW5Qo+YvuZsdTJjYCEvCO5qDIJgttKOMV+gIupHMYaEUphN+PnkPb07k3GYTLtznA8cl2DlLoVSv
KBjTcx1G212i4Q+MCYfFE213B9swt0bO+44MwqT9eNULGeeLhgks5ZR9LJy+WGh6f6M8+6GLfiss
273/UXn3EUvTm0l6iZwDlMTwKij8cNcef3mgO3lwMDPOO9JZaYYoGKqsiHhnagoT1pnJeRGkVMXN
6CJxgx4AUtmvqreChmiGJRzt5o50Ku+PI20MJaPPErCYrZDSu5AjGrbtq0xU61FwVxYm6Uy0p/Ay
K3NRGMZzdUmVacSnMs8hKSuj7orltTBat33X0TZe8tx+zjqnIhhvVJMqFuWLCOu07e1H7x444Dwb
HE0FsJf3aIaSmkEAMlE09EezBF61GAdyMIKBXTQceXMIOhXHmMai6KpmEePIjJp0ITrAf3EEzHae
TiUwxtCq0YBpCEhALRf1tA9yphEQCODuGx1XDnNjg0qqC9oOcvDePoH1MLKOnr5D6IMBe44o+pPZ
yGeqEnNrR/E1Q/LpppINYMxc0QPjGVyJl+eafTBNJTFXdVtXEZZ1jhSc0MMnXkCvrTQU+SOyAiur
zWcqnwsOphKZi9vQu6JGqgOfqyLKEQEd/0bjuCmbSSmaMkrVHiJa2jaH2BHROPLIr+hc2H293P9W
HPtmdwLlZSUnejzgAK9OFLuGyN2yy0EENvde1Fcz76k24HVIwO2z8i0eJf5sqmvyUVgAz/JzXcHA
aULgdNIsxToSYMKDEx8fsXOWa3azmf6pPMZnlTZNjY6ign0ST8JXQerlFo2cZ0/prRHTN/6qEMlz
FZHd4ZNr8/O3xz8ozj7b1cuojP2VCrd7LMChtHc8B56Lqab6sQ48VNdMEuBWmCy47C9Y1Z6T89Oj
j0WZaALmmCAPmTTGibtrcJWyiFrIaTOA3849GvbeI4P3/MmJK2azBFPFGO+9lDl2csowd1Bky/7l
p/r2ed+fZgPDiQT28T524J3H5lwos8EFKPsxwdDqYU8HM1DVR2Obd+ixSnLNK3xyMJd9wefqMI5i
gkOMvR23V5CHs+yIlyh3aSW0+OsvtvpzHS2RzkWxrjsqqpVl4AxDvoVbdPoPYdk/hs5Oe0VZYKiL
8AbuSFBhLwTYND9C5w3sHj8c67LkXZEcLGQHO2XwNw96QkOL+il+OvBIeXkoxc54paJeZ+hjoXZe
4KJPnbN/IRsSh0QOidKBdLtNcRvzvJl7jszNX6bpIIM8gJokdviOfmTTtcQ/sErV36Gx5b90Z3Zr
jtANZ20s4QEINDauaB8rbFNVsQd5Caj65EEV57JkF+UEaq9WiXTzN9XdvEef4S59So/FElj1/+AI
DICUmhSeq4GKsxGtnTYvgncy3US0woIEe9SLYqzuuw8pPOdjX/F6HYzg2byhMVIg7nbvKUfPWa1u
82tcTjDO9cK+2ysjlq+5Dg179JycNpsAVdjC8c3E2fGWCHBCA4N5LFTnphkV+fbtgqfiAe90Xtlj
tnA9gWP2nd4ZBSry9D0Cym28WkFL/YbSzwHZdN7dMpvWnIpingrpuSqvSg43Q8sTKKzwSEYeNcQm
ySfjgZCHNyybwMoTLDyh21V4pDM8cDGYkATNtlEoiVAURAVuZte+51kOGojwlKCNB5zXxI1+9k6I
zz7QOzXp1PQKca2FjDFy1Nh/OxBMID555PUh/4G463B9PWS7ktKbcweyZskFpofNRCj/Q9p39rau
a9v+IgHq5StVbLmm2ImTL0KysiJZ1eqWfv0b9MO7y6Z1zIvzdsPe2ICnSE5OzjpGmhn62TAgPyE5
GlRUJziSX3jjnHXyHAaWRQdoKEdBUKjtROk5cyO0ovPyxFwdZWzKoAsGqGqojsLXH+fKbI/GCof7
iPNcE5YUR0LO8SiVkFN5B/RWIADcpSjUBs6L3xDVIag92q49TwSblxXgqYvFZB46oEaOiQLRB9qm
4n37YJLCq3CeU3rO2fk58GY6OYN4YmVvMBdA6qWw+kl7wk29TNVwrvTGYkwO0MuSKu0ueoPEUudj
Ssff0WwPcBU+NhpGdai6cgw4J2ZkG4MERTpZcgGhkd84znFR/S6A/P1YCMdltxjrczZ1NVbohXA+
3+ePf3qyYHK9aYxtkRrjmAQ05+Ktz/42RIsWupkClyOGZ8Isxk/pBDmoLQ1i3tYacjvbM4K4P08r
gA+hAdfh7BcvkWQxFqQJxqoy6KEsEcR5n+v+Zeu/YKhTmG0a+zwDIhBHDbj3j4lzBjPRk/KSusLw
auWPDkq8aMkgp7mLVtzOVew95u8pehXn/OjtemCsLcbAjKo4JGJFdaNzuvcRSg4Ocd7qHgsx2Kag
QP9/q1umK7yA3g63G6AJL09/3gfPtoUP7oM76algZBt23kTelm0cNOtzC3gUAUalQSWxJtsXoAPN
EGidCOX4BRLYG687fFpHr2Qy6cd26PMgiAN5l/viONsMqw/AFriFU2+pO/b6CtwZXqPzdHx8JVO9
TU8f0/6sWC1kOpG/PnX2SNQfaVEAF5YytlFMRY6+TNqrK4HMfQ/6Fps+WtQFDFUiowIcgMvMfixl
MmC9EsLc9jhUgO0kQ4hqi0/By38VhVz9PHO9jULPY1PHz1PUIycZ3W53/h7iFcVS3NvVnhITPF7Q
JBSReSWSud9KnwnHRoFIjJ6mpB0Pf2w7Xxs+IErs6uQ9c7WRruHuXl8JZO51YrVVJB9DBXTXP/Pf
t/+qIf1qQWwuwxiHShWPULwl3IUatIyFPfuQHeRy5w5PHabd53+LYRMYVRKKYNHDbU5Ib4MtBF09
WyQ+dfTQPsEv+fqC2AUli+J1wvPuNJvciISoVgQJkpcHtInRthv/iaxM8hFiBpEHWDUdjV+tk7Eg
GFWrz5qIQwNeKeAhQSgLJrMnfTdrMC0GNsjwm7u1k6b5SiRjQKpKARCdqGOBS8y8b7vX1KlnkSPH
RELECviOhFbyHPSV8B4FziVnUx6VWSgpCm4yQHTe1uvoaZ3MPbicaJxxZitjtrLBPw8iyDkvLcC5
GQZjXMIk0Yskw1X83tEEXLN+fNW5h8hYF/XYVGlOn541Ogs9D6gBsydCa1DgguN5KtPu19XxMXbF
MLNjmPfQmOVn/WzZxRPoHnkj+//hEsBLBMqYpYqXoYCr1rbxGEuxIiUKVvSJ+HGEUvpPeEsXMYhj
nkFwx3PFp8Me9Z9E5oykGuAWA5W4TP3PzseUEByvbk3LRLw0wLSzdyWLOa/q2GIsv4EsTFE4n8hJ
eS+wLH8AbJm6mK1+/vl5rCCTQF0YA/if7WTOLFClPCz1GKbZ+W5fMPKStU4IbLDyDB4Ln8g+WZGz
+wUe8/kr6ue/EUmfaegxH58SgjeKE8dScfcvxb/PYV4Kqz+pUlJj/U4yH3qS+dmrw8vm/Ac9/R8h
l0tzpUJNmQfouMWai2R+etcqj8wxvfmGpoTHm8tZzEWVr+SAk9hoxgKL0b7BnkZJBjSO3Zqc+bo6
vos+XYk4qVWYhVmkIN+91WM66LpwejLvkDZ6vJbpRMY/RbmUmq4kZWkejaccm4biP/5EeztiLKl3
HJ53Mu0t/zsd9daL7EC7HUcnCFoKr9Fr0AIFeR6+Ph9FwsP6/w9P+T9RjP94Oqdycoyp8q8vfd+D
jWUhJSa6n9k+XYY7ZIV6jAukG/SQxDzbTBfyQNdlxq70rZkFYn2kV+/gfXo+MF1oJEnQ+b6gyHQU
MpSnL9Pv3L8VM/alM8J6NKjM1n7TFzUauhZwV4Sn5Q93kuQ/vD3/ZDGmpRjaMk5O0M0l7dv1BDSJ
+jMg07kIIIGWz1ka77IxlqMv+3KILUhzooBIz83b/JfngPEMBwstpklmK4cYnt8taUMMmmtB1nZa
pkAzUXm2gyuLyURphTiezxK92WtPt6sYnKqhJ+x4MRTvPWUBxYYm0E/65ZTAvq3P1p/fZIcx6Y+P
3gFUFe+UuMtivEpryLNIT6jSS3DxTMSGaCKi3QmPzdUkXsmVYbwk+q7MVWtFaS5eHpLD+uR/fgsE
MT4cOgwzzTBYgdIcwDtO9oB2Wl7OedKn00zQCIqaCPhCZomaAnusqIWCAKF2R/R2cJ4Vqsl3duPq
9xkDqStnJauHFI65hQgEkBwNEX8G3ljOdEb5SgxjHFXY4ECjy3iDM2yskShHcP34lCYnOM0rGYwJ
7MxjUCcWlgJyC4/WTtFB1y3NI9D843U0OznckbpJA3glkTGA5yQMQBae08ORZ42DOpWVIKF7meXk
vWT0IB4dFGMAj21jxImVKchjVw49qfOqSkEnOQdKC28n6U49ksWYP3MMs15VsZMt5Dhe5OgonSJM
472ZHOW7aM3VvaKsE6MKithdfHLq3St6R3n8nzzFu3giVyK0U270pwwi3lBKL/cdSQe7ND2uNecc
z8VUXcmRk7I34xByhtnyoM8+s4VwJjmaR0repk07T/+07uLGXYmyzCorAg2nA5xIEFy68Cp6Qrt9
uXm/yZTYlSS66CtJaSCUWWtCUukenO0FP/syhO3Cw7WXb7wq7PTzcSWPsRJjHYxSd8ImKhdG3TVm
TV4M+6kBk8QHxgjAgsZL+k36h1cSGZuRlOO5AWWMsju+6QJm09A49WztsveE/Hdv45UoxlgUKVgG
agWbmVCP1wCPF1o4MUuDKgwm8yjnM8ceTjoxVwIZi1EWwXEQdAgUZ/rncr31UPAaN/UfMKL+L3oE
7nfSBJ6HrFqgNJFllY2DusAKNIxlw53JkvnoGUR9jkqnkxdN5pjvnKXdG45bYYw/01ed2klJiVsN
2O6zg8QO+BqsZ9RM8AfnhZzIRN8Koyu/ugWW0JUZmK8gjKLrjasqIpHjo7OpbmlJiCfu3vjeimNe
/LJWq27sIa6uVo0z2PKipAzCjrFeHW10T58pk4vD2dB7N+NWKHPzovyYpWeAZKG3DyFLb4EWrR48
YEaBO28UuP7ovWG5FcdcOykWLKlvKygLwL90kn+J6OibP14TT0eY+5ZX3THs8xbGq3c8oGyqTyJ4
7Wz7sZSJhM7tUphbNlSA+1cNLAUTwKKd5G4RYiJi2Kqt3UrwBHjqQY//9m2+lce8zYYZN7pQQ56j
bNfVLhHIuEaiims+OGrIhifDCPCeSr4cUfa32vMU7t443SyDhYw+4e0f9RKng3lhjN+JuFlwaf4A
Dk51s+jF4Mjj6DcbmAiYpBlPdNfWb8evyOufcp615ZzLBYn1ykp0YVJLpxYLwtj3Mt6pvaMLXvp2
QsTPQ0Kb8HRvN495lwXtaGSjCVlva0dAM13gdxh/u5B/cfZtwn+6FcUYBiMCqoIZYOMEi4BlrH2K
IIeXpplIHN5KYexBlBVqU5iQ8rY+tG+fg2uR8bRonUqnEd2ra+vkA7QdG+FjuV4K2/XSscstxRaZ
O/+FS3D7LYzd0I9Fj95wqvhHnbSzv4mvpARIerwywUS67VYQYzkSMTXbccCLSRmtnT72Ddsy7Fwn
DrcVhWMLL/TLV8rZSnFYN2GH5CFZOqeOmKvhT8KbUuE9lCq1+ldSxlpSlb6naonhT8ecWaA03O7I
bBbr6AF+4xje++DrZvtYaOO8CsBQLuKcDufQ1Ui1AuZiiMYrV3vuojW/IEEv1QPDy1Jg1TJGIKIC
e4gW56hcrFDmNGxHerIwgMa5dROZ+9u1MT6AWMq1mNKdxKMSfKIJCxDGQEB6mYGgxF+haYf7WvLe
MZWxKUYbNGHZY3kOzPF2TbJ179tcn5Rjh1XGnIR1aQbNCCngcV9kA0E2qskIEfbaDJYSFQCeWeZ4
GipjWephsNJOgZaM2zfzuUQNqeXmaCYistvjYkxGFRVN0Pc19bQPzohU1BlYSOskch+rPG/zGIMx
5nLY9Ba1koA5XOacX+eZehaCODtFldh1WEX2VujEXBxPdm36oGouPOvDmj9eC08aiwSYgxfb0qrL
nnWO+GZ58k8rE3le8xm8ODeXnQAEe5dhKQpEUVJo1ME8cV175QdeMl62bmIy/UYTWHzhdqiOGuD6
lZ2OYv5Br4C0ZJEtyk818cOF+Frl7nlW4voCbYnjGfKMBgs9XOZ6rQwnvCcK6g9rkGOg0eqIUCVb
GwC4aNFqL5O93QK6Kl9zjDHnfdEY4yHnSZtk9ClLG1cd7Z1gp6ajjdwwhXeSjPmQArikbQU5FMRg
jBzERamHZCJcLM6KJGoYHph7jTEcUj0OmQLSK7TSvK0tTI2+aJvxE1mwEDUxbiaM5wywKExyd0aY
SQMwdCusT98meaVSuOVn3qoYE2IaapaJGsT09tvB2HqO7PatiyrR6LrzRuMFR/TnHm0iE6xUcjEk
Oo1l3zQJ/v1yPBFxBtCGM9i1qrkNPIP53ODyg/LsMTtLGKZq1g0y3cyoI6fABoRI4vxiNMJ5bMSm
DTIw7xQZuFki2/2XFOe46pMBznFLwX+EZ7W2Obf6P6zlnwwm1dFZUjtETU+N1/L87iL3QPijb9P3
958QJsVRmll1HgMIOdD2zNr2MxvdQBu0Ai1ysPDybD+9pvdq8U8c494YSa+I9QAvYLkGxeDarh1K
98vbOp4Uxijpeq7oI+DAdm8nkQTgCnt8+BPVJ2rr/62CMUZdI5uJVOH3E7AeKY60wagbmno4Yi6V
20ebxRiisujOwfl8UYD6y/JGjBfhD3R/Nj+WnW/KI+lX9gBKFkqP9xvvOaucdqD+rZLxbQYjC9Sq
hXhvC5bdGciRuWlf3kExRumYAyha1egKD3ig0SG83QG17SkEut4H9vR1Ad6KX969mozXwQUmajKu
r87aCCFR+6YxRoREEYlXySb9EP+q29bP3QRDTa/xnNdYqEwsEy0PpiwBcF+V0eaJW3EVHpka2tXl
spLhimLGKPWRAv4MK3ubomAVbra+tHwRbBAjrd518JKdSBqCBKFd1auNu+9mr7wNmHgKNFEVRUk0
NPAsasyup5kmGmETwl1o7MPoxBGxAHJ5ApkdeK/B9tbPz7GjbwLemzCx8ZqEXbdUWQNJCdv70Zy7
NCwLC6e9LT+792AlLBa/Sky0J451nnpTbyQxBgDj5OF4iiCp8kDxHe8sNwHYL7ANW2Lalff4oky5
fmjT1ywJO4qZI4N564q0VPEYQIsTTDqty9ztZDKGCIIVtCq8dLaKdvd63Ajrs0662R51Bu7czsR7
hLYBESCOoHVQFY35hCE8nys1EOAeLeTN93neHMlxDmfMEGeZD5hosE2O255nzekLxBgoLNqURQXY
MKJ0meS70muxTzLBCCRrh2yk2y1lv/QjIr8/8y7QBHu7aUkgfcPmiiIML2OKMiHW83OpQJAzgBi0
/BJptbV6S8lWx2zNSASSfXX4N2UtRfZ7fETWXFmIFIPBNIj0xDNcE73Ptx/EXKFYsvImFWRrV7vh
Zp16x0Vtf4ZzgRibNCXdJnYLTMPz+rTor97t99U2MKcc9FGghSK2IT0S6yVZQaNfeWc6YRyutloX
Ga/DbK26lkLN2i1jv3UHy+56z9qopN4BtzF3KGP9Ii54puHxynS22SEPE00tTzo9YHnRfylOX5PY
y2xNB9W5Yrv6oXC4iSSeUMZKRH0qxGOGpTqVL4CRcUMxhR7bhnv3yhLRpWGquqriprDgBWfMRzZF
mQS7g+judpGNhOKB1+98gXu4VYtbIczt0NEiZZ0qCHk7bP963tK06fQeRpGljmTzYrb2MJmMtt2t
jxmwcB5tn8Dpidm+r81moyyyJzjJz6ASJovF0QNbA4jkeTHVJcv+6BPpUVxZivAIAopAwyc66Ej9
/qZjvR2mRg89pop3s80CTQbjYiHZo4sJ7UUIiKfH5zDhsmGPNNO0TBhqDWjVtx8wHkNNrqogQJJ+
9LqOaPNx3n+cBpLOi63wwav5TgSRN/JYoJGwVJqi76wAL1DuH2sCmCXRLRelbdnRJvw4kfNbZcuc
yzvhMVqiBURNQ9FAW4+13q7yWJ7Mc17kKh3yopRcqg08GsDAAhzkY4XT3qMAzDvbiQY9PAJ41dH8
i1YleMa3QsM6DeL62Ks7uDWSg/4oVJtLJ9huvnpSuK1r4FV8/Xp8nhMTlrdCGd9Yz6NAAj6pCoMB
pQYfGHgY/waO760PS4BJ/fwUc6fv5iWYlxYL0C496xmxTuT57fF3TJ3zzeKZu2cKUic0Jb5DpQCm
xSJ1js/hc/Dkk+GQu/q7+i3sHou8t1q3K2eukgxcryEuW3UHDqXPE6jp/Sr0eC4iVRTmvt4si7ku
YSzXaaFBiGNtP/W/L2MKfBKknp8fr+XebblZC9s6ENW5ca7kTt2Zs2j78qQshJ/HAnjKyTZPD8eT
EYgWJIxb8bNB+KQ4aJBFe6zqrM6L/pAChqLnGJuJhmAsCzTthmxasmiwyBrJkBXCmA7YPUw+oiWX
EmWvd0Sgsy/LFxAXzWzNfhWXgE/IQYCo+JxFT27rlXzmRgoq4Osz7UwvR0bx+uh4fmkDEDpb+4n9
9E5HBjf712gRucg1cc50Ar/hdvXM1czCNj/GCVbfHY5f+gI38zw/kxfYXPfpfVX4G8wdR7zi3ZTp
u9lz5iIioMH/pntO56kcb6vNd74uoBUamMIUq33xO3zTHQfyIzf3O3lbrvabuZLKUOt5CzQEWsQM
kUB/S199Mj67bvb0pa4oDI5t/TdVxNt9Zu6oqhidMRo45dr1cmcH4wdAWeJ+GDx9nijvQZIhSioc
GeS62Ikx3TrGeWhKOFFcn29p6c9Ax4G5WqB4zo/OQHg1+wnAqVuBNJK8cheKY2g00giBgB0BXKAP
HXoBSJLuAM8duex8ltsI5bg50knTerVOxiEsUORDryrEoiq7PnmS6qcbefVj7JbP6Sft4eelEaf8
opudZW6qMWaFAQJaFVUxoMgn83LWzc/vhW29/EXNHRCQxP3a76t1gl22/Gdta/imm7rqhmPwp6/P
1dKZSys3ETgiMnxIgjrx2uv8MyiTYCePq9VKASnjonBQjxf/F9WL6Sf0SjRzc8tYzyQtgejSfUMX
CNqEi1k1wB8VgdfDsxMTqYFb1WJujQwioOJ0ErHQ0e5ymCbx9WNRo1/nmab3Oe4/b20slo0WAdEp
CEYo8hoOuUk6pIrRM047xjGTzrG8E12UN2tjsWzMCqQbSgU7ZK7LBXAECJmhXx3jEhQ1NXePjsF5
aSZqebcSGYeziJLkmDSQqCET+unNEn/++C3j2R4W0aYem8xMe0g4OZ42D4m0oYS2CBDgjPAyOdNP
1z9VNBkDcFS0StFyHFfnmIuayLazuzzZT6AbFGbpPPMER3B4OKXT/sKVWMYKRFYWy1ICsRSBmSJ/
wUXxfNMh5A9Z9Q6CI7Acej9zXrs379azsDapYpjpUEDw24EyC3iehEtf7AVgk/9ZuYjDFq+Ck9up
Hds8Xb1PBt5qDnPr4yate7WHaMBNP+m2RGFNYd9X6PdxAXf2ivTJs8ljiadW7M6tvdpo5qHOBjNG
og5CRdq0j7PdAcLYnwGOZSOjPYCjurwlMqYmjpLUUluYmuVS722AIc1pSYULdDMV214/IizQTaNV
ZhKZsrqLPqJX+UdHMUD4AH8CF1D30sfzYP9YXJuzBY5bMVGgL9FK2yYbTO+t27dqJTnfPmDPGvLy
gidrtZEx7LnRCTzslWvMPgJSHelsefL9/7fDLLxNHPbS2NL7KrsSwKcIUHaAmazYkau+PBY1UWO/
0VcW1KYBJ5kOhGZqyYEOIH55/pkQcrShrntAN0Jdf3lX5L4AcyuSsUYdGhdSMdcQRpy8dKs1G9FH
YW4OhCnL6ZcAg0dF2voQVnVGHi/20vLz6JwZgxTHoValDRabgMHcIKLdCM6Lt1OcdlYGBI1qaMCj
yW60e+EeLZ3l6/zV/vh4h7cw2h9gdOFdJSrw0Qcx7kmkllV0EvEK6GCv+hYQTPjSrANhw/y3JT+P
V89zythssyme6miose8JoE5bFykqD2gr/nEmZUT+80EHYowV8gug2P1C2hCG8vEH8BbLWCk9Stp8
iFU8qt9/Ei6/o8TZSsYq1Uqh9GD1UHcxri0BAhBg09zHC+D47+Bnv/Xfz2NzBL8GLJ8WLj2wNIxA
/Y9s9EcLqIkIpG9niIuaF3Bfl9ZcJPmec3XoDt2piyUauoiqG6DH6R5cxQ9i0IbH2LJwWfOV9q3+
AS4JR8K0Z3clgglRhC4wImWEkoi2bovu7On9XQLYHuV5dLhO62RAfyWMUf8qiutAykwV4zEHChVC
Z3xf9mDM5sLt8naOeZbFcxPq9YBlLY+5My5VZzQdh+tn8dbDaHgO3sA0kgzq8BzQ9n0Gi9r32cUI
8dH57ecWAB/eTPuxTk47kpaBMF1XQHd2qTFd60RswZiqkYb2eSfd4irDlP72S7jh8x9uPY76vfcK
+D/C2B76SuuEok9iDX6xs3ZSE+kmk9iY7+VKmnwk/i2LbacvTaAShuFRu3QroRG2OHCxrqZjpisZ
dLVXWzdUlgqA/eASF3924K6ZWTOKPi846eyNc0y8nWPuVTE2kjkEkGXN146CCr0n+2c3+9i0vHE6
ZdIbvFoW876iYpuXoizQmNdZ03LE53bduiffqW1v9wLOMguk3yuwW7SrDSZ9F7+/QFHitvxOx1BX
n8E8tmcriMKggmKCfplO2gW+1/ryktfPMYHHBnfiSg5jRJKj2rZxEOICLDunhClGYhKTzPkSSQYU
JACdmdvPzw4PjGRiZuFWLmNSpL5LA2XA+t4O64PhtevxebOn6mNz/fsp60Wr8Lqpi6oss+PaXduV
StCn2q5eoARWEH1AgC+8HX31AFcB7tIPj0SRvpbsRVdAKKbLKLkoosUcnpaHQWGIVCI5SQT8fl/S
X5Hjjk0+p9dCmJPr2igVzK7QLvTSn/VXsgEe9TL7XR+OaDJAKsEZVv8LAL+pq3gtljk4VS304DRS
sevGiY50dBEgr26wa0jtzABn4YJyCSrD8b8mo/BruczroBbtKPRDRk2aQQDPQ+EegIq1cvdA5uG+
rVPe1j9pd75KU2tdIMt0lQf0cinvyWrR7QFrxBM0mZ25FsQ4JV2WaFFLBVEOHUATeshsAjYQZB4E
7T4aHySB/uB/1k30ptya7Vg1G7Wl+wj+k5R2qdm/P/zx1sn7fb0uxmJX1qlLa8QpEFM5B3NmoPBo
oCPitIxewpg4Dm8nL0MrjxbGGO4xDltNkSERWdPDWkPS8CDMxZKMlqP/sZ35GwXBGxb4e/aMSaH9
fuGO9nueoqnMxtw873sm38frHWCMgKKU525Q8D3I/3uZW8zOLyDlU3rCexynTlTFgJxGc/Eo9TIn
WgFopj1nPQQJOVlbBxk4dV6ITO0r7w5OeWjXkphDVTvBtOIWksZX+JxCaoM62OtgANDaBCtH85cE
ysR5/Kfs97VU5mAteciMc3nWdrFFhsTJZmKDjMkIXrxnCrMhI+n3w8t8099klUnVKQseOnklmZ0m
6lrMv1SDpgGrVwKOQ4HeISKRyNMs5zQvKycgoCwFFYndzrMAQGTD7PGiJ6379QcwWx1XZ0E4p/iA
vHbKN1SsxA/LXq1a5P3wShJj9m6LaPSJnseYt99Tp2zQdjGsXDIklnJAtHLIHSMDSThAZmzXb8VL
+BylZL/v3yOUWThaNQGnYsGr/yePOd8sQ1Nma0DeMj7Bs4skW3c6IDIX9ukdfWrI/Q3eatETa6UB
F6xwo9mA/u258l+0p4MGVJFVFbRQlmywIX7YiwmFxjF2KZqPRZVExnPvaYuG5pWHef/9/KyOhJJS
cc56QsFv5DJPW1YZUYAWdQOBHFAfMfl6AFGxtPseoXAvqq/u/uTA1VuMn4tmPRf8X5CbP/6Cic61
25Uz4T8IkgGeI+MLwrn2jlmibwymPL8d1MVhWS9+Qm+Ycw59KlKmLZ+GhuYQhOSX7Pd19HDCcGyG
rpVdnzwdd7KDZPawzDwaKT/Xy2imfTxe4mXglrnRNwKZJQ5pfgzTToCWoVdQykD9tD07x7nYucI+
878Wr8HmdeGS6O2SW0cNExXMBnCQCZpDH3/K1JuvylB5S8eAhYza4e0TPIy61JtZKewE0anwEHrx
jyC52nLE2+TZxNza0lrc7UWUiJ+5PUgTns2NcOa2jalgIRqGcEW2Y9n++7KlefaTexZcNPcDvnfO
WS19fm42HsvUFcWU0NsrodOZSfuYrSkKYnUOdqFpe+tic3pV3dgzDJIi+b1x7c5FxdjOtpxdvk9L
M3KZXa5OZqxFMuTWkt+8V0tQrAJzs7aVOWIqZ7cWkR1OPTKrvdkud7xZOIvhFMSR/5q6lo7moHyW
2srT4924j+suXwX2OWwERubZhIPZNUEeqQp63ow/ytJ61uzFnjf6dZ+rvBVyl2goAHtkihCC2DWb
w6IY5LA8OV3k6k/JDJ2x5pMRuNpARAxOezBvyB7/YtBOHnlvyZ220S9Bl6OsS5oi4T9uVd0qhy6V
cx3LVQJUkrbfW8qBHtdOHqAddhGdOad+n9BhBDLXXCy1Kso6Ldidq3nToLGu+2nXxnp0q80m240u
CDgRtMtzjtz7R+xWLgsTnHenPMCOB7tl8rs8JJuCgCghJ8ln4L0nR9oYgfIV9Y+sp2cwQrzyLPjk
Lfu30Qaj7WZapOAcNINdoRGxJo1IGld4zp7wZMCKPFbi+85rulhdNVQJuLWSwVYI27C1GlGNhN1S
nQXP8VO+CtyBxC6K5ba6AMIheoqA5xvORvQIf2QdLfyg8fr19/F33D8izHcwsaiE7veikIQAA1ez
pCSF4corO3GOztH7jd0GBMpLHsfI/dgGI5PRaDMSQDBihsLOSQuAYZ1XXvpn5x0TENStSf+pKuRL
9+bycjG8P8/nqWt8fQ3O1x4uBM9toKrMGlZDU9FKpkjUWWMsuRWWYR0MtYAJdO8tRPQ/7rptdMg2
qp0szFm/7iWySN0azqo6txbNZwzulUUpEYfXgi5RUcynWED5gaNGvwVNprfX/GT2DZDMcesoqeYG
ds09AzMXqdsIeVSe6zCxbguJFUkCgaeC1TPCmmPcVqURCzSNmr20n12C/IO+1X6/ZCd1u/0cGSuD
O5Z0H89ZQEr/J5bt2ugSo2iqLBGQgHASrFGNyar0dA+eAw9FfeqCWbIG5HcF/5DxaN7uZ3LurSIu
IKujxbXnbu4p836ffO7ovSKopgLd331V34st0q2oa35Dvfpla/N6ru6Darroqw9hdCw5DeJ5TPAh
b0vQ0p1+PO/zc71cLucngFTU2xyqp9vb4e+uLkm7d7OdROOE8gNvSs7PXdC7dadmsDyI41HEwYzJ
7baAQUSN2rbH3TNIsM7Rxny0w9jpPRkoVj8FRcHlgfpN7oClWKqJmpGlWWxQENVtoImBHu2F2I62
JYkPsm0uIjt1PIC62SneUBcF35w8bVUnnSeOe3pZJN6X8TU3fM1pPGveh1wf8r68b2G4RqHDWiLC
VInVkCCvYrFTknzfzsD9Yz4FHyheqE4P5q3WT/diyHnJ77eeylNx69Axr2tsx805yyUjtPJ8jwn2
EGwdv/33/6LX7q5ugVUplmkAMAy5U7TK3h5wcaQcD2VU7E/+oZGJGC/1nTATl9WA+I/zeCh3ymQi
V6KiRV1HlH838RfHWZ9Jx3O5DykHD+bdQrilKG71pFsHtW09tfOT6jwWej8VZt0KZZ5p49yLKDBA
6Pq8k/ff3nf8mo5OupRmo71oUD33XNuYYfbiVfPtuJtzxNOc8O0FQic+puwMDfPJssSyhRybWtEr
U6328iL218Jh286ykqSNjaSKM7ppRPQjEcn49wRMcJRZ3HxWzcCIyvGWLhAL7HfoqLhBgdGaLl28
qavor+yECCNFZrVXtv2v8afYlJvGjzwJbbnhLlt5YNqEVbFHL9mExFhrs3gDiGY8ovuUvNuYgATm
mQiQQ7SaiPYbwML3c20me8dtzMnD3EfGFmhVrr6UeWzK01lRqhBfKm0rr4aXQyGqRzROm07kBX7g
SRt1mwKsvOWd1YR+Xktma3h9ogclshTV3prL9jG0z3gCkCA4gGRPJkcPnqSj+MUyt7WPwK4XhVss
FZ/Gq491ZsIAYgcANQv7pxg6utdv76Q+5lWkmHG9FxdrYRvvRk/82qJxXLezeUNrzrB9De0Qs99b
NHJnPi4sSe3cbtyvEym939SfA21CQ69T6HG7c6d2yaRJG4QYBvSa+boi7wtAydbNHniu/i5+1UJS
fxizVxPh3tZw5JfHu3HflQd9sKC2io6bLCqXvN2V5iZSdNZSo232AzTzCROxqiPndrkeYmLtT5+/
5uZZg9k/epK91/xsabqx25J6rvkyB+P7PsVOP8WSTSQpRUsCr9XtwWhSBpy+uqr3g53vWp2ATKmw
x1nrDIdkN/iRazkFx+e8r8IwMulxXC2/auMCoLMXmRY6gE6rFmULxcGL4CJlR2d8VgoFXXZzYNI/
3vpL1MoYDQyVqpKkS5YmSyrj7bfB2TyiJ7Le94vBVt32b0lEjZycdl66jZM+hUvl+0xSItmi19lH
/FOxe79zRf+MstR5k7zykimTnwRfBDlSMGzLJkvzKVS6Kiha3e4rJ/XPjuSofyPMGYwoeFRIwLum
f7Qz39wmfg/olRcM+qGF2Va2cCVcdQ7WD8IJiSY8R6RZ8KaJaGTBtDNrWa0+MK2yKNq9lJNyVu6l
bxGkC65l114Dq2nYJ5KjlKWK6KpwtNUS2UzDU+1lh2zrmZTLlKel9946PkixkOLFG6tjxPxWY87S
uTK7rmr3y2wkI3oA/W4LCsqXYTugvDWGeGgy0q2c00JaV7xAlV6Ba5WxMM+OTJuEATR4jPiXW+HH
TjKNVg37fdg7zWFwxdhVZsXfOkfj8xp59GEVoo/FtHtnLnHz6Kwzg3dWRZoHTiOd7zfYgGE8F+p4
SstuV8T+YYQ2NN/BFrNn/ap4fXw17lp2qSi4gRpOHLlUke1DbPVW6sZj1WG2R59VK3NmLsxF/2Yu
wrnk5I7gGu4Rc9ilL9nWrPBPm9aP5jJYbyyeg3O346i001w+JkNkBYaSeS81TFMmR/zv3XlrvRYV
qRdnv7ZLW90FK1MgVUi6RbZaffT+sIwWR4ljJO7sM7oK8GoaJkIEDKbobLN2Wwx5cg4MEU1EKNsQ
AMLSDo4t+A07NE6v3ltnxBV4jZCJ4VKi36UcL8JNDcO9kqSi14C6X1fWsY2zY98YubRbQyp6stTZ
QUblUyIeSKMwtzGbJegs9ncSSdyRoIdkr7j464tmegfyy61B3tmn//tB0A2UBdHfxBIidkYQp6Ue
iCC9QytuYe8+15/Ac0vs0W69flY66aaaLeevr5sNMEOT98dqeZcWoOLpaK1oiqoEI8C488O5KQyz
wn6YFYkO4/I4O2/UuYS66yswhzmqx6YaIcwAdAXCB7yIcG0ZTwAOb5IK/4e072pyHNm5/EWMoDev
tLIllUoq0y+M6q6uJJPem1+/h7W7d6QUP3HnbvS4iIkQmJlIAAkcHCgV4HDveAoBkPr38WpYQ8b+
PqPZo0qKVAprAKq/dNBTIL+ybre64i3EfZMXuzFZt8tgc7dGIxW0HbCMX8I2sAe7WTiUhW1iw8pE
G0hRcPh9wfZtYy98PN6lO4IiZpt+ctNXd6BWBkzZavH7E9RGw9/dk7xp12YQWtmCLPY1w4pighFD
6nItNyDK3/8OHWVPF9zH0lYxrisPfUUapt8XvwNXN0xxqfNgScD0/6/2KhyiplEmlZo4wDVwSeuY
+mo3O+RKp5lk+PO6cDoLSvyDfruSOPpB2vEallQ5FbqwQUaHYej4Q8w/eFk5g9s/Lc82mW7eI5Vm
Ajc6alKZJFgmOllUi/tc6aevhXVNR82IgI2Bv0WMIakySxURcWoV9VNz657fpy+ClW1akNNSNHlv
u4UYeOaC3ohitIKGYa/JKVDn6Ue01RwQIorbJczakgxGMYxW0zFuBjL4AvRbZvDULG3YXXAC4gmU
XrUp9yHhIcPcnSDW+JqLhUn18J608FrygPYbzCU5M/HAjRxmt9AWIsqcCmA5wXtJ/lyTteRFx9L0
n5Yy89Mv3anA1YqYPeOi3C/TECsCNN9feATPnsfVbzOOPRxHBTPU8dtJZSJT0u0WqSiW9om5I3Km
lHk19Tuek94+oWVFdiU0ZKenpff8jAW4ORDGTappKpRjAEFbcnJ/R5aEwV4LQdjMfb8RMX3ClZEh
CrJqlAPQX93syda3W6db8wtucsb2X8v4CcWuZFBg5lSMoJXP4anx4lfDXqLNmBWAuAmlWgROGlvQ
0ygRfR7MXWfJFGyCNNhji7X085M+XH0/GhjzTE7w89U3PWbeOIAE6rGEuehL569WwERfui+ItQ8D
MGXLJw7a06k3/24Mb+LWeyxqaTGMMdGGLG17sN2cbWVwu8bKzo9/fy6oAEpEMWQZuQ6gCSZrdrVb
cZQELebxQmknSrjQ/FvZ4mLf9Yw3vhHCHEmdDkUbdxAS2Llj7P4/l8CcBq8VSjE0+PUMDxPRclEi
VdCxuhQF3xUGEBTdrII5C0LDNqpSQOWBdnx9fk3XiiusMEtvaRrMrB25OhLGsHej1MFoYT1T7JKA
cuuce/bCns2a3SsZjEnHefBZSLGW11cNMngL8Qr4n2ow4e2e/x+mcc4arit5k55fqZmhhjW4FbGm
cLXeayfAQtEwuX1/sneX78dLW5LEmPtszMsujNCLJD7HrrzejcDALOVGl3Zv+oar1chBlFG9xmro
ujLD3WapFXHxVjJ2fijHBjQ3OJ79ljyl6/MZfZ5yZj4/3qp5RTMAWAFWCsyMjJQx0tOyVpSJOST1
zexvE9iXbAmlNCcEcAEFbFCoqKFJ4Hav2qzRqJ6hHWGwdG9wBLyMCICW5UIcMWcor8WwlyZvBhgB
NJfoXrjyXcMjh8ebNadX1wKYG+NXROPqEQKQI/0uLuL7H7oZlq7lXKxyLYS5Jn7W1UPPQwgfm/RY
mdJztlYPwobY1WqJVG9px5iLQgvU3dUeskRP2PmrbL0Uzs8LAIWJhjwlsqaM1UcNHljfHq1SI4ZM
hKa8piNiosencpc2n4wyaD5RPcULBVV9ZhW12tKo9KVpFt27ZJdv6VaxeivHDLXXZwkmpvlvHnqg
FgXsTkIiCplPRhFGngx1huFMZ/C1702yyXqv37RP1opPJgrCL85trP6wdFp37UQ/C70Sy6jGkPnU
56gOkt13W+FN+oIBgjkQSfb3MzA5398xaANiq1rpKIoowKEsRbf3mdBpp68+gNlpMOsFrZbhA7DT
owsX+Ppa2xEoz83j8XQSnl6+AydwvpfwrHed4D8Ln/LcKClPtTLmZqet3yV8Tid3CMk0sZKLChBp
Dqzy5slyBBy3f6ZPClrwG3Nx1XOvuZ8s+/+Rzpy20oohrUVIf8UsgPetK0SWvwYJpvexQdH0pZh6
KFNvqfwxG2tci2VOGy1IQq1WEOsDoqJ/pRuwl0zNcI9vz5xtvpbCHGkf5jJPSkjhVfswoTgxyZas
Qen5WMwdwIc9QsZfalXdcHELORXmHGMA0b47NXsltlEXef5asKE/xSr2tXq9KMarRXVUc0oMYTIm
AyBJFpvSyj8ap98A2PzqHPrm2wjXJ2RCjxW320Q9ZsIESs6tMEc/bI3BuulfwDaJ/fK9uXxekD9e
cLzK5PTuvhHUsRgah3y6wtIVYoiFqkR6979DvPcfimINaSrdmzCc/Wo6ChAzy8dBQO0Tw64Sx/zz
JwJ6HzQ95Sp3ahTjKps6OtR/s/oCtLszCVhnv3Pv+/tr0ebNGx8UQSQw3soKPPmtE5dEEmdDgiRQ
5YjP+a5HX+E58wI3eCvXbuVVJln7f1JPsjbhAZg4O7OBul4vaNF01e427eojGC2ifZJFY4yPkA7x
TgK0IX5J9tHF2BeQRtxgWxy5JZlzDlkSJB7REXpuARq7XXje6ZnOtwXaY98rK12P6042h9Le5J2z
oBN3eIjpklyLYq682HGSmmiZfEY1bVwrb+k6sITCM359a2ALRcjkI3epuwRU0Y83di6yuRbMHG6r
A94qjTno63ahg3uBvhC6WTI1M0KAJZBE4LJRQIIe3W5k2ssDbeuWP28Nxak8/48P93lYYHKYMTSK
PEWZODH0AABLcCslCPVCGlOlB8WsaAqjnbSOaZSmsqb7wZR19/Xxzs34plt5rG9SUy0UFLk/y15c
vyij3a6GwcUlnCjTgPlfDb/x9ypEm8eA/pLYs5dyc3dYBQO/r6EEo8tA0CGjwmioX6tq0wQaQE+B
xVu+N/0p15I7/Tuw+tLtRS/YLBjZGf8EYJeEgAu18CmTw6QN/F7UQBLVdOc6dveqisZtI7D0d2e8
vFSrBWGT4t/ee/QMQWWAxZgoqVkIrCqkQpI1cnc2MHvK91xtWHCD0yk9EPDzGrt6zhVc3snVAAFb
xWyXfN+91cLXS9PTV0fOiGfPp+rTnA663535YaWHg9tW28zq89JsPkjjlc2h2erg6wC8YsAYtvRz
kcz7/ubdfgBjV+pcoGWsBP0ZOAq3PTcRsjyR03iVVR8Piiu5vzDZ0J4m3A72Uxuvaqv3psYsNVui
H71rIYCuIoySZfWHJgQJtNvrSfwhaQYtgq4CNVJbcYX4dTA5QDzKd0o9lVKzkk/Fe13VpjRa/vhk
NKfaavyPhXs7e+JXH8I8TYooy8YkzPqzcmhRT8b+C6cKoCu0MwheguRwjBM5adRqCThout0YnYTS
rUerihq7LtwR8fUhEIgF2ObjT5tVF9xoTZ66mASVuc4VpYBHoRByltoM7ebF11Bvg+TzsZDJot8p
vIJoHjd3Qp4yKqFL9aAIFOeQ9gJnZmlo6T4f2ip60zK/3hl0qXlkdr8BUdEBJQOIn5/+/9UNS/uo
7ZKG9hgRmtKNVI3R5xDQdMH8z+7dlRRm73pD8mNNKLB3USPv/E4m21wKAjdTauPl8Q7K9xEcVFlT
JINHVADcGiNLb/i0DGtsodrarYsx6BvREz3e8y+cixHo79AWt/9j0zW/AbZxOGQe2b1F68E1fjUu
WedO4wpe56bfwaeiWVWzxj9b5yV0J/K3x986k026/VbmuCW5l2Q1hwWgYmBm4GgQVLP39yR/jkTR
1IuVT071fonC664h6+e2X20RE1f4BZVCFcxEZy7fh/yvzH9ppbWeHhQw9ifHXICVebzQ2fO/EsjE
GFmkCyBmi/uz1oYD3uV96WRNW65VPVQWXMbPFbm7Qhqg6+CiUHFPmcWVYlonJCz7c+Z0m9oVvfQo
2Nwf9WU63fQ726lu6lWrxwucvbdXQpkFtlyvot03hf3kOn9LfSm08jKTd2UVKGaQScSMIjSNPxY6
5+uh6v8slXlQJVla6WmApYpd5vQrpcb8h/5QrrrMLVM84xzRN9vO4ZIlqzF/nv8RzBaKhKZXFF+C
leaV+iBiSsuQOTrXLRjD/+F6/COGdQbAtsRNnfdn3TgO2TEydKvlN6FvitoX+WjTwNSEF24pMBCn
n73TIAynUdGxCOS/wdzKxBcjoSEQG/IrkhiWVstmHXpiEdowxmulH63adxseQUJKbOCHbVk4VumH
UX0W2pr7JNy32G/ljLNUeSlan4sqgX/95+MY9RZKrk0jCVcp8R1Cvap5rulZl+2hWyeO1lh65Ga2
Em1po5s15tgY/xoKAJN1JZ/RdC400q7mcPR5StCDlGS7SHPqvLS0fImhbdrn+3MAzBeoNhQ+fyz9
lW/ipLRt5RJew5ffxWGlNh8qF5uB9/gW/Q/H/Y8YxgX6KknB0FbBCHOuLL+h3wYPkpc6OVQKJhVQ
W0HIA/R5r9sxdE2BQugyoN+IPxJtxWeHnsOgonArRK0lhsLCHV/aA8abhZxc6GJb9+cWrwg5CqzU
dxUue276pYTavOHENJf/u92M2vfg72kFvoFXiDKXhrvIeCoK+pEbR4OuUpJvR/5DGk8Jv6H1ym8a
m3LVhtN3hcH9F4uWQdutAFTIqxo7QjLUg7pXsgHmRSv6TzlsJzlyb/e5KuzaJMEkvcc6MCktq2nX
AqeY4krTqtqQaVDgdUqeKvUo8bUZYXZ56IbZJhHjBWFzvgIgWfQw4dUt3PXy6RgSKfaZjxv8SbLf
VbDmO91sCs3rfj9e1ZwgPD+nxz3A0ZrMHKjPKZ0u5t1w7ovCRhrBrLnmgiLcaszCgy4vWev7hCzm
EemYuIECvAwoKmMZhiiuZb+VhvOYaV7UXLo+cZOxtfRmIxlbIxc2UvhtpJXzeJVzvuhaLOMEiVBL
4BPShnMoPmvVJizeo8h9LGJOPa5EsINaR6VHtZ9Th3NbvXftoSwBew/cMJZNPTqX0ZJ3nTs3QEgF
oAem+onC3Hku9Atwc3PDuQ4AI47w7NOexWald80qKJcqW/fCVKCWESsLCJZFjcUuos2np0HAI1GC
TEjptuKn9CsTTS1a8Bv3huxWDnvFdDAdhgRyOLTlar9G7T3PrOH0+KDuXzO3QhhTXrexEg9UROwv
i4Ulyj6/4bKBX1CHGcA1xGDSGa8BczsxbNyaCyMSBr6lEh6pPYoc+m9EPz2Q5b0zcjapTG5s19m7
GH5xw2uibLXha0AGIQ84WyHoDpLpKqj/BOFf2Z+a/FI9X4nyWsxsAk/TNZ1VLG3Lvf7efi+z91kX
horWjbA42XEYn+tVZbeqmYm2Sv51xvJWEnMACVG6qisgqdTWgb6OlMKJyBtKkBZPeTdVFxAmM2k+
yIODQLpegwaz3bFYFBdEvYGVRfFeaoNVlTtl+9JL6OvompeU91Ld7Sre7EC9aqBfX+YtQpBo8b2a
XzetJaSfNP0MpM5M0K4ULJSm720TenaRBkQPDyYuGT8B/JVf6VpdV/tKHM7NIPiOXhZg8cnRVNtG
9O9jzZ8pAk7WAmPhpi4htIgzZlDKBL3SQAV4lku46N4Sepdkjja8GMppVJ28OLRqYEbcS0kUCxNz
lOw5557RcKqG31TZ0oD+SfQvTXyW0w+1eVcli2uIm9ULCjJjBq4/k20QIQJGbA++LJ5bORJdQR2d
WivCjaHo0TEY6tB+vC0/mM5bzw7/ByA+Oi55OCV2EkAJr5REmgxSO/REcCBkA/XL79+/Zev3cff2
9vbx8fH09Lm5TBPyUKuJra/H8meOBfKRxxGmewGjPu3HlQbkgap2hjAq52CXADSker2ruJWV7IkX
evVWAuW6dEq8caWuBSc7qA7voagQb+ilWT3+lJlXv44JbFPJHyaLBwD29lNCg+hqbMQqOARy0FzV
heMTJ3W4j2q1mPu+jwV0CS1reIOLaAMC0OBWlhBQLSwbTT3zm+ADE1tXKIk/YQzUqlzILMzADCAJ
7WjoBdRkdG0yznLgJSph7JsKjBm6ZxuwSb2jYPpXxuQtzPoCHcMioHymjgmREjYQFxrxG9t1oTVa
l+fAYoI/dF8ezwdMNgK1rTVYRmj+dtdTi755dk2YlVN1XK1W1mrjOJ5JsXiM3FnwqzMPwtuvYS5+
MHYpx2e5etbM0Mlau7qApSE805VlFeCdj5FN2iy2CN8bthuhLDgRGi0YfY8twIPz1fo1/C5iR3qT
duNTisrtaw2E9Qt5eazAM5m9W6FMOoAPKZ7gQYF9B5Xwr/3BPRxAYnQILG6aKvd72nQg5XTJzNbl
k419fwHJ0qeIatbqWTk25r8e+GYI0weh+QavFANjDRndK9NYJUNfqWjGaE57t9zFobt7E13D8UYg
jIW/QAZE38NGyxeeENOZslbtWjBjVQJgkQROhOBRsEUr2xsvZesVEd7/bi29P972mSwTVgkaWdBi
gBWQZ58RvdEUWcjXuGEJ2jVa49KNpq8ee7L337TQoqdgGw2vj4XeR6WomoGza4Jc4S+2pVPrKdeF
PdHP+TT70rnk3hJsZ+7e3IiYgqYry5yGRp92vq9hBIa8MXB3qBs6nNWab2/Eklegj1nwRYsSmZs6
8lEjxQR0bD1ITzsLU1Kfym10EU6inblQ0FW6X2og/jF/jKbIBnABqAUiiYKa4O0qVaEYABGosEoA
SdttYBlOYf0O7MCeeDxyM3EzMA+c0Da7Kbxq32Ha07QHiUdM3j1hiN+K2qA1UrwSzAgU5JMUSJ7p
6xv8V+6h7RnT3N4Gm1jdVlnHe25do+Xdt4J14YBYjVvkUZjVjKsFMaqvJmUSclqpTbMgyPMlOywB
u+/YjnCrJ4Y+oC9BkI7ebyZa1lDVrMFMqJ1rW7akrX/kTrkLjka0lI6r6FdgjyuyqTzhrXJLU99m
wDcEZu3VXoRD9E8i9oEHNYL/1C371Uk2c5wTGBxtlsiHTVSVt8dJ9TZM9TjUgdAf0Mv0q1xr7rgT
HZNgFK7lvz2+hTOpMWzFlTjmjkBcEo8p1c+N0+4qVK1dzUEeyDSczwz9/tQLJg6sxbFnMzD+W7nM
TSF+FcilhGWq6Oqt19lTCFhQa5bOW7FuvfbJdx4vdMaeTggaPCHwlkACgwmNxjLUKxr3+tn3qC2t
6i0O1uVXxUIItiSGcWCSXgjImkIMwsBVvybPBvj3ckv7eLyamWousEtXy2Hep7GOd0LRdfr5PUUL
cOBGz/7aOJG9upuoElJTg4tEUvNjsRFy+mFWPSUDdRdQRRgGcom36qkilM9iZdDP9a7YqJh5GNul
I9uaN7xEf5Tj42VOyscKA9M4shcyIJ8a2+jOU78ApXpgnKXCCWUTFgpFNJKa4yJtzkw0O3Ga/0cS
s5+kloJsJNQ4G5gTaSkBsTCTXrKj5kV1OsESF0K6yYTdL0wF9ZI00bfrjPZX4BurxyQ1zumOvqgv
oj3+Vzv3HwFstb/OBmHwJwHqnlsJLnciO96VF5R97r2hyHhoAMGkGDAijB1VCTG0Vi0MwP34z2Ij
fpXf9JQ64mmxp3TufBAlAIui6Xjksey9TeLLjVZ3GJqNWb8n+kerTWTJY7MLzPFTW9i8WeN0LY3J
cdSR2oaK3xhIz5kCb4qFmWHSLZgcttoTH1nlL4maYmIuvfBnHN8UCv1nkYwnpw2n+6IAscahPtAX
+Uv42ywR7M8ZqGsZjHM1slwTwqg1ENAGrdl9Kk/6ofzO3HqJIWNOxTGE+geADsoCFnYghD46NJMU
HJlRhZE43WUtHgcbw2CrneAAqhhfHtuKmUQR8Imoe4M1DFRQeIvfWqaYb1NOryGQ34CWHQDJcaVs
G/jPAFVhwKNBPJ8AAyCBlDW3mm33e6l3aO6hevMFzN6mdU36AYyZ4KvITPJsak7gSr8rT12/PYl2
ggFW8YV6xb+2JcBBTMUzYErA18L2DA56mQijBpZCjR9dX1wXpbAZv7m6cx9v8P2BGtOgX+ytDgoz
1Gxu97dUi6pqchAz8ka+QRz6pxiJtkpS4PxysecXQunp124sJJg/DAFZDLwQBGgREwYNUqSGfB6J
55iDEY66MrUzXykdUWok6/HC5Ls7gTS8CkMm4aGPKJotRmGAcEOHUVLO3PgkFBs+3+p0nRumhpHF
Pvfm+19huDLongfMhLyM/VEBm7V4QZRmaZLXf/Hks1lp/kseW+NFQAUb//5bfmbZytBfutLii+eQ
bIc+NBvf9YndVHaN2SdA0peVEydm8xbFZt06aoHAPEEN7NJHW4ksIHTunClWCReKuBL8/dKdz5Gb
sk7S6UWZBrrvFNWAySga0og0bzgnDmmxCsScOEUz+AuaMycZbB0AEKJdZKL2u9UcWeklxQer0Bkt
L4In9hFIhCQxX1c9Nhm0KomnVVH6rBjDUqF/7miVCQCIsM8ATTMLSu24siAUWTHAb4CTEEzO900+
2ijpRQI99D4J3CbbEKC76X4kG6ofUiOyChBVdxYvrALOGgNT+W0M23F0q9Ik6lFoAkvNf4lkFemO
1IaYSsBlr/F3WOyT2reQdm7iD5JYrWI2kaVvxfd0o8jPvD5OHL1+55b6TsJ/Pdbh+zj+R4PBOYfp
9LICUrPbPVblUEFIgXQc5cUj3k8loJoxhtgVOVnlVT3YJSiL7aiUQJmiVM91rPJ2NBQvRE0aWxR8
3VIM3+6S9DuZViiTLLNqKdHAAyAlklkYimy2GGG+fvzd9wCQCWtnAJmGeHZCeTPxpBSInToSPb6A
5jdeG6KQPImcug7iuMDE8MZqe1DmS37vGjnuGkLi3FUSWi1s330kAxyvAspZPAanTDJr3NpMqnJa
jv45p0lm1kL2THFl5bIzMUHXLHCSkVofA+11kdvnPvkC0Tpe7hg3LYPliI0FZV+VCr7kySXJPL8D
kXcnuC3vdbUdXrp6Azim4v+VxYW6xT1cexKLNQtgWwO+l+WwVqNM4tFSSy60MXSH51Au6nwejMdZ
G3hVCLKZoq2q1QgS/40YcK2rBprZ0DG3dSnwHaMr6qVw8u5tIaNvGxh1MGqLMrLpjA7LbZ2GKq3I
pYxkZNpoZWECp2IpmqG4pZQNbgNIoR3Vhe4ZhB8tSqvUBXEuXesDxoM81sz7JAG+xoBOwveA5AuD
SG5vFKF8mDeA/1yEFz2wkmg/fPMV5vtZfOZRvLNAS9o5aehI/kGQnYq4gOZkcmHyySHO/og7UbLk
fJVQJ0Y/IapjX0PrKXSTKY4mbBXJNoxX7UJkS+OW9nEKT299J74cs7sx6wH5DeQ5br88UZSWZEkH
jXr1VTMgeO9Ku+S50Z4K2TCr+j3r/g5bOnqJukSN/kO0cycbr09UqPBPsOzeyh6kTmzJmJOLqD/B
ePg2OQ0coHFmkG8adFK0q0g+1orL+zaI4j7jZ/7UvcrO0NsK3QoWmEdEUzoq50S3O3AscBNp/RIs
+z5Qm4726iNZh9QUihYUGbn0sCsHrvJ6yZG0DdkrqBvWB8GRt8nb+C6RlfbMweqXNtj3lIVj+ikM
MVuFpgHcwgnEOuE3brdKSjHTtVF0cqm6yMmeh+I1LZyeeH5mqf7fmtu1uVc0HylmoUjyLhj+lLyt
Cp4GXFCvmELqIccAEgq6K/Ac4XMnbm2Z88Zho9CnOHaof8xAuFE6XLRqDFOIHeVZ+kKF1H8xTjVd
l1UEzJtFub+y+oyuarMR9s1mrD80w+yJRcJ1+BINjcmnGzQqL9wudUZHbxbP2H2ZS1o5CWVyUfeV
6g5cYVb9KSR7owXNd0jfisJMV0n01mUNnLaZhx/pkWarSLHHYEdqV1XexN4evlSyJtxJBjI822jg
lYLFNqqD6qPzrDzB2phpfyGig2auQrbC7qipriSb2i9fXmvtJY7WRXoAyjCAuRt2KkgDx32ab2Pg
SkOz5daY7pCjcJy9pqWda07Rb8Ecqz3n76RYCHhnPDgKTSoA+gjRkFtR2IgXnXqE51RyqSNXLSxg
4wuyBv9mawOsFZti6Om1Neyz2hMipwNni5XaMdmouqUOe7la+Jw5t3TzOVNQd5U8j1MjI13lk8uw
T2Qz0twqsjsU0QPezILXGlyVsiPzka2L5YLo+3D8diMY89XEYj8mMkcuGPyUJOi8LHPLqDRTUd0q
NcsUxIpxuiDz/smP2BjRP4w9mlwmFurb5TZklOSyJMGl5p84eB469vuA6GaVA0+Rmr2UO1E1mKCF
2wgImlsd1zEY1oa+REl9D9LDl0g/+G1xyq+xA10TmouF3EjBJdOVzhRRxXhSGrH3ilYTrG6o0l2l
xfo5E7ojqfl6mxqkt7Nk6E01EMT3TG0Ma+DjyBYLIfvKOX8J6j37heicBHO2yIMsRmNUo/MDLUyq
ILw0vrQqQ2obWmkByl5pXl65QdM6FbdOaWsH2Ylyr3G5M0o30gBX/v3YR9/XW1DsntqTp24KwLdU
xpCruSwNKloTL6oXAdIkvGnusIeximRL9NeiskLG8CM6oAft8ljyPUBokmxAODwsIIwKE6u0wGKI
lRHEF7V4Sg23JFtNXWURJpBcJPUP1fbgVPLRbsE/1apT6dNoEP49F899ntlBKliIZwA0fe9AaT7E
vqXn4QaiUpOrLUn5CnSPtMHCA/AuvcR8snyr4oIcyxzirugiqol06WGGXNpVFVA8segkJU0tuc+C
hQB/OgHGyaHOh0gEjatI4rLZCS4Fxjfky/hSAhKxq7KFezup2qOfZ9xIKHYlcOr4eWF40obX7kuT
NvlTq1tLif2ZeBlZCPTrAIw0cbGxXXdamfiZhDH3lyEeN4Tu5WEjlNreb3bFpRhlp8s+8mHVWogt
bE72z4/1beaBgrczwA+Yvznl9nUmrkowu7XxAz+4lMLUX0kxlHww485t4z1I882k9Pil3pV7fbkV
yVyueNA5X2iN4DIGuRWJjRlLAhqwPkAb9pdDkunxCqcF3J4kIOegupQ1Hu16mLhxq51oMO5RndbC
ixR0sR00Y2XyGW9xnRZZjyX9HNWdKLz0fjgrkCpk9jIrKtILGqWXLN0O6jNpR6uX0Wsm/kVGR/ls
WydOMVIH3LndTtUPRu2O+x5up6nMVNxGSxXcmXB0IulA4hfmHmy+7GBVrc4pFbmYXmpu3/VWlotW
wp2UZ9/lRjNP18lBR0lyMKujdDHUY4km9Rxpvt7U0oWtua8rIYsI8jqkZoH0Rd6EuU853ydlltf0
UspfeX5uy+eKO0qJYg2BQ0JT9et1Qy9Kb0uoFcsb30B0Fq3ERjTFzHl8THPqNxkM4C9R+4GzuVWI
KCv6TuA7wKQwdNJqjQas/RKtgcvNxhXVithGkLD0fpkTCqJfsCpPMHlQ/d4KVaIqAAF5GF3iQNdX
clvx6675EOp2CxTSiCceNRYi4ZkMCEBjExACQG4eS2Wu2VD4IQbeYFdH+Y88rAcN3JUJ3htyZSYv
PYLxKnSExtGXYMFzF05RMCoCxdApO8aEWWLX5BSPcHrR1HbcC/E+ihL0utTluGC7Jr/CXjdNmEIa
hFj4N7NAqen4QdODCAmOwOSlEMZrwcnMGWfxWsR0rFfBqg/bzCUKjS5BJZiCjsmv4EPuvsBMzr3y
6ccgmZjOWkU7ihb7BbjjnMZci2aCIZVIBsKhIrrouaI9aWnPWTQWAEnKNTx3QdpixTRJvH9/NzCn
aupdAiUw3MHtescgEEbeqKJLPVA0zJ59qbADiVi0z3EfkyUVvfeySPmjRQeFX+CE7igo/KyNgjHD
GtGuKrgZeg7MGuM+NqMwnriw5Mym0SKbIFZdCU0OZBhFqy6G2oR2zZXoHNfH1ImAsXebSv3S6CBt
m5ALQZ0uikuaMBmoO2VDuQmJbnRQoUX+dmdqECHkySjgOJJtoyDtilY9U5eeqgxdzRu0pvKVFy1x
ks3qH7YIXBXTGBKk026l8pkySPKgRBcjqWwyVCujeOFGK0nPyHVLpdvghd7r24q30fPLk6UoaLqq
7KLRQzfVRg0ekwTEW/E174v5KOYYkJO14Z7LdLRQ63F8pHJwifyQP6RjNnqK7ifWkHcf/1oXkb9A
3Q0ITRCU/MToV3dPkUiU93kdX5owQrftVlLsrnBkjM/Ifz2W9EM3xKzzRhRjSbg+NfxIquKLuEfP
5fpdi93ad96a99CSgViJXTRhbvLI0kCEnxxoZA4rclAXq9GTGPYzprEI8JQ/kxuY29f6iTRGYZxc
kJ6u7EwUzGGMzFj79w4QcOZ/xEynfrWxhZ7FCe2i5JKMFF3KG3m0A3E7YhrUUq5z5h0FDPM/otjg
VixIwDc6REkvojeC4fpN/8DMEd3mNAw8QQosdHuw3LyMLwsnOmnm3VYi6kEjtwZigp+kyNUaA4mj
bRnmyQVwMwcJ98/hUu2p+5ceMDCc2jrAJZ1dHdUtQe5jC/+xFHzNOCeApf/5AObqKIMaAkOYJpeS
TzGIWTVih0RD6j5e50w2BRt8JYaJK4icAbmfZwkGuqj+senswsxFR0/NXHc5cVWdxXKjpqsFqTO+
6UYqYwxVvSoV2cDitMNX+Qf08V4T2fJ7byETvC4taWM5w+/nx0JnfAVkYg6nAFQ+5qMyMnkiEnAY
1MmFi/Ci7AvyG04j9fxmGmjXhpzXdGJvyWm2BCidST1Pz3FgagBoQ07VYK4lKjgEhaImvsRNERxo
3ecCXDGRG4vknAAwllKM+suUe3slfDTUZh9npbLLs6zOLLCWJ68B+V+kfUdz60CT5C9CBLy5dgOg
J0VSkChdELLw3uPXT0ITM48EscTut/EOjHgHFdpVV1dlZfr1d8BoRf2N917RIRVdVwwoOTQ1d9E+
koEWO+fENNdZX1b6nSP14BHx8iKVUYxotC9GQKxstkECwkg3AtsOF7bup9B6jqdXrZ8Hu7oI25gm
sYwbQZTKuNEfT//kUQZUamDBHjT2xkA3PqklKUuz0EImoWRqXS0I54AewT4qGm22EgrWKoV2Z+g2
FP296Gx9/AF3Wi14vQnXHzB6QgAvFPshaE+szl9WEgsIaeXJJArWhUMEgQYZUb5U3mxN6A2kKI2Y
bkGkDVOBuqf8zZmL+4JZDssT+FAjySNadM7kHaot/8FnAuosoeiIQB/8T7fetUHja5f6fWj17I/3
wS79LeOKxONz06v0ujHlnNQqwSOJZk5Fc+nC2PsISOyaanlIWwTnwcq2DZQpA57mwapuVzlkcaBP
o0Dh7Xnma6dOsojyOTC+QGviZXb7tRUS5EzfcqGVdMtM3lQZRNWg296gMgDArvBTNZ5RIrdf+xyp
g0sHjVZ77fEtPo7IKGBmK1V40ToqN+hme+38Uwd4Q6TnGUOauaL7lAfAGwoPebznh6fb7bcybu41
na+FFqr6te5UcqpnUWcTDVNuoJwqkzCMkmWeM3NkQhNPmgEpCJzK0JADuptby2Ge2Fkgi5glmXWW
RSuAHE3o+r0UZenM5TwVA6DwqKBeDNZ6XJ23plIlc6S89+DQBU4E1VPVGb6WvKDMs2aDbK5cMnl/
IKjlgehDCgjkNLfmGMSXXgUeF4uN0ObEaaZfkbKgdvksd+BFNLzXoNc7d+7auoPd4Sxfmx3djrbq
erafVZGVyUTOnhRpV7Eb1cQBZYJN2i66OQLxexTXYHG4OwAckwECHy1hK2UF57p9ZHU1chBAFhG7
+OQBVi9Ixb+iGKI+uYiGfIPp9LqgisniJgWoX/NXfP/LdWtbnHlrTQTX+CJUy2UF0BlUqG+nns04
xqsYBrGRq9XrpgNUgSulM88U0g7Uq+6GSzKHskzk0QqI3Znn5VR6AIqwYLmRka5CYmJUmAgU2w0k
HpKYTJER2b8oHap74pJR1oKwiNtyETrHXC0Mr5xz5MPAxrEZjII0alBggtL57cBFLgKKqIblRiJt
dizYWNd6gAR8I6gjmrMJLeTXutyil584kSnJkJcc3oKpgTb7nkMhzzVD7ZDF+9Z7UUOdtany/0wg
AXUMbJchW4PXFxIMt9/IdKXkcxEXW6UdUkZYOUUNToydNoevmagPwRBe3NqQnpQBErk1lGWVrKaB
EFvhNj8zK8jE0oGyE+Srp6+c8AV97PCncoI39ka7runjuoRCYWyBsdM1xd+haeP00++fgq1MXlMi
UKvw/y9u74kTf2N3dNFAR6FQe5+PrfoL74BA3MTuR6wspCQFZYa3EHOV2NIOHF1sey6YjY3PSfUw
MFq0DlWbJDWSOa21ifN380WDJ756IjC9KNt4dsYWiuRDlwAU39kIu74lnPtTtLNkIZP2AFVjJWhu
Dapbt/a6LvSUIoW9rkX75HJgBF2Bb/PcYs2BrKcsoSnUx31i1Bmly4bo39HGLsjL4x1wz/s5bO2r
7xgdv6hGy7GrYQdsQEMCdn0BBWFSQJASvY/V26LQtzEgrZA3sc7N5/E4l36dSgXf2B9d40VcCxmX
DfNOAGe1XZpv8WpJfDAuJzaGD/Zd09OPzufjcU9VOq7tjpmHvK4Cy4SHcVe0kwia7PHIpqFtuP0C
0qCPjQ1rOXJxN7bG16rYeKHqYoyqsqm5gPjlk929tM7PLDBmKkV0Y2p0lUZqICadgGEJB0gGasjE
oDO43hQNnrYkF/f+ewOI4s6ey2hPe65/+2hcWJEcB0GFixPdccsEetYJZXfsC9uvgx8gc/pAZ0C7
khjZmZdn8jUTMdLNkEc+DNunacIes8sKR5kDlM4325bys8HxpM8aUtkgqQRwYsymkTcyI8oOMJ0S
sxkwj5IZcWh24CFBwECsTxlqO4GZf/CvrFRRVjU1f4/8ZIQioZbP4eqGLXO/pf59zMhdxRUXui2H
dfbTXe0aLd41DA0YE23wIXA7m0hn5vJi07v4n8mRxxoevSCXwTwL0pbzzbILiHgBrpibpRKZCO2x
ov8sjXwSz/e5r8XYS2aso60RnKcH2tvLx4dyqj4HmkpURAZOeUDJRlPYsGHKBakYWy9mQvyDqxc7
ryVlROh6cDsDn2uzPNMGGKiZa3cChAOne2V6NJUaozhOqAxOVzerH1Td0DUamz1R61W8jHtKf8Nd
8tmk4DwOCqo/Hvj0pX9lfTS9ctU0QVxi4PlXYaTQVpVwqT5T4YXV11pl5OaxIUck2vU5mtdpJ4Ea
PXCgyN6g3f720vMExoXKI54zIcidkasWEl0Gv7oP7QDvpKovBXgVyxCNUSt4qTwEg6o/c3AmEBUq
nozgLwAKFgX2MRxOEcOmi9k8stqa+OoCYJuy2DkGsFs4vrT7iQKz83U2WPTiSlsEu/yQZ+D5FU1Z
XcVb7qePDCTSyo3vLeO5RrQpTwb2AeSV4EhRVBhti8Z3ar4J2MjSuBJdognyF1kXw7SfgumjnAMo
TrxjRfD64pyJYGJjx7CWDjmmTNYkZH7bbtlHYUyATTqiSX3xeMP9KTSMnRVmHUcatgCjHZ00oUOm
qpbL2JLRo/hZpyRhniKHaCg/vnBvdkbYnyJtadGQNF0Hq9w1ASzvPVp+te2CTXXF13Ez95EeimsH
xR9+HbzyW9DI8k+g07Ph7H+dyMAd4zbHx58+eZ9ef/poSexGCMrKrXB1yzp4qGjWUDkBImLH5uju
YfxVnJFk2RzmxKLv+T4Ql6nDZlCg2gxfMbrVvKBTbEeBD7Rlqmw1jqDGo3u1/pRQkUrg+FyUBCmt
7NtbFJbtk642eGC46VdYkGLriatKmlnGqUfzzSeNgnbEsK5bt/ik0tQ7A2jaH3MlPy1iNNR+pb/i
Eh2okQk51kVF+dPjdRCG4d5toavpGG0haCUASsv1uO9W8jH4uIi/B++kbORVtPVovgGBYWn80kKn
6wgMq9Jqz1HnQAWK/zd53ZvxIlPPZRH+Sxu0g9EH8ZedvHotsCCDKrssSizR7YJs5SsVGP1KW4gu
NajvXkpv6HsRvC7Lqc178bnqI/alK9Xokgha6MzcJ1N+A+QREijRJcB3/hbu6ms6gAgkvKcSqypd
KMwXSUwDMfoqSlY61znbkseLMez50VqgmI86oIh8BdpZRyG71ip+JRVKYimCIq5Uj8P7APkLXWE0
iQqZGpEwD+fyI/fk+YDrgKR/UAwHLgpe6Pbu4Dsu4NKqTCw+1GWJ5JBGkPU8WQqnHF2aC647iXq2
y+WNwC2VlAQ5YjN1ZqKnXitQtAPsHZBEUJyNW4WFzu14Ka0Si1nK3I7PSQN+mG2Ghv0OJMu00tlV
IRqxavCV2ack/VJmnhJTOw9OlFeAeUc5C9D722kQXYdXXClLrM/PAAwM0XvyXNLM9D4fr/EE+lKF
HQ2iCMh8KHeXQxrzQs+6GClgbwQDLfrnzM1Iid2UIRUtZiSS0cEi0cBBMiZ3aN8b0kugVTSTvLlp
n7ipQM2F9DmolxSJuxu0rNSosMRYe5AuJ2trfWb0NcDqBEHK98tMp+OUzwdRCEAy4DaSFdyOt1Oc
1y4YQ6QuwZMUgQlCgE0eETmm0j6zIUCjxIi1yVxQNvG6QE8V+nIQiaK/cvy6QAaM4SqWTayGTSE4
l3UK4StOXKaSDf70JO6IUguOAcDQc6M59qKvZ5F4f2Qoo4ONw4XFRuihQvR6dNnVXObbOPn4Bttm
X1FOYr7jFuglPeZtFJK4PHE1ggAKPP1N46VES0AVtrcDSXMXmV0HgQ4ARwysVhs6PdjnqsrfaoIH
SDfbBfxrnAriq9JCY5yybtEURIS0Au4MJeG2ThOyGtH4xn2xU156yeOiLsxIYURLqONUNR5v76m7
DACKQd+J5wCtHXNMhhAZyW0tTa3Epb5scCmmt9cT9CqkMWWyT/4Nn8OseRAcPDXQna84Kn82l8yU
gaIFQNoHBRfYPR9/1VR8jDYpfA9KGggDxZFnHRDpOXSBHEsT04ViQOoc1GZ7WVm0Li3XzqrRG8UG
b73RCzMJ4L980+3aQ+QBTZMIzsFMj3LD7abPKkdUgzb2LP3y3hnxatfr5Qp8SGA7w0SQw6BDP6ig
u7oKKogvQugZulRHurZJo2+3A01WDSKYN+SqoC54hNjO+RzTcwqZgRhiXev1mp7n3hP39x4OzCAb
hWIMvn1874HROcoEzbafuewtbhz0HK0C98ltZwKf+/vu1oxwOzWunUgqSmP2c8VKhhPuCyBhwV5K
o34jRHMqdxMJuVtrI+/jJBkungDWnEbvaLpSwJJT/Kbb3W4HRR66+vlCUa1dt5Rs+9/gSZoByE6c
jFv7oyiPQ0K4YQf7urwoPbIzP4ccNLKT4tPTK4tMoIyACg0vtCLVjJ+/d/O3pkdBnsoHqhIMphXb
FNNfLjgEkjxj4z6QvLUx2ueOkzoR3Ir9DFB9VqH7c46YcOLmhAW0A6M6PZQLpNECMk1rQ+AzYZ4j
iFL9II9Zr/doF/reQaxO0ueKkfe5ksEaIuOhGI7+hNGcsZns1EJeMc/geyBtuQIrKOmYvZJ9lvJr
I80EvpMrNHQq4poaOmpH0YfN52LPdDWsSaBbKBaR8iJ0yZwbvE9uaezQID90qOB3TArX9Q0waDHD
gHk/MKKFulXJGlpdABTMWJpyIJgXUVIGrgE8tG5Ptpw1qlK0NvPcorLUgt6uEEhR7DL0zT/27FMu
5NrQaN6EAnKvXgpDID3H200gtcgSoQXTHvsVhrPJ2DlzI49VFJVY2LnGDHI3wamBoheDE4z39RdH
wdRI1/Jm5qE8dawQkgIQg3gJ4MTRTOZCJoS9iAGGGhgGGLSz493+eA4n9h4CQG6oV0ADAeW428VK
w6KseC9yrFDOX3Mv32ZoViCuFxmP7UycKLRDAauM4eDJ8Vckv3pNqYrf+HWP/uC4SNa8wx1sKbho
sfcpgHU1i2oTfL4zx2oiKzW0YP2zOVqwVmxdV1DRKrozQTrp6w7BDxSnf1ZksSK4bKEBZ+9DvGnP
M9HuX2vM6OK/MT1yV1yOimrZwPTlwtIX2XhpaAeSPInoprnSDHzC5/Pg/5FvyB0Sb0RdJpVOywWy
hMVyk+r670xmdmL33nzRsBGuFkBhBM2XysyxPE9byr1t1BK7zVpOj/KSFsVcj/qkOTiZ4VUFpOUY
9OBzKfhwIsexAiTxecOrJCqry6DcAEg34wamLlcQjXDArQC9hKL3aGg85KXLVkQzbrXOVFo4mFCB
xCppV/6hfIp1yaaFTcoQF6yDQhyE9mzwkYofTZaT5A3lv8dbfQLwAbTg1feMbg+g8LksY3jH0iuD
u+x8kfqmsGt/QX3gUHsmxhyi1/FOuzY2LMTVurZOLgV1oaETuV9kp3rLcpsPCYkkadelM1HMBD4N
A+PRwyShBXsQ9ry1xbQlG2VB6A5lzV1POM7ovr83LyFyU9/NUpiDtk5FbTf2Rjl133almvVgr/FX
dbnhFCvYuLWJ3nSobnn2EvkBrweAPdRDV9AFcVN7B469RNqKLzeNwQLAxqyV2FAkRm/jbWArM3HP
3wPybvavZmT0tujcsLdBNu5aICPMiGai6AF+GYLw8ttZ0z33zvt6SUrj5/lwME9bZhHu6fmoX3ab
5Vn89A4QQaVL2/hW9EGKcpm9Pt6K00fj3/eNufFjQUl7yG67Fg8SaSD/Xwt0fEJ7G5hHZe1Lq2QN
PSlkIla8Hh47eZc9owmj/ShPTEw79Eq7T48/aCLhdLOFpNF9g9yI5zUFllRSd6X9xjEQvNSWgp3q
TalZUmImBWkE5J7YXM+BO0x1QVe0n1zdqbVDQnu2ZXfijgUiBAl7vNHRQTnmKGc7uc1iNnIhF6qu
wQWx6F/5J4+ylwasT7YNbWB25sROXYXXFkfXUhfzWlS6iWsp+RLN4l1hhnrcvSM1D+q6/2S6UYgQ
BppzBenM2xNbIcNbSx2mOxNNIaJ8pIvnfO8C7KgZzT4ksa64B7Q2KP6iN8A6GPZUe575hiEMuzsj
0GoF3n6A+vwl5a88VNXJeaQlFZa8XPQyOA1YYe07H41DMx753dhfocC+4G2FhGxBpbmS5ERy7w+8
Dc0xxDe4ikZeS6rlOg5j2O8WEsl+EyCxSAIgHqWBOXPvT3pITDZyPWhBGxTObue77l0H26lzrYiJ
TKd4CXojsl2gXo68t/FlEbc99QQwUL1lKXEYnVVAkfIyM+FTMd31R4zi4j7VWLeNeteqlDN4OzR1
yflbtSVqonfHwD12XaFziaeLqMqteDzxZXSlPv6GiWIs6IgHbhoZ18Wgh3Q7EUHac2Ff4htQCjWj
UOdK8ibQeB/vLcuKzACcuu7A6T6rlTg5+CGTjHY8gMnHTcttIangYpDh8SgUl9CHwFB7uagN40Oi
38nnnLru5B2FIOd/7Y1W3AOtf9ZKsFet9XabP8dPgVFulWWyk3X3I18K+37NLPZgP0hpCMLz6tMB
G/nckk+dMXQQQbAA71U0eo3Oee7kFR+FhWcx9Tlkde+o5AaXEN5ZK9o+CrbON7MW5uDik1HutdXR
7ee5kt/mNay6AjUv7zv3a5DHRPfHcA9e8DKPVx1VwIUre8YTUKikg7IB3Vt7Fc39ObHO3etmToJr
yrsCay1JIoLOQTb3duNpaVBqEYCXlpcu3PI5rzYx/6YIG7dN5mBeEzntgeYOmXyoToIEa9z8G0B2
qQ8FFum9xvAgad/tPAKiD7qHQotEuf/k7oRjAefxAOsEe8NoaHmU5ULAeFZSOYYkfjkKEXgjBZ5d
08xKfgKq0ysMJvkts59sG/m6CzELWaRoMA+1ucf3YGzk1TG7EnK96MLGS380zyiDZZnnoAVVKxdy
uOTYYwN6XmnmAht8850VAZkYGOAksN/dDrmFfIAQdoJv1eWaEWgJWlejc5/U/vuxvxr+zsgO4Cro
kwRkGlq542I6LwL+W0pMaAVVqrdg+0PCR6xW3i4Xlh6P5gfR1x9bnJg/UFhD/AKE1oAKsmO/wUHw
I2iBtOfpoVx35pyqzNTmvDEw8sB54Xd2XMFAsu83sc7/gBonJ4j3iKZrz/MUmtMDGnjJoKaBZPto
qbIYIUApwp6IVobiFQ21cb+GesvjaZsopyAxDRYH+HaQEKG/63ZHcFGU80XmR9ZLYQAgVuoK8UFo
XG8zwm3xpu7JqQaq/CmGzkAcG+ULlN7X5+XjrxiMjLfL9UeMXpwuAE5OXeEjQPZiiH0LvbnPxxYm
ZnOgE8LGQGw69OTcDrPhK4VrCrTtci0u7n7leSDMzY7OzC6cGMhAX4dYBeQY0EgYPuMqNstjO0y7
BAPJ6+hFYUvV5PJ8rt9iKgK7sTIaTK1xoiuWA0JJO9T1WtjaHuRao0vI7brkIvQLQIFJMReL3Rf/
0M50NbbRnVjlYu72qYu+CxooEBn/LfqjD8YX55kr8B5azbayTzgRRLiQR0baA3mIceiRJ54G9Ud0
YgJ0X0Fkww9OXfuWQ9CWr0jqHufe43d7BA4RhtDBMtAwgg//dvFqhQ+zRE5iy+t8KAqFYPpwFuix
8WgY8DMb5c4Rj2yNllAEU20L6ePY4gpF92sNXFJmVNQLz271iv16vPnvdiWMIYge0pIamja0kStJ
YqUrFA/4oBrOyqk/67z4fmzhvig4mBiAD2jBR65/XKpMudCvOa4GThHAChc1ofpy4WzqS6bzxG82
zNxmvAtLgXDA8QLEArzKgKeP1kpIM98LQjFF+RsOa1XrDPDgQIPLRFn0tNERDD8e4f3Tf2RxtGKo
w8ttwAiphWafzadDvEVNPfrjmzXpO4MeK/K9pMGXPgs+n1i9IemHSw2sKAMv5u22TDzbC3zHyyy8
bvR3bWMz4PsmDq9/lAvN17/n6g13xw4DBZhCRWIZYDg8Nm7tOV4iq3bbZJa4SFDsBnGz5FI0dac/
7UxG+S62HFkavdz9SEOaUYGlyvsOZf1cseTczXF7zA1nmN4rlyz5DB/Xg5GIiB2NxaWsEUu19ePj
/TFnZnyFyUzA5zYHAiQDWqmOj0S0ZgTgTH+Tnj3PfGzsPhgZZg79digyqHBYf7f61aAQJ0oBjkeG
7S+/q+9m9K4V+2r1US/O0PWqjf/A3EA1z0IiRAQ57WhwMqQZyxS4Swu4V4VsvI8sMQtRfwVJ19nR
ZdC/z8Sp93ktDBCW4E94BJJwLLerxtpiWnhOk1uornUErHNpaLIg8DwoyFqhUVZ8hq5bois2GKbP
JXMKf/q5iPI+7zz6htHOqb2oxxOwzC0wLFTODhqwaURKl9IUQIFW0h9P8pRHux7xaI5TRantTGtz
KzedZbgJ59Zwyo1c//2Rx2QLVxUSucitzFvhXBN9Z6oZYYu3NtCXwpPynM9t0iHkvonqRvM38phS
EQR84lS5FWs7SV7UF4bH7vGjY2avtQKwWTKXCpzdNqMYxVdSKSgFbBsh2XGM3keAn76idTIy/a+U
J2J9SKKKRJDLjAEMJBwTUOENUBlp9sjcRUsYPMDE6MFA0gaR9ejOLZsACEQmKizOOUWtHoLfQAEZ
vU3LZuk3x96Yq7HfI+ZxC7IDcQRA2Tj7f7m0K5+AGL4D7YhdWG1+AYk6b4WvElKS0QBT9/cqUXbx
pmlIv1ZNAYmix7t3Ip5Bcyz8EXiyRHSHjs4Ky9aCH2paYaXVxQcXiC7X5yglqjhjZ+LKkFkQgkKJ
DhHNHdsPwH6RyiVRafn+qReWYA3Od9hI4OJsZ6ozf2RTo+37x7sPgCGqM+r43kVOJKsY5M4t1gDb
mfkJnJFiOmvPet75UMwhH2se2RcKvlkSL5xDTKlxOuc/m0tG9IA0MwOfij/wOchFscBTwuOPzm+f
dZpkN3IJSgfqRiZjRpkRb72N0v5iZZchqRa9tgnKldQveQgBIt/O6OJe/Q0veTDjTO7Tkdhr1x8z
OtpO7/l1k6slLlWwRGw+G6MGzJX0Jii6CCoeBNqboMo2FIKeLn0zl7qZ8GXQWsQeQKCJXld2FKJw
RSrXTNpVVi4zUA/QBPALpeLsKIdLZrwDgHTEq3hAGiLAu72E8iYS7IoZzPQ54ZYMD/7OlbfQalJE
hg+G5iV0QxSFOL0hNosMYGrQN6BlpP5Qm1cXdEvipgIRtvv2+Kzds3uApgH9Xfyg9Tn8jq4KPOb9
Son4FgSIRD7ZjNEt6twQvgJdWYboY3MWoG/oUtpk257Xm8TghEMIYkR2qcR6E2wABq8WHaenxbcN
FiYDTNh+Ytj9d8D3Mxf5H1H57RzefutoDqMwSALOYVurQPMuzmmpv6NqMCAHevRvesZzvEn3Ej2H
FJHE9+OJuuffGE3UaJsiy+ipSda3eLK+h3TXGchZgjFa/xySp887jby/euTtQ1pw1KL7148Z+/dI
bNhHuziyeiik4/k1SkoxmtjGaia1CNOakARQVIsAPwxy9M46pqNL0O+08W/G7DCl4ym/tjo6HZGg
laooaa1VtvtOQnwWgplJW0Zo6nw8v8L9Obwd3yhK46VeFL0C4zMjYh70946C18zo0SpWAn5h0C2y
1J88MtjRQqM5Acs5eoY3FN6azOWp73tRRnM9fOvV9Qdqn1bOOLsF03u8FV5F8K33y1MIUy78UUZL
bDjnG93w+hFlA92YZUW9v/FvJ2N0KqERKkCxCB/gZN8cuIghkydug0oEb/Fb4KcD8DN05m79yfOF
nn84QmDPwYg6fNXVsBnPSXiWYzBswn2Z7vnpfcV8lSvflEn68SEoQMPaB3svkHABfl0G+LTHe+Ae
FTTMO/ickI4cJAvGe1xyPI3vVaezYL4LyQ6CsM/B2iGnH/F7cVqF5wV6BSXKf4r77+UvzelcUf6+
c2v4AkCTwEgxkNiMeTIY0IWKdhR11svmcth5m0/BzPYHlKo8cko3i8Vib5w7sl5/FKu9tQ4hfwTQ
73FOH3VY3rtTd/UVo+XnwpJPbD7EPPC0zl9B+EKSyps5cVMHDssJlodBBRi48NvVBvQgVUCx1Fle
b9iFYoScZjxez/sAa6il/7MwOtJ5YSeym2fgHovAjwNZMUHAwQ0WDqfoErQL5G5OcE66jx1vTY5O
Ltf5rQZ2yA6EYC+7HYoFCdl0x8tl9+7Sw3O2e8YVr4Mn+tSSVU9W9sohz8JmFdEFIYZhJRyx3DVu
O6I9Lc8+WRvxHs2x1m9Mv/XHkzPlWQUBPR5oyUR76DhDKDJDgTbCYWtAad1IR79/T0XDi9SZZZ60
A/5CvB0Al4W++e0y+3bf+9FwplLkwofUp4rgipUBoCh/H49oatcOhXW00ADoBa6wW0upLaR1pwUd
+qW1hkgSGgZlviE1MqD/X4bGpPJFg7kLh0OqRW82vylZUMdcHpuYnLV/YxkT9iLHU6SV6HeWEkAH
0tlGeBhwwauTztXqZiZtDDCuK8nRcJt2ViW2eGDFOIdx0qPlyF09HtHUcb9anTsKXmgXMp0CQ3aD
N5WGOn8yx2A/NRZo0iHEhescOopuN0Cl8mLChnln1eAp5UKAR5095Ecej+MPDD12jtdWRoFQo7QN
n8WwglQRpOHxOLnsDqxxMJ/SZU1O7eZ0qulbbbx9iDz5YImO/ozHnzAZC15/wsh1AjtR22KODZjq
F/BGgUwYdDKmeTjhqlqATEY4xmT7YST6eQkcRUhnXMfUUiL9rqGNh1eBbxgd6Y5H5+Df/q9agMST
mKjBDMXE9Er+szB49qtIAKJNsuO3GGARALPg6rLzknJzCL3/w0r+szJ2GFLEK0UIK56/jMjLLhnQ
CYfVCRSZnnVqnr5EAsI4AjEWfY9ob5hL9GDM+MeZof7xplwNVWl8jWVVfEQ5+EftR7JCx3y8X6ZM
oIiHt99/symPzgVXt1mlOB3OBbq3i1gy7UxdZdocXnziJY1iITA9IPdGWgONQrerFga+KFR83QPv
UoJbJgHKFs3n+irYEWPLQ2k6XysfKV3ONZdNZDdvDI+rawOdjiyVMCyQ3F3IH16wKd7Zp6wGv80i
gyD4U/L5eEqnQgsEiezQrYlL7S+SvFo1lsv9UkiK3ooAYupiQwQowK9OeCe/B/5M9maYtrHDgR30
8qMFlcUj+XZa4y6Ls6Lhe0sF/18Vnisu1VOBsBfGP2pCuo6yuZ6dycfetcnRSvplnCRRIfR47G06
ULgCLgTV83dBfzYdi0QVKCaJMIcZ+tvqdwNFbUhGhgI9DeNcQMPHAYSr1d7qA1MLzaxlCTg39Uh4
9cBnyG6rCnJOcyitifoDh5Dhn9XhKr5aSqeCnLyW2b1Vg5lIJnFtAESsiLSufjmqRU/eEwcKgOhi
88vHe2hyXa8Mj9xoHtYZy6cwzGtP3prjSRi8scmbKyzyNQgnHxubCkyvRznaRIlig/YwHow5x4Zx
iPSTJouwPc5hS4QhqL5fxEEZdpCQkcbVjgCNtU4kSL212xV0YyKLtKyfM4sxFuhipJ7J6hZHvzrT
+DhGcBHVMl38+ka1Oc5cUpMDBtvGoL+HgzrureUyW/AaTestZOoF1SyXgktjOltZmVzEKzPjeS2S
StQ6mInBC3ToMtLAEcREo6r2UvJzR2TyiQyeSHaQukcuRhmu5qvNWlScB2SZy1ocWa0Y4+QYz4fP
dwiXvh8+V6vTCuQqpsPM4pLvb3wFYDaUzJCjQxlVHb2ksqqKqwq0sxbb8xYjpVQS5rzcvTAfNiDS
7Si+ox44qBDdDi2BSlOWV35jIaLBTSxT7ZPb4CYm8WH1Ey+/XiEQDvzcoJx4Xlo2cZcfa9C0HRXd
eX18VibyL7efMpplIAxSJXSCxnoRiHAA+QfhTDzgACGKFkBKr9jV4vUNPXL74nA+ZnM41Xsc02gm
hvv8apFVRoniLoB51bp0v+j9pweOgAQddJnkJG+/XsWDTN72e3BnE/f9F9X6x+OfXu1/KzHyiH0g
FnJQYiXS7jUqD5kyUyuf2MW38zvyfCX4wxRHxABTPddr82KKtB+6r0qHPBlQB1tt13S5/FYNbcbl
Tjj7W8uj46pWbKPkSdggsCxAPcXiRaprjh5BHjYEkYsCiv9w4XKHXHoK402UznYb37vH2w8Y3ax9
qbJ9E2BuBXIJ9u8oxrj6s7BcrYioLwzWXKfrMzziXJQ5EZvd2L0LM92+DbjB7qZGaAaer9B8/jn5
r4ZN1tQ1lszTEs2yj/fRRHL/1ujoqRQxih/xCYw2VKqI3urvu8/6/Bwcn5P1arWQjNcQyeuYsOYb
gkNScUMJHsyLc5HpxKV0+yGjB1MnNXHi/fmWzBiOc2O8v5fPGoHOL15OMn329dMi3pBou32Dkuce
PpwAfYC30+J7ZgvOne6/LXp1unmtypIkxuZnli8X8F1kiK1kaq5svdy4+ulHMbaGgi5/6J5Z66Om
H2dO9+wHDMf/6gOqtu6iyMWq8LtSBxMZojvcH5gEj6xaskiXT5AHeDWMNWYg3B3dxcwL+v5mvl2M
kXvrOlWKagb2XbQX2s1GTS0O1CZ2TP1s5h15zzl360r/esevxuqrWtVqgyvNjAglvZ1oHFYGv3oy
uPWe8rhI9LlNPzu9I+cGvvq0glpKYwGVIJmcvnLPDqmHuADvyhPgTtttpMNxr9HR//oN7U75NNfX
P5FGvp3ikZtTApvxPH447SA12AxABaAV2HW+xUIHG/jazaCm8fT6WukqKCQMoSODni100Q8pAUQd
S79cziz7H4PWbWR4+1Ej1xfEUebk9fBRu8Y4INeIux3pz9Pii8DxeU/w+Q52+xwZ6N+z4YHdvz1y
tQd6zWWiYLAL/sRdRPRyuzMV9Nra+unUnraEOWIrAGWHd+nMUZvZ6X9O+cqyDWYdO2BhWQBTO/JV
ZpcmG6+EoE/Qm0nNG4/97QRs4maGx3C3PC8SN0phL9cv2cdO2CIeJIvGRInuCUM8O6Y+s6gTb7Zb
k+OoDRSkTBDCZKrbO3shmd7aXooHe9PN+c37LMatpZHbCqP/ucGGXq3drt6CyPhwiPWIOsTeLp6Q
cotlsheMM7bRZk4LaG4pR06r1Nr/Iu27lhvHsmW/CBHw5nXD0VMUBYrSC0JSSfDebeDrT6Ju3CkS
wiXizunq6ehoxWhh+2VyZVaZNp4oObHrynbRcZ+UejysmWjptZopQ92PdOJ/Raqb56UGW71thAG5
4okqiIXyEwa6fn5S9C/1/JbhHjOcnxPoDbYL21YYr4dfJwaM2AJkh2QJlGP3L4Tax1UYpvCSxP32
2iC1WejWc7R/Vl+CTrd9ZHROa9+qt8IzqhYQvgRlsJ6exsdqpQ4jZm8RyDkDGcGc3HzSZPULL1DL
OsQn9ScROmD6Hlc5WSsD8KOu9UUOSNGddcQCC1Mxu+w3ZifLjtbApEgELAXoqQxZz9W3JMh1t7Ah
5fb48P5FUT2a9MmqZ5Dti1sN74ZE+lMLWReUSeD88/pnii5QLD3+x21fSuyCNU714cAbKP5COwd1
It4qL7tXATBeFmRBLfkua/LMr18b6y08SBsTJEHGCW0C/J7Zyf3SJI1z/+jLJy8eH/s8FcWkg3As
f2gi1mE4Yak+Px+TYSuOgHao0EwrIoWbFoGmjm4TMlLK6LEgG+Xi9CvmcAAiDV0dJnpYVimKZ1vv
c1Usto/93gsQ8mM1WYGAIPqspvWloeCrFqKOKJWwsRHW9bpxmVJn3eQADSaSskpsPN4S3Ogf30/s
ncVpoalIW64L/bR3DIYn0XcY6iE0zE+Mgc24YOr37XpvauKq9+CpiiAI2sNVZ23puN2q+nYPLiz4
LL5RLJyqcSv/GhfqsrhhxvzXFGHHtVldthTjAv14UBD0uxoLp2kGPYnx4PIaYaIaaAwnOe+gQrdf
P6AQC3qNsen+/d1bgZZgIK/9UW3IQT8NS2pQM3cUkPOjVhu4XSGzO60/aajZ0bD2BsxhY3YAjH0e
n4eVbFQWcL7ZmuhOaHbkJ9SX/L2ZVxhoehGNEaAJQtvCtI/ZjRBRMI3UO2Gz6TszV2RQEx2qGpAu
8L4q9RcIG0iaLyUVf78T92YnbmbL8z4fFDCLzKmJ387AydyFUB9aP96dv7kUpHtDE9cxLEql9dGt
7lyQZEuNI/Ih0fYFPHno+dO2lf5Z2cfArHQO2cYYvNLH9c7kt5vAcEA3bDuZJa9ae7Np7UNhnWsd
f28y68wSlvTovV0Cssxtb1AcIV02dhmDfOT++ZRr6A/lkj9AvficbovC0QIr6vyFLT4TaGBSbsyM
1/KNd8mJVaGVHbYbv2lOBUSO7K+Y2KZ5GAtVP+fY1Fe1tTqvPiIjth8vyNxViHwgrmIRUmDY7/em
+SJP8kRIB8dzPb3Wjq4APFq4ZYQE7ZDqgrGZwAGqDTzUwCECBpJEaRK9a26IKmSGukC6Y7Y5SPKw
BRgED8+K/oka3auKVXQJs0f2pLSXsFDj1preVbfGJ4vJu1VZNjESvF68ki+5DGdHQZaX/6lwbZUF
HJB6kXhi7t6/tTlZWYgza62XYMDcjqKFN18pih4w4D8uBdKjGvpaKKfHCzp3g6ABCVo0I6kZQpGJ
o8N1adwKMdc6yiuufFAaZ1YhGqK2bx03WeNNf2xvZlbvzE2cnaZMmMKjbOuIm9BATxw4N7lEZ6on
z7fdeoFVY2a33hkbf35zUMR4kOq4wthEXWGsPjWK8loca2+hTjc7h/AMRiQvSrZoTL63o7W1HKpZ
3TmUhUqnLEV7tYM0g+/2ktkUJbPuwoQjIhisk8bXbEnsmaVnfNwZk92KgwLFBPCrjYjayTMOhKoM
JSatdQIKMTtbykcmS2aTvPLP2WfxKXQk+Xy8kvKM53BncjLqJJC5vHVhUmTtvHxrPhnuUwz0PNiy
KeEKI4hIwK19+sZimakh5fsiPeXgsU1tqu1j95L0xxpwSgmct9+RVoPvdaNSnfb7zH0W8f+GdiP0
zVgsnnTq30FdIFPLH4wEQkWFHqh2nNpNTrrzsBFQlaz/hGDN3aSsXtSvfvwlS19p9yw3utCtpQpq
9S6kbUyqrINNEbbgOKl1ELvK/e7xtPxmJZRANcDjskJTE3r7pMm90dIGNZISJRMx3w7nitMZqxGP
UT+2VGX+pqEgcjYFFdzsTylasF8hxPn4C2Ye57sPmFwiSDz0sZAGSHt0htiT5Kf3f1CiTlq7kRd2
/kx/AQYrohMfzSFwuv7ukZsTJrB5zdd4jBy+sCSS71oj3wmGFR5bq7RSO15vVV/3rWGbOK41QMZ2
L+iulSCEPSvvVC8h6GwfmIV3Y84HvPuqySUT55RpuR5fBXrLq+SSPWCzI3yWMa8MiPqqYNv4tp47
C3fpzHUDTh3o+YGuHDrOf7M0N5ORyLkMOuGYOukgY4uyetrAOUJKuUDbXnh9vMozB16AuDwgsyp6
3yFjcH/noACrxllXUEepmeDSIjolokzdhd08Uz5QBQ6K1OCsBfgb4I57M5KW+byrAqavxNmolWnF
rqFR3wBVU96SUnEGlFdRpYeKWJcYAdTA+06PO0UX+7NcbqoK3HUls8p9kxOsxzMwd9LQV6cBjISz
hg6XyQUUqh7XR4NCnRBdUNQqk50o5eRU+N88uDBQrASjMGLpynAZvShsj104aDOhKeQQbz5getST
MMCFDOh4cgHDl/XemVfD+4zI6WeFysoKvK5QkuPfWpYk/Rb/ZSkHN3PSwQIwAqaBxQKT0+R944sW
+uwlwqkS2HVki9zO2Ecr6zgQ9igfu13wVK3DzerxtM+A0DDqG6uTLVF3A/iceACXtrUVAzFBokNB
BOtovTwn9ndNdp21+1J0wFq79YbuHX3hA+ai47sPmAQFmAu4p+IYHeMd4CxQ+rQG/eA9QLTOC+/q
3Ayj8A2tdMDeINY3eVb7jGVkr2fhgaL/TEKhgl7S4WVIVr22VtSlwzbzokKSHYotiB7QHzUNj2W4
CmlFucHxE124Nh8RYBRIvj0R2fh6fT20JtpjQZ34fS4jjHRpWpesjz+/ub4UnynUToH1utiDgxP3
poDGH6JBwqoXQDZvNiB2iVaKr/MvfnHwzcf7aqZEC2YmwLYhWaOMAo2TdyuOIjnK6x7QKsUq9j5H
VO8HQICtj0g2dneedBzalVeTnl2wPLPId4anAy87BXxNFPFUuOK5jScTXt0pYksyXvezhehtJkZE
Jw20RgBKlaADOXmbtCJvGLVEWFELu/ZT1H5K+qItSY3PwNERGY1pAVWBIi7E7+7XskCEyNUaXgeB
XHq9M6Vr+Ef+oTvOAtu9LlkFeR+s1mD1Yafa3Qdn7V9sQBsGPf/AK13sWnP3hjaHjWnvduZHv+ZM
EbJN69dB371tNj+nhZtsbgVEBWT8kHsGc9BU00xJW7YLM7534vwEukqtMLQInTY1BGfgND/eZzNl
IUiJ3Bib7LMSTa2sEsDYdn+UP2IDdOsOUZ7r1Zdtm+iKBoEkA851/rVbvLBnop8705Od1mpCAwgm
1zu8XcAtCsintf1z2Y8qgPFFszcfzFpauMHmbss7m5MN11V56tYSbCakuCjkGq733CG/hAvXx1yw
LgKBDdl3UCYBqDSxE4t1xQwtpjVDAiw1Ml1GzAFKaXaNALaC/+VataleE6M4Mmvl6Y/0AtqLlyU5
n5lSGFb35jMmb2Lrhm7vd/gMEMZz4PE91JhcfjNcTfHIOO0nei0pmvfA+bo+c+gnlBa217h7JoEY
IOj4I6PFAnQDkyUW3SrDLODk9dl3FR4q9fnx9v0Lpv1tAMEFj+7s3wjUIRxQTKUVdQDneG/XgjHs
xIu6AXZfBpwgNlAusEszWhelodjOGaURzfgZRQJArsY8tWhgrKEe1CN1snSK54f+78sm7zJC4IJN
aE2dQGGrbeRJ6kFS4/Pj8Y/z92D4f7HdN69U3Wm1wOUljLj8G897zaVI4V2iayndP7Y0Oxy0uwHq
PkpCT3OrXo/GhabARPuhfy5U9NoLSw/+konxXrwZjCBVUhu6DXUuTa8nEIDAkh5z6y8maJes0X4o
C/rb5owa9eOxzZ5W6WZw07XiKTNwfy1f+c3eEtBnltnPgQ3H3SgM843H/lj9aOsYVZWlzNrsEv6z
PU2Xy6mgtkXTUqeVpVUH7Urtk5UH8/EI597ZmwEqE8+NrRkKfiJsRi/7rl1Doa9cYIV+YvwXZtBy
giQ8dsovJTlagcCnFSh18tzT1frTE6w2P1cIvR/bmQt24C/8MzTZKskQgUeF76mjcpWZpOjWltyS
YAdlJEXjtg/gcBQgmRbyP0Ko6DmY99oW5SlXEq1CoWuPFy8aTRZ28Gj112m8+arJNhIkgOE1Fks5
oIj5wldqZPlxCaBkDfyJ7xfRqW/Fz5JRhQUo4UysjelA1QM9hOjblMaTdXNyEkiDuBKDrugqr08d
H5hFceqHi5TyW2h4L/hsM7B4VHfQasAjAkZ76DQRTVMGUX+BvKxbASwTGHJJUg2IcVJBRG/4I9Zo
7dvErzWYXEDXQX/kRB8EMB8u5DNn3/KRGGOsn+GNnZ4cSWo1CNcABVz8JN7V5UQjFsys3YfChyJa
IYWIDlR1Bu26sPlGd3G6zCOJ2VhUU0XU7+5n2/f5lnVbjwXYg9UzpIn3zCEnyZP76i/kUOZyqaCx
RN4MKrYoEk4pItKetl7KJ4NjcK8cSE0+7QbF7pRUr83CHTjjjOEFhRAPioQS/OSJwyJE8lC6KWoZ
4bpudGpUQMDRnsTPS5ENiKN/zx/Q0+h4lcDCICLRfj9/TVSJdZTD6degWLLX6ODKZlUjGWyB3phT
SVzUvK8XgytSK+YV5rOgonvtM9oyNqumVCbeGBiSyMeR0DPBl0Aj28pM9k0Fv45emhTChuiRUEWP
sB7A73omQmP+WZG9CqCjskAeIoizPN6ptRLIppyLWmZmCbK3f6I4clkLanKMigSrmgW6Kkpsb5Ri
y6ZH6ifSKDmGjmVzbClNrbQBkpXwQg3SBQ2iEALxor4PDNp5obzuhk47CUkbC8dMyWi8FfuM9/al
H5SMIfuMK5CE43PWHjLUUbYgVuDDY5LWUnlVMqXNntowKLU1rYGWtMsqFnI87XIAjOjQxaKl0Vjg
IEve9+WGT2R3rCHwrrznObZAc0rnCpyVxpX3gjvQp+ekD+Jq70uSr+jlyAhNSqkA4WxWBiGiPE0E
6bkmi0H9FCVdHloDEGONnWSaWhrikPdozegTqN8FLhOBiYeP2caUXF7wV1yp0gC0TgUbOZkYt+mX
JCVAshN/QJbsM+FzHlpmkZsx/gH1ATE/yUmniSuFgpj/pBSNj56yvhQYwtd8kZlxpcQ9pr6kwaCr
XZIl7ykYq2QzQMKg+qpV3iu/xKpJPLBXDRWTrppM1LqNxzBSeAGjjR+aPrpg45csCvmoIGWFTjoo
GiShfGhbRQocyC94aGNDDQhN9FpEc9R7ylZDUt7zGmWU5ZZT7tnLumYwYvx7UZNCavDPXEuhGq5B
w9fscq/1tlWJxMhP7HFB3G2qNpb8A9M0svSGX5MDHpEoXfteC3VdQ74u1V7iIe57QiFmyJtFk8SZ
4RYgZDZ5zDS+SAsVeqhLxvfNpg952fayOAh3Da/50AnjRTeSdkjQMMHWLV023TMxEmI2LhAVvxQd
5lthEBuGJG2bUbMPstQz2cytikSvykyKdLVAPzDor6q0L188qBsKIZRTtC4953muDLtUKSA4EvM0
ZnSRQXvUSkgjXjBlBZPEkRzJis7At9Teuoa+agq27jTlzIYphWRbZGyKyfO7WoJaKrwaDq1vdaRS
gmZJjSFt1SXFOkk6rngCA0GsAN7bF32/cgOmYs+SSgGZGTS5VN+9TlHCzyErc8n2ekauUPiQg9Zs
3VjrdZ4PWt/iZC8SsFQCFQ+DDJYknI2m2HB+L4O0Iucb1o6rMk7B2FJw2heTJhBEYL3Gk4wBem/f
GlI8vgUVS88/+mXuMweuTLnIjBOvqE1GDWhmcQHP5iVpWSYeDA/NKOpPl6aMCbqW4ZWC2seD6lFH
vx8/MjNdmVDjHWlG0MbL4z6ZZFPjIkgyWqNTCYmehriuqW6A9IvP8a5dDVemsKuLupYNbpuouryv
oKFhU2ooKC55tlptanSY5+bFtxDShaelx2LG0QFgBWQ9EI1TVE4af37jb3gZBcwnaFnHLeRS79oC
2WUuAj8FppDw1IUO5gDqv4AyxYIjO1fNgEAk+F4lcEWCVpy/N60NRZR2XMciDiH8aVCfaYX+4v5T
2ZSRrXFWIOr0h9pdriMVXx+CFz9Y8Dvmnq9RKA9JKzBM/+IQEvmijCIEdU4sxZ0xtElP+AJtubnb
LnWLczMhESRiUNGAByDxaAm6Hy0r4WoE5JL9G94iTQUY4nt1zckmtx/vtxm05Sjk+s/SOOqbJa0a
sIAKbMIiMdKCxgZUF2T8t8akhreSbQgw6qglEpSzgpZsADSTbHBhNC+98fP4S2ZX+PZLJp5IECup
XEv4EuTwx4/Yo8nLfkLXU2XsNiG61xbSbXNJkruhT5IkeY3Dngr/x+DIlmy0LUEebBxfa3q6rkP/
cCEv8lsGASt6O8jJCQorjxe8BgsLeNnnp3awN56hgyxzMck23hMTZ/XO0CQmCTqlaSiuZXS8WMaw
zS1xrSdGuzeWXNW5rYo6n8bjXILnYtrxKIVJrrbArjoZ8QL93S/N8nV4jlCndsnYodUYf8KFS3Lu
GpI5ADVElFhQ5pgsXBy6GV9WlHUsidG5Z2bQNyd+SdVsychkpWQ4+1IRw0i8hgDiTsOp0FHS14yF
bT8Tw4Fw599gJgsVK0xFeQ53KoRIstf4DRLHl1A7+UcgA0FHsYUgB17WODRr1fQVIi6dgrmNIit4
bZCO11C3nVwAXabhAe87zkEzTO2SCNKaoByLLfV6cPRoqR1hbreoSI6CDBQBgDQlKZeLQlU7V+wd
JuPWWbXlEtZ6PKFzmW204f8zMRlQociJNDBC7wxnNwJL2Me7hf7BdbkFve8zhFyItoeQW0oOKE6e
4AT+WbA/vkTTk3drf3KPZRGjQtQNQ1QdqUTfjfH+EpiZrRqBHXWbseELl8uKwd3imtKfpVa3pQme
nA2Wo10Sq8AK5jE9qHK2ahhE64+HOI7g0QgnR6PKcSy7UkEC37PAJws5qbWaF1blFi//hSGUiGRQ
FKKJeSpQK5W+JA5CCCSYP5a3tfonGyxRXD+2IsytGAJ7ZKqB4Bjb4e/fwCAOaJKpLvCVAsE7wF17
/VpejStwlmAsSnQOnUvdW6CbZk4gMNtvz071pC9d2eO+nM7q7VdMVq6IlCQsQwakN/nJl/aMvO2W
qHvmFu7WxGTh4oADnh8c4gArZSRSeqCCelI24BYUlpJFY2bx12hQdQMKGYTXAIPcz2kdCHwGfd8x
ryBdkxW3BSY//EzWoBKNAdb8XFjCmdwMVEb+Y+5XTqjoVB9ariD5QCgF7DbAGdRAn+c605HN3YHD
xHTe3OPrFxw2KN6cTw1ZlHNa+oZJsrVLAi8RBx8V1H5fKCAuyk+sanioSXTo7ZSqj6AxmWhRrXzu
AUH4yyJLBEEEwFPuZ1oc2gh5u2xwghr3TKht29DBiVQCB6hGokl7mr636ksRfQLBTwo/+KE0NzT3
O0igDKH9PF6J2dTVX65cAZzPgMhODlOZDCmg6SM41rOYmkDmmrMBQFEJJxlqYT+2NrOhgcPFuwWU
GUY/pVVKNc5loNTAOqmsJpbAqBdJDayUbUIjZPvEemxt5m5FkgzCt/CX4RVPJdqEckzZt6A96UOp
MNI68Ewg7d8eG5nz/ZHUBOAIEHqQO/5tT7rxyIW6UUPWB+FJzICSCgW8Jj9wDaavBpxHepEGtG7X
BKWa2ow9kPBppZGpqiEvMtrMZdtRwoRjh4ca4rvTLgIAZb0o4pDwTQ7yxRtRJs1GKbeZFQ5rMBCg
T5jpdG0XlaRfAgHPlWZGKh3cHqjgyyjx3e9qJY5jOSwa1mm9D8qfs/g1qEW8AEQcPpIAemndk19F
Gz8Sz3XQrkPGtYuRmfnaANqW1LoarAr0x9QfhZ8ZkvcjDcADLfXXzjwccECBCRM4pE7R0HH/kcMg
x3wkAjMh7vdXQDPft/A46Be1EAnH8IIz8IMeAH6Cejl6Oy8LG2Xmvrm1Ps2n9h7k+5DNGRxabZrn
TiGJ8soyFhVOQYUW23JJdXKGaAjSLlgSCblp5Cd+ZaUztW1bTkYBgJJeCXXqaaYbuGYfHVjkeER/
D1Tghn1JeJMHFn5huDPvIxg4gBVBrDGSOU0ullBmg8avmZFfqTKv1DKy3o4ZE7TNwCm0aAQ0Hxuc
a2i5Mzh5kIc+HagqeaxDC6A6ga6tOz1rcZVFBv1sooGosV4C2Zi3X55n5/mB4Y6MYMiInGW7E+0y
MJHYE6mme0u1mJk7X0ZnD1LQYOoeVb/vNx6kTZiaSUC9h3T4uwoagY8qWihqzZoAhgC+NJBIkA27
N1HWbqiVLQ5gQhiNDCvNoZfYWZjimSALecN/RiZrCsXUppaRrkPXX2nwYDgNNomNJ1vWDWuw8l26
lnZWJ+vQyMCGqm1cAcXZ37DbdB9YS9mt+f0NLXB02EGrAGxh90NGRb3lPSVnHU8Rv8ImMPlqXXaR
ycQ/EMaVOytkvpvAgv4QSRcRKjNxmIz7jgcLNEprvyATSpbSUBgK1ukoQ2hzDQjbsDorkygGXHog
SDoRP+WszB8Ik1/i8OnxWsyV92QRdKTo3kIRFc/c/eibeEjU1MdauOG5ka85kvV2c1E93fch0iCe
BZSFxIqFLKdd+RByMOrmKIBL6fFnjFfmxG8EkhPBKHRSWHQQjVfuzesHRyeXg1hmHV4mAvtUXErN
CNaVb4iQPe0XkNvjHv5tDJlMQRzJ/KY8ZopaDWKHDL7DqYDp4xwJIhLkCxH2uIcfGZk8En1R8DRs
YUSrbCpfwDjP4V1vr4/nbc7vwsT9ZyzTBzNqi4oXGQb7p1d0RXur20sSbn3/pEr7mJotfDBu/djm
7PSNPp4A9VCU/icjy6jCITnucw7E9rRD6y38+r9iJL9m7t/vnw6pjgr0EbAZ7wieJ/ekYsXgxLJK
zlseK8cpCbwh7UkapsMH15XJmYGUgkhQm0kLI0SGANUHDfl7InqQ9ra6Po/NUHJB9NlpyOyYaRNp
OwoeO7xgIQff2K0bxMoDlFolwqoFtLJzF2yTZtIx0R+axM27j1p8R2g54EVAsnLwiEoT9aPu+wFw
L6+PQhJUHZfanNR2tZ4jfAWXPoMUi57miXRkW/gmZiLE4iXjUlU0epDGglRbCurMzvvBt0J5AFWv
KxXMtexKSq3HSza/TW7mdHLHVW2WaCi5It1TV0hsKStwOiHfOei9D/GDx8bmUjFIX/9ng/wNvG8O
M9sJfcG0IeeUO86wKohJxOvBClbqt8Xr9XF4hvDyod+poEXzt81LiM6IhS+Y85Fuv2C8dW++oGFF
9PYW4xZln1QGCrsoRR0lYVfEZj48ofpG85WaqkZcWmxxFWXNaOXUEN1T71tRDU4F9UmLl7q55169
248a44ybj/IzCcVOGTdCXJm4eNhBj91XfhFhNPeC35qZvOB9VaN4m8MMuMpDYaf4ZqvZAnKYSbVw
Ume9dcBWxbHlBnRw0zhMG0YlYQ4LLREJYlqoF2zRjgFtggQXaggoLbsTVz7hV/EmPHWfEHwtxlrG
Ynp9JuuADffvOyYzG+V+mqElnXOS1qifaihWbtVdOhATNeXXx1trLpU/ohtROhmJKX/pLbJ+TJs+
SzmHhYyrjf5IrkU1zNBO3nXjflXHHFIW59WC0bmI49boZE3doUj6Xs44x1/DK6tIKo9TXAKMYqjH
1ilzK14Sz5h9vwSocygjkPoXVpv3fBfKwTmHfCq/yVKjqUzeX3j1Z0/EjY2J7+F5eZXkHGxAypQ9
yanJpk6GsJb0S51ps28W5HzwWiFeQ6PS/dnDmqVShS5QR41tN/6U5C2bLXgV47P369lShVEAFs7z
LwxwnQ2dQBEuOllmFpAtQO+Tt8tlwj5JdB0sMXguWZtMXe97TSxksFa6NgWu/eiOCbYIbd75Qk5v
9j65Gde4iDfXFjvUkce3sKTGRg0X2H8qQrNtP9Fx+HiXz+0GwPgUuMMjUGiKOeXL3vNruE1O8BN5
4EKsAyD63jIWJODyf/Me3tqaDCpDzrVLm5J3hiMLZ0ILCMN9CWjd0jI9O5abfClfN7cBbw2O63kz
i3ITSEqvwWCE3oowXQnSNf5+PH9zW+LGxDQZqg6gmBBcmGjA3GoOu/d2m15UzvAX8h+zAdOtoYkz
kXcgU5M8GJIKUAF5qu4PFxek8+XHgDUD/zgVz8258BtCA3n9eJCznsyt8UmkoNLMa+Ms5R1fgxqX
gcWDlDiH+soJ2JQlRdHFoU4cCRcMSFXLY6hVacW1nsVrL39iqk2+C7LngaV6XFtBs6oWJWLn98vI
bAFSDehEjD+/2S9iJRYJH1e8k0C7cczuGCo4P8VVmR/pS2xJKWBinqnmBlBIsjUsQm7nkp6KADoR
aKf/FQC6t89XGePijCIRV+tlfU5BGGFQXTKFbMOFNivvKnFNRUN70oKFwGmuLgO6mX+mJ0eF4fuy
rhGwOtKXFa0ka1jjeJY76CKBv9GCfH2qF3oEQqK1chJX4AKKN/yWZwmPP4zN2OJu0IGbrO3HO2/u
Qfz3WcCh3s9IKEFQA2UP6B5AfA+JfTQXPDYwd37RQQIcNbCmI+Dk3oDHFDl1u5JzOmRW7dw3upyg
kd17QdJ1wUGe6zdDqxmaBccsDNqkJvdfn4EcwBMpfFGD+3QNsKpuUJs8jWJG//+DwuOBui9YM2Rl
SvxI+zKOvI7jHGCauqhduVpmUL4yuzYyyrIggB+CNmTB6GwyHa0wkoCaK8v90vnIXYVt+1xF8A2O
+wEoxN6snqSLC9iuGZ232XbJt59DJ8soD0D2HvV01BLH3XNzXltBaIceOMGRPLzc7Ts7Vkhh6Z4h
Pj+e0FkHFIVmkAUjlmWR+7+3VNAyArjc5aBy/N4x34yy7rw/crVOzdwuQ533DZY1y1IP3sJuW3AL
j/TcJr21PhknI1a95majdXnbZLb4UXivkbouvaOErPBil/HMNYTOOKSF0OWN7O+U5J4GFX7UBzxY
4aJB56GJppFiuAqpiQYOINCRJzLLfRqtkq+qMM9ibILnFkDwlbSGfCT1flJvJMB+e7wGM181ihaj
MQbFECB/Jw9gNYDmKRtb2TRE8UMRgLh9qaA/d0LvbEzeuaZPWplPYYOpRKtjEktkxJ1cOV2zouU+
9PaUMfxS1fOss7LiyJX/6y+YvH1Q++CbIQKiIutR8GrtckCkXokmhXfGMdva9bZtAdS9W5Oqo5ao
JeuiWkDfzc40KBbAKqCIiEUm2w08PBVtKNs7vdC+U1fRmTBcWMwZYmZIUN/YmLjSqpLlSjFgpnu7
t8Odv/bXlfkOgTv8sWtCn5FcWv9ln96cG7KUAZ6rN8A8ypiAxfw9WffnGcBgSJVTQDegl/TpoWGP
0cG2uIp0G5ARZyRqAo3AyrdPS8pfMw/areFpna+vgQCSNSBWGgjOywel+ejSaywvFBSWrEzOipoN
WdeW2EV1EiS6VjRPVaKuhhApN7ZhrMcH8/8xmYCtcxqwRhBsu5/M3P+/k9notbHfH1OrsgNzIM8E
swn28mYNLqzTnyX2yrltisAPeDd034+KzvdmQ8pKPZi6gFiRN5H3zENX+fHA/l50k+gSMdF/LEyd
e06gYYmsFoqypOt1dQ85XvRAHl+wOSGnfNH22p7qNflKdIp9C/54gzfpGvTtKKt8vxJmU9uSzunI
ruuMQLql/P0cMcLd902WmYlryUsDfB9gnMgvIusXW6GV2dnefXJHqS/zACK4yCrtxIpNpG/RW8dY
qQ6n4/FMzb3Ed18y2QKJ2mkA1AxoovFWog5Sjnc05O6HQx/+N5vtdk0mF6SslBx6zVEHTjDkapx0
DFld+0ZLAPcCuzf4tOEldluQwSx4OH+dwUf7YdyRN/5GhNsk0eS/tt9fBtgGvxLx1wmB20Gw6JQ8
fTVWbrakXn3vXsHaRdBJmerx3jOq7SL+bPa5QgGH48bCPcgHJ98jipUguP4wdlqXaMNYZSfV6MqD
KJwTjjMAzmhUEoHDcr2w2jOZXmis/bM78YYggdOodQy7vA0BxWv17WoELb4r439pZ7zmbua7DTqh
8yLYiUhtsRtDGsBs2JE/C2bmbksFnAUgNFRQx58ykrXQ7+ALuWNhRvo6QjzPhlgeGxrDBW1gEH12
DwvR1uxxubU4GdiAjimB62CxyJ9SCW0vot7FSCeiGb/d+XtNOrhLeLS5GF6FR4dGBx796ig73k8m
w4pyIVKAbPetgdTfewB5wrUmkwb9KubCjM5tkFtbk0gnQF5Y5aMeYVtD9tdORXO+MuwNc1ExfIb4
H9EGRsSrOAUcvJX7Ual+72pFxwG9z6p6YxfKTsMp5DbJ2ibPo1yuVVn6T7pXQelhn7bCy0U8XDQj
q3AVLq3qeNym1wOEaECjAk42gIKmwWo1DCknYtT78OqdFJ3b6LU9yvf+4PAvbFphJkOIgf8zNrn7
OyV2O68cl3M7WJ/v1ntjd7a6sbB1n581vSXx9unl23w1Pwr9tbSpE+ur2NQM77wcb87B+1V8Czuq
W6uSNMVIdFSNYo1BLaBuxXTbR4lRarGKNR/QdoiejY3EN76hDTQ7sow3Urz0yjZK5ewSyCm7llCa
s0N2UA5tFoztZnlno8VKOVb4iwSNpy3cYLMui6qCuAc9thL8lskNxgyBnw+MO+YVDNdWWCJCVJg1
wpWBt1Fbn7LPH8aATsW6Iaq+hHaZWzpVA+wBFRygPaYwftAHqH6XIQNfDebAfQrcS89YPsmlfuHB
WjI0btib+1MNE8F3kex3WsV5F5tcD9pTjgnNlyilZ9352yFN5jOUhQxDQhpFSQmUAuGPNCj9muWb
rxIJTXwQySTRk/o/nH1Xc+vKteZfOXXe4Qs08tT1rZpGZBJJUVR6QSkio5HTr58Psj1HhFjCzCm/
eHt7s9F59Vpf2OQGx9F3937hvLm28ybt3almAh3U+XSmYBX6SYrm89I3EnUnix9SBPHuMAS/7vNL
PBlMu7ZAxZFW+VrwrVga737/iKtrCvmBiXYLzD1o4pejXWe5l2hxLZwz35msD/SXh8p2ajjNQCrV
f7pZr4/qE04dYcmrSbhygUE/HbJRwKTiOJxHwlrKiepYAjzYrGMKw+6qs8YB4w09HfcoHhq6EO5d
m274QqlIu0yDDnruZVf7WEukcBrvjQiudE8fys/JMwmODhSlkMzQzWKTGeLq3nV/H+Qppp8dsTqS
dHhoTKJ3oGtdNlz0OH/EkgCE2tl69lz4b3W3TWCuA+aGGJnQQVl4A0w9+a3B2RaSSQbCJBJt5+hN
YDtVKE1FWwL7XdmmeGgLPAQzQWjGgXTZqZRA84sVaCNtd0NrjUY4AvG6oF9wDXN00cpseUoKq/Ig
RCtjZfjrfXiMXd6Cjt0b0X1YAiku7kQ37e753FpYLtcyg1MmASk64KYJronLDoZKIIV6i9NWy2DE
oZ10YctSKwUJNKNF35glV9D+A1LSA2ck1XnJQvFK13E4QOtpYk4hap1rN4S5JKTtWBNgR8lRfZug
GLHlCOoN/+iF1AUKobI8azz8vlavWMJcNjub11EKuAwqreSclUdl8E2SAVS3022tc8uWalDJz1Vb
N/EJafAi3/LIc8imtG3v9RjCsQvRyc8zAh9DQEtH/1FInxurtX5XxXjLEoR/q5AGm4VC7JW3yOXv
zzYKUuhilzQwbQNckirqSgoDA6lFQx43WXmSFFjFVTs9MothxcZd3S6tsZ8b9bL92WAjCdG36dQ/
MlD20B8q+c6LTS+9jb2X8SVW9mpnqO8MKjPAr/4+0VdC68u2Z1srV4dWLGT0PUnAALfbKqccO/QP
ReWWwElbUrVUSpgC6MtjCS1KQOihcgEM45yW15B6iGUIe53FuE6A1uTbVKVqk4Caq3aKdIo9wp+a
KmzNoh1H2eiyQIabfQlNFyoVPKCFbSqLg90XWrgZ0zjPIffc9a/x2A0vjE/Hd6b6RWr9PlA/D7rL
r549C0aIIxBdAUKolALIZCquCNx2HGzkvjIiLVlo7cqKAB1mwu1OWM8fGiKCUOcaAw3vHMoPUrHS
oru0sX/v0M/rCEaCcEcEVnpSDplT7JpE68RsaCcMDOytqsQYimrFBbGp5vdiYnZJajC2lAL5Gewg
3QXw6iRSDsLP3KVV1Ru9aSQJIJG4jKDDk7z0bcAthI5XYgq0QlBTgTIK5Py+3h/fYsesk1LfCwNy
VirA+5N1VdJQ2jUB7CESz27bIqJVOZpaY4fpY5k4TXpMIZ0nR29L6k1Xii/4FFGUIdGIjDToIJfX
h1/FjRK3KTl7u/wO4nmmbEFTOd9UpqXR0cokKi7EcldK0GhyQnyDD4dLY54S4AJtaHgZpbrhyCik
nGHGKJnCTW/cxKb8N+I3ZKFB9Z809gXo/sz2BR5Nqhp2CUAEsBSwAGPM3/kXYqQG9DkEOAvT5lHB
/3jbPUTO7wv4yssN1UiMLBBHkHcDAf1ybMNB4TwOwcc5YBR1LEgRut6q3qhQsYNNXW2tP4oVYPdn
PB1Xvzd95Qj73vLcLAuE3zTxSS6ehTY2uNzhod7XAbppjZCUW1LEWeonmYUgHBk7xnHoJ/+Zm8WN
aK78dWqAZ+ztS0sC8dBDArF24oAWS/W0q1vp2xh/PRy+baVaG6XUi9F2fuhr2jiZ6W9EsDkNPrAM
DrIsG4yvkT78jZTPxeTOo+UaEXwTq2hYzc34RTKSvdxvZYO/Q4CRLNnVX7sFkVeCbQ5Sg6AhqrOl
lNVIrml6D4RKv+lbo9Xpuy/buW4CG90FL2O1BIm5dsB/a3CuOUpGQYc/fYtrFwB+KLMQSLeYyhbi
CfK62754D+sEb5Cl1/tSq7OVhER3Xxc9WoW2GZ8ZVQOV87/VMwiSKHjOweB8fsRzHWnqOBKBtyH3
NSetRGE0a4hHyuRciFTjVimvPQvZZ+VBvckmkct5blctXAHTfM1iDBkUR0A8cYsKUOS+PBqSIGY5
H2biuTP6VfLarHwb47kUO02VgV9amU9iDskmUE3RyuSYJz33ZuMIz8UjW6GMv5TAv/JuxX2Ph+sk
oAB95fkTfahxzSSQA0SXzNSFihrJjB5mY2/dm/Z2JlQXqLIhu3EPKnlgi1A4v82WXntXzr2Lb5iC
pG+nQV+NcsxkfEMM+o1uhOFBXHswCn1dVP698u667O7sXgkTPlKbqbsQ6FbeHd+hD1RcfzK43VZL
xagr22JSBZe+hnZKx152iysHL+qntnay9b64Sq7/Ot5wijIBFb9A0d8GrSGKz3SRiRAez+6IYacu
pCMrk7ct9oRlYv5+NV17zKAzfzU3fc635spY1QDEneaIlnb12TkAVuM65PfN9tS4bfS3NoE04bmB
n+EBmL1sT9aEIo+zRoQDSkS7dStaRNtFr+ER4kBUOrTlLT9uq2zRi+vqWoSLFGiVIDVDdvSy3QZ2
N0IXd+RsQpRzxFMlMm4C2p+7ExJHxyW8zhWQ2ZSjwi0Aq3RIm0uzN2Ktxc0Q1DmAJamV82asG14T
mgmfgMMYW36imSAYYwy2eR7SLmc0EI+CigAs6Kx2OAvJJhjXCUSyK+bWAIHk25jAV+PUCYZUGsqz
CAOxweTb9wR1lCUnoiuiOfh6VBn0qcyNLPdssIIcqOlObsj5HsJstHVXsdG6PA5HvPCgfZvdko1Z
qcgXQ6rp9/V4RTnosunZRo66Qo5TH3fOcCQwsy/N2vSOralTOaTiA19a1hNyb4YU0qcn56bdwZtu
STLhWkg8PQQIKmTgzeFpcLlWeh+kLp3gehcprCJ9ZngChH3BBz12f+Mtf9HUbKQVLwROeERT96b5
KK0Ln8YcFXY8AjTXlRbQLlc8KDG4yCrqk5Ma3lOz1pB9U/0yxtUqP1Yv/L266c32TryJrTvVcLYC
xIkgsncsz6eTeD6X8KF8yNwtXNHXpyNsTn+f6StZmotvmU202g9iBmo94NggmkLsy5YlTLe0lLG4
tu8hYwoRB2Dn4B42q1S1cqHGgzaK51q+jXSaZo5v9QgNMyuMz7/36FrkDcHLv9qaXQwD1xMP6n04
uk2QY/QTHNhfwzNnDfY2e4G1/drNjU9jodVrubeLVmcnaotqRxV1RDxPJQCo1G69tbJu72BscLC2
2xI+li/jaASubFTvv3f42lUFpSRkBRSIJQBSe7lPQq/OxiZW8NLQjLb1aXeKuqffm7i2SiD4gIQm
AfRF/nowf7+exhCKeRU6lwwA5epQ5W22UboOFlKGVzhl07MFMi3IS09ZptlqJLWvqSmHrnSgkw33
/gOow4cKUh+tS+Fg/oYFiifxG1xAOetVrGgwOMLCaCrXhvP7N8yi0EqWAsg+auKZyZC2pCSuEtnJ
xFF/0IugONcxGyCxKKsfiqcrjckaD2xxiQvUXe+P4ALqRVunVt0NEFAskmIQqRwjxKBKHvOvJJUA
zGEtikq0KLhKNkQfqpDgkXgZeLdClCBP5cvZW6JIaWIrXqpaJde8jqCc3AxBk8NtuxybJ+Dxm9Uo
9E1hpjonn1VSKXdQxk0OhJUtUhY1yQsDUrMFM8RMEX2rAqLJx38PhqeIqSVypUKeu5yUIjCrVR2A
8yDSdrEsJm6eqKMb5Ir/TmTUfI1GkqHen9WZQMe0rddaRrhVkkMUkiZCrrZGTpImA10+4TsrK0HD
pJASAHQ6C8oXPulKnipd13gGiLrxa4qhqujk1db+najmr6mDmcnlTujCFsROOG+co7tCA8hZPulQ
5SSMcqtg41m6b/vBQkLuasj7vc35aaMp1ZCh5HoOtooRnPaR6R8FR4AuRGIljrywEa/U/LBDUEEG
gRq7/QdjQOuSTI8yD6vTCrZma+9gh1MAmMToo7yHtt4Ly6FIaiqJYXDMMRdui+u9VZDbRE1lku+Y
bQ5ZCr1B6VPpLLVmyx1HdozvJRCFSsqvsKZUEVJY1a7pb4YlbNz0y/Nnm/hXy/MbxGckzUc5lM76
I8mNmIqlQ9iWtU7VHhbCgasnAGILKEHjTJXnEA9wQqFz22cSHtyP+rBrWoAGFqoX10+6b21Il0s1
zQcSyjzaKO3dBuIiUKMKzNsPz/a3LYyF1u7p01VX99ri+/dq5wCZlARgqvF2mv7+21HOiSM3CP4o
nTchmvn9mpgClx9z9O23ZxFbg9SxKk6/PZyt9TkAAPD3378aEk54z/98/CxyUuU+ghQOGtAi13MC
AAsfWYuSnoRynprTUTyyRqE623b1QtD2FW3+1rfZ1VRAGjbNCzTNrN3ueW8DrUW7Angf6Fhut8Xq
5mZNqHlSIwqL9t+7fTUa/97t2a7r/SiP/ICXJtrBbvh8xnuEShYIQqvbZOPknw9P6d3N+gwEydFF
DuFvbfq/Rn2OSuWEnBe7CF1vH4XtfnoAeCYMSof9qQb60YkWVtHVQwYPNsT9eJ4CZD8b6h7C2YIQ
4kiNgXbcwTZCNmtruFtDZ+fdW1IKvRaZfm9sNrZ630X+OMhII0hWvFaN5NYVnn6fvyvoO0SjwGhA
Vgp6q9DRvNxzWRv7tdckElIVdr7hbcM9vrtLTslXc0140iNfATsvmfDzCBT7QpNVnJBhaXif9mtB
Mw/3wqu+2a+eWiu4heT3jQEt5nN7js3T7328FiEC6DcJaMHJFl9w2cVEbVIRZm3SOVJei+FlYHcp
9zIQ6/dWrgBiMZLfmpn1kRPFLFEqEafX43RqBkZ7iICYKujrHdy8sR8kSrfcUaPd1qgNJYYsaggn
GA4OMVCFa1Bx+P2Drq4eYEOAThWAqJjfh3lACp4MqnTmn7l90jlKs2LEBINCWajtX29IgXGajmcj
pvdyfFUCrWumBfK5NjXFFl95z80yq43dfEnkTRSvnOKQdYDy9uS7B0+4y6Y43+fyNEVTzKpgdMSd
RnsUjWT1vIOdU34CaffDn5JTCRWOyacFV447iLSmB7CSQxOikeffh/haNQP1ZuggqSJSw9Bmu/we
L+V0wQ+wtMxdZ+zKLaMo6xvlQ7JJt/I6UOA5vrRjrxhQYxV/a3N2PWuyF3B1gjYRaCD7Afkt+ow7
5mRjmVHnjW6tujAsdxL3PZr3Cx2+NgEgHQG+ArQT4LOz46KqpUnpAOctd8oT3RaTRy24FSET1GcW
dM+iPofgu4Pwi8PqXkrCX71jv7c+u2OlsB2ZpA1T13dmedAfVB7UX6pFxid0Fd2Fvk6LaX6tIipQ
Jpww8uPzDN2oeb3AhYp0TkGHqVfwsCyNLFDNOGrBC9fMPjLr4O33Rq/e5d8bncVATThkVY7wFjH7
/aO3A5SL7vYVXX10h8PhgW23onFjuK5xv3RcXAmQoBkAfADid+isKbNdHBeRFylVKp/JJ0RKOqR5
TWjV9Ev2sNP3zwb1opnZjmGSn8Q13A+QbRlzZ4w0jCkXRsbgoQLx+1hey7YA2o1IFjKCUDqeP9l9
OBrKY1vIZ+Qi6aTFe+scHKOkweTfuFnYGtO2u+gYLje0hn0BAxVcMrNbJh75oktkvztnWuKbQYOO
NV3QLNwyPxOvUzOwyIOpxHSdzvloHTLxculr7bnfxzeCKbrpDmnxD8h1OaEh7x5qSzIrU2+PC93T
f+yGWcOzvSeHcpRB0aY7+8qNV264U70S01UY2EC1tvWLSt7TwQgMZQvSDbPjwH7VXxLJgl90oj+R
CuKRZnoLX+pdcR6aVRw+QJ8iIUayDZzSo1ULdkZlVgibLf+O7VlitFv9LEQPWmoEJkwoy2Tf545c
GFUIOTA3PynFoRRqWoKgxtHIzV7gW3isdNsneOdKbg6a7zoECDTapoLZETM1YtQoYR3kU1mzOhFw
FFLDPrWf2Pu7Qk4piEEottfcA9RMkBeQrGAnvUbVIrV92ko/lsq3OZwu1G/vHN0LUYzW1PYsg9B/
DxtVsYbQ9laAmB8+Rj3KnFUF1pJ33Y9r+msCUZMSUAiHvOf83oiDoVWnCRTsYK8iV+XBs3XhzFxq
Y3Z6tQzFffhadOeN5ID9lm/I0p6+vgz/6sXsAoKE7KAVPrYZbBDMbA9zsfY+xhKhxcZ7WTg/fpxV
sxGbLfluKDK5Faa2KMiCMnPFxJKPNx7NqWAUdrcRjJP+/23qNTUKCAzewAjeoKV/uTjSQSmqmo/R
aF01duMlCR2EuLdYtypTII76Gi64Ab+kWPUTF/rVLuJXcFwBTZVmA5uyKIUTKKYuip75EXw1AjbM
TRYKE5644qkIxcneUd5Dss0/+H2pmTCsoFJz+H3Qf+RSZp8xG3PgJoeMz6JuqvZnNocyeIkue1aI
ek6xT9UlH+uvaumPzYgizn/6PduMkcxGqa8x3lJh1wGVdXhRhNGqlMz6jclUHWFNwSD5ZigHWMen
q1h12Zvw0cJhDU9si38XgCJkD7+PwuJszJ5+VRA2TIXBD5YeS9y4uZUFI3j18zvdSOErtGoeu3Ab
Y0jgzaWYMbcJh9vfP+Hnyx4zoUKdAaEeLGFQXL1ciLABg+FRLnfnStmECnLEh+ygi0YNJ/L8SfYy
2rtyRpNVIcO1A5SRiOq3QvjQi/YATy2QP0F+kZHL7agYOWK3U6SVvIizuXaUTvfgJGCJIHye/R9Q
HZNIpuAjS6qsox4TqBwzaaXUjt87SbiO5edKP8ji6ffR+ZkIQKOQQJiUMkQVlnCzCRLxqqw4BQ6H
AQ7u8LYae2PsIWxehIdIfO4VHpI+65LYArzZOThoKfpz2SwgX+dPAZAc4XyhgasHr1Mez9vZ2o05
T63kBiSrR8l5xArRIqo94WHpMCd1wsYAUm1wYxs0kJ13C2SVqewyQEnkr//8PiDT8fBtG/34lNl4
cICUAc0/8mcesHYx7mjM3wDM7aULfZ6/AeYNCbPzUYQEQxtzaKiEwmEovPfeQStyCm07Sy5lu06N
dCM2MEevn4cms3/v5ex0+tH4LMjzw7GVWMXz55rdsRcvPY38OmzdUDCF2la4heTa7Db90dosJBd4
Tqu5AdMbo5ij3IVdB0OmxkzLfQqPsd97tjius+0Olyu+ZzJomNmKt/zKLng3gzEfBHcio8bp78pW
vyiv8TVb82UDvAWEFQQFWilfD/5voZAQloM6EswmyqGt5sD4x44gpw0fEqAvhdclhZurvZwkjXBU
wNIJMM/LQ62JeIiiAop/jiRLTgy5dqOVLrrFcEAQGSSfle6UuHEF721heK/NJXLMPNKGUKMBfvey
4TEuVHgjg34mNoF3rzRD5/QEFTX4pREqpsHwPIRteg+vzmgl8OrgptwAGl7CntKx/IyFtHMqVWLH
BFi4/cgIcEu8/JIPEXN//9JrGxmFcDCZRKJI+hzr3Kd8wBIPHxpWdoPbMBAcZopaZvzezDxd9rW4
p0gDCBJlwkrNwtG29aoO5QwIgpYm6kRGdIBK5yE9Klb03jk1DBQ4S7a2qh2uZKcz0xVvFyiVQdz0
GJv6CnYYiNdDm1sKMKctPF+R379rvkKYQDxRxHep5ENJE7e16yq0eqR1fP9Z7fCMETND/ler//XW
/y//gx3+9fvV//w3/vwGf8QyhJDc7I//87+bqi5fkvAl+4M25cdL8wf7/ONUv9RhVYdv1X9PP/Z/
//H/XP4Rv/XvtsyX+uXiDxb8AOrh2HyUw+1H1ST111fgq6b/5//rX/7x8fUrd0P+8c8/31iT1dOv
+XDz+/Pff7V6/+ef0yX5X99//t9/d/OS4p999S9EDP6v3/rPP/h4qWr8U/UfUK7CutMn6T1Fwfbp
Pqa/0P+BmiK0sZGEmbQtkDv484+MlXXwzz8l/R8IlQGiwvWL9zBcBP/8o2LN118p/4BRHPxFv7xV
YNUq/vmf77qYjL8m54+sSQ8szOrqn39O0JeLVaFChQyijbCDgdoRuGk/WFORH9aBNvaRwYO7tUZg
ZOjJYPWd+uj5gWqLarHWy8rhRUfMeTfsJbzD+2c1jBqjJQmcwYUsuNPloYGWNTgR5y5iFlcUxuD3
tAvuBhLENAhkxxOZoaeibwihDHfMGNgvWCPaYXhXDSJQ91K9aoXWKiWRKiyADA707jQfiqe6BjjA
Y13JbCvqr2XZrAeiQSsRxgASBJtMqQpN5sdmqK7jYE8auHwqbUKBqthlGURx4/62Ir2RSQ+cgLc6
LA8TCDsV6RgZCT/uJSUG3jUKH4hHCqPrwe5QIWtb7jrIgZYjZ6ZxtOaT4akXOhiuwBuvEHK74JAM
zRDDV95jO3AuiRFhw4nSCmXPLP1nlgEn0a2F/LmudZqH2qMSW1IOsqr41GTvAJnRrH9ouYaYQ0xE
V9VhJVaRGDFvtS4bSAYkqZNV3bmJpTc4oMAHUIcj6LgmA2yP9Bj0srjeJtPrJcpwoIj9Ro85V4WL
JJK5diPF/roj5WjoUeBKHRKZ3roLsv4eOHGj0u5Ufa8WJfopg0+fCkbP+n0ZBRBVFuBUGk+wCDid
HotIseEL7IJ56hQESOj+OWjhpZUIOn/Pcq24Qx6x2fEeu69rSMSV9TNyUxbiiEfwcmjCF09EyuGh
iCJ5eYoAhk+rEHx9v4Ngd1D7puJL0GYumQu8n6Xqr6PG7eJq3NRJ35p5n1vV2IFWLmlmPIirFiQJ
oA3C+7KpjKJL05FGgMXxGjsAmHrfSVHxOhZN96HlD16TUrkfXsoYSRNPOzRRcihJB53cIy5PysHl
mks8Uxd730zTnBlprpYRVdNxS8YErBfpDm+I6h7ypuchiSvap1nqhgxaJ0goZiBj8QkekILTi4KB
l4aJN6YhZ2dZRQpG2IVjciRKvlE8rjXSkRm1JhlBpN94Ao/YEUohTeimkXzMde+eMQzpUNA4XksJ
gfYWkjQ6HA9Yupqgooq/y5WVp0QGvPUoH0huzzHT5xpakvSsYXHL6nvkTyykDTyP9lUKmoeYm5q8
kUljD227IWCW6Hp1RwL9FCZvo7/xh+hM8g3+r0izxY1FWqDq2+cxfdWroyJFaxFGcz1zGrigBAKU
b+KNTgTo6DN8vzBsOq5+FTyV8n3RG1JwBBWNerAUiIrSM0o8WkY/A9OzMrIiPBcDf4DG1cPgazfI
sduwvEVqyhAHQLGDvjA0dZ1oWbLVw5EWOug/in/M1ZXYJyvVa5HhkgU3rRhsC3qUnUiEsJi0fgMP
id7lKu6zD9VwI2vRQYjLnVg0n10YPqdlE4AhHT0yf1SdIOCtohVvdBKBncGFsJuJ5OFNGAv/ccxz
7dhB+tJJvKw2eZwbVgbCfiC17RqWFdU+HfXGLguQkMASw9YqoR4YcVqLpFt5IJV8KkV2G2vdDjgt
J0qi7BOCJvJ9onYd0gw+cEfEu5NRBszg3YoJy8PqNvZDW66Ctc9XLqhduybmTdC7aalWz2OrwXQz
VUCpJ69CUrqJV2/KgTt5NWoCavQkgUUT+Vlt9VrrT97EjcFpg2D5jdaZ0DOD7bNv+cWL1zdAcWYq
fDbIPhM/uyI1u0jpHxtpw4CNS/KmfdBECF62ih+8d17Xw/1d4Agdy0Ef3D4eLN7TKkNUywze3CP/
3IFtshXKwDMCEF+hX1bXlhrzulNlWKaFpjZIeMqcWRX7OKoGM/IlmMJ5tY/nU/GYEu0uEEooQehc
hZti5N/aQgOCiyWSUY0FpJ9lIG2LB6IWj5GawIfVeyzTNVfq2m0RvudVgv2cqAby+nDVO4IW0WJz
5D2Um01O3Yf8WgIbv9GdWnxjpVH72BoQJBCLzZCwFfC1z0qUBqaneW7ii+u44m2IC9KcYcmKL2GA
g9vPLDEcDB54sbgDT2mAO3kv7ZIupL0HiXpVCBx+eKxwnsFV+4kfI1MtkMmtUil25JHBZRCu03TQ
ulvB06yoK7dEG7d5Gt0GsnICiRHGjnzCkk2eajdqHj5XfQ8ziqbfauheWya0LU/IR1XIQMD1EYuE
8KM5akc4cT+lISp+XWYg2Wo21VaSTgXO14KgYsT7z1JUmSRuKVdD+YX1Rqfre13B85mtqnJbwd69
Lp65Cpu6AAJdhQtGQRt4IrWCaulpYgYqolbOvwGgzlEZt5P75ClU+5VSnNOkfNTgkU1xCm5AMoP2
gy8OVsarJdU8BgKZktiBXqs3Sg6DFgms2KAtkUuqBeisde2W6+IjQdsrmGDXRur7o5v3EPVWbzK/
c9QAPAk/uEmQfWMtZnnQ36WhtP2CmJpWajSSAX0IErAQ23DTR8WqgWy2nyPQQBnTkFnbrvQMyLow
iQYzl+InxrE7r8tepSTf9KUa0y6Fg1EEzh1WMDcqNqtZe2rgARLE2jvpY8UkvvReK/pDLeg5ulev
Jex86ldkBAyvVOyBQJ/P4yQPhiVYKnqmGbwK/5DkqVc4HHj9KFppFVG4YDwK/tCv+qLCXiQwbtY4
qPyl6Azf3hV9tGK6Xhs1F9qCqluRWj7KYnrHCd5RgGSeXdS5DS1KnbZhMRj5mISOhKMqqEcblj52
DFJJPYqbXIE3Uu80eMsySH9ESnNfK+1KTSUMfl40yCSMPeUJIpORWbEGl3OW7Ztohbp6RPmO8FDT
wejAqVrJ4nWmtm4Sq9STuk2YOYgOWCOGK1xixIjBQ4oS1RlTHZY84Z6VSKTy3EcrljTXVVMfwiPs
8E65mB4HrtkTpb/lAmb1opc+AYRIk0Y5xUX9xPOfaSo6DfsUBnHdwbPSf/HlxgjEbNXxeJpznasW
iRPXJU6Ebc6X8KnfBfmu1Z49subbewE72sskI0yhOrKWh4dMR5WWR0oocnXkNTMhg/0CFJD0e3GA
8lH3AmU8ZFF6m8Q3If5h2/sGphNzJ5k9L99FiWxkrHc7IcB1kT5HU4BX8xl5KMEyIJ5sMFGjWged
E60fXNJBaQjB9kYYIWTTgpjGNQAAa/BVL/Hy9aJPHpLeQRNvfKmDnrGGamfZ3kTBCuJGmz4ZzExJ
+Zu+R9mokd7KpjD0npcsDY9eoeZsHthR3ssBCtUzg+ShWcjAgWrsqMSAIWn9a5YXbjc2GS1bGLZq
ZE0gB534CUUJu7dlhQGsVcHgtLgVqh2BgOUYkGMTfqp8bI5CjNOWX1cBWYsjUp8CCU1Y1QS0rGOc
88194QuIP+rJikoA5s+zMrmz81C/l9pyFSJ0uuGSMIcPuicYVYyDU5LhAzH0HugdbdojpQrEMpIu
tMdcRBrT7JpvYJKwFuVdk/Y8Dh3xU4ElN0zhUaMSJfg5NeqtHomeqwxwJ0oicmBFj/pbepTz8lXR
+NrUe8yJ0rNNGHG3QGQ+90MNZR1uT0phD6b8qmPvMitMT8bTIQ0ktgY0Fu+A3qjk6NSM50yCQX2J
AWXVSox1M4BLI1WZtuOTai2U5X0tjW6oDw9y0N3HKtnB3nGDe8LoCOIaxm+g3mGGJNgRxlzCEain
j82mrwpi5FLb4czuKaeoqZ0RyQ6CiOAgJrmVR8GmUHgrl+CDPMJ2pSgF5LrhzlHBBIqLkWEL7+A9
Bu+31KxSHCrRmG3bjADVWSNlo7T1WUuBRIgaUEmBCXMiKZ/c12Uzj+qXKsQroGv4N4Su5ZOS4fyP
e4G/8VNFwuHRZk5YiXAKaQQpMzmfKKYCr/rS4FTwgEGW3aheHro+GZwiF0QXJHF5lUS+GdbeKVFG
/5D0XAZr+DI/l2OJEzdgaafuuaGP9/0Y9VQRct6Gf31q6iBNjyMvIZZ2PKHF3yiw0ct0G5oFCP0L
DEaQcQ+9xrwDR/DYa0Ugdse6twdPXAHHnbtqI9/1HHejaYWOBa9hRYI8qNklB/oPnMxbSrLRZRoe
fqxtLE0NuIdAw3MgylTvmVP0Q8RzJSUyInaBxPshUkebdHG1QnVeo3nMcBxIqpUzto5171YtRR5l
kPwmCAHizbLsULYeKD/ZexjJVlLWxFSkXLSKMOaMKM1eBCWKDmHkV+8CjANdLYFnGSqTRhcidCtE
cTQ6NeIcjXHVtlalzFCqBJEBCApF2OhbpcZFVvocbG54bi230h3hksCEVDjKyXhpyVlmqj15aUkl
2ixrCjeUCKxtiw6WYZUCEUIofq4Q/zi5UOLwywEw4HPUSvQRRITKzrMS7MZxXxfxKlTLY8XrexiU
GkHoUSFu39WxoJ00NlQpfRMJyg8xi+HnAeGMBrT+abOQRjVIiuixFrj/Q92XLEeOq909EW+A4Lzx
gkPOg5RSadogpCqJBEGQADjj2bzzi/lk3xu+t/8I2+GlI3rT3aVKZSZJfN8Zsf11PMwsgiWumOOd
nGPZhWQEXxuzbZipQPab1Xg0c4P1HlDRfyhD3xATcvMU3a19dOq0LgavvS64so+C/2g/fjdk3M1J
9NPyOhet+DZTgJYf9om8tR2Vv+PkBbnWL57bP5nGfw4WWR3YWv12ovAzMP1HJ/v3yBlv3MO7d3x6
lZVpCmPDT1XiViC8WJMKI/My7Huqcq9DFjb/I7HEH6uw43nM0D87TV6YBn2AOJoRRBh6hmyPQaIe
7ashQbnpHI6pfW3yOkYPnePYtLePVC0VuNIP5Y5IsCWoruPBcO0iHQJzbZo8HPuzEzjBhfYIhZBx
t0mwKNiO3HocH34jDnRRB8nHr2pp5zRqrcJDBv12uknw0ANqsQyHrixfm7Z66trmwoL+oijSCBoM
U8r+mfiYejh4s8q4LNUCVrgBx/USYmhb52KNSU6aeout/NYoAHzCF8Az1s/ZmXaj7Z0T/Ag/HGOO
W9bHRk8PLXx0yRDqvPNrLP0RAvRs+xbbaEPCCpHQkYehvYXBIH4ztcQHROIhbVVSp+iyzCKal7X7
wevhgVdsF1iEoN4PEhrqoonrpgDLhGUVHl8KS58PCLoPcOW7h9b1jmQeU9KMvwIqgVDLaMuWaDOh
VUG4c865QEu3lwUYJdMETyoRrjszwIVXAiEaPfpq63JGWAXgDbfHmo0YznnYVyNQ1ij69Hm3kzFa
HDlOwkHtR3gwMLuj/zMZwTCsSXMqMaKuE3MfjKkuAZ+zwXNegAuic8ZRGiduHZO0wti6K3s1nqIO
BUalXvZTs/bYWutheMVENJ4STX/7OOtQpJi7M0a/uOqBpk1lcJnWeSmxiS/uvvJWfpmj+3DieFU4
w9YYL4/RXEJSMwfh/Fj3U3VHM548rdBvQrz1DR7Kw6wEQCloP9NhgvR6rPsvHQZFsvyp0REg5PBc
8eUyce+7a/0BT8xZX0pPOSoLfLP+Klk4Iw2+lACaNE5evwCptiKCqDHlJqp1t6udntw0a4/4tYes
Jv1Tu+IbhEbMhZ/GWdLFW65TNxRT22fdgEo3/OFrg2/eSWQ2d/pcEb4RMuy2ZIjbHN7CMPeH+2eO
iId41lnJ+6JqqhcWdEXsA5YZ5yA4BQBzLlC9kczFiuzV65tqEHauVn/T+j3SP9TsH8K+u5lR8NO4
LmsR8XYzgzPcymE5WA+HsliiJQ3aWjxro0wu14mk7oxkFkeJGHfViCtELr9l1xeBqwbIVtdNdEcp
2sjHJrKbhyhn07RBaXq5IawUuuALLvthghYID3nxGlMAezV2ATyv38d1kGk5Y34ZQrk1AUdmRzOs
lzHoF7hd+frpNKT8ES3gzvGipbPjyC7z6MC3pfIYZAfw9MQVli08TA+NMnA8wq/WvAQu9uiOZSUY
wDQeg6cxqjIyLDsBQH87eft+8X88DuxDrE6BcrPHpWs36PHeTKzEQpZoe4ZP6dXxyF465jbjJk4n
Xd16MrG0ZMHPUJntfUbxwhlZ8qeqPjouybvQz/yg37qmeY69394wZQ1viqHxbkk7rbnU3jka5z90
1jhFdbefjDjyCOQBtexW+/qsqbslC6CpdbpTCgMu/eb+uVQNvxlJzjJKlg0pJz9FLAd/bdh7Xy8n
OtwSaKbCdlfOwQYeE/cKYCoMSuCczVbVC+QJkXY/bL/2WV/DsTghqVXp5oLQ8jNnX8p74haOJmGB
yRnvbVWFCd4ocDlgeouVWTzVF744mcWx5AyVk6PVuPB1P2EWsW8APQ5gnXeuCwgEjNoh6nD8NS6W
AVc/TczBAseDd4dI9NqLUKQhJnQA9WgqjW9cBWk9hB/rEoAyCZMiNJRn7iCRR1zrYx0892WUB3iY
DThjR4AJbcmPTece4hBoDwcC1JN6V5I1czDtUYlMByhS9yXWnjWhGZ2nNR3W+HVhtUkDBl01HGNY
pREO40wQmA/vvXPtgUqvaMtTtAhx8qzBssUAnoZ9nfsRIjhTy5IyJ+Uyv1Xlo3Q+EFFWzG0PjKT8
ud9g4aQy0uqtY8jb0OBZ3M8CcP16mcunJYoPfRTsw4qkTsCzetpOyavA9QOm9HGU3YfwSQDjIyuo
avbJgEfyPDx1eFyw9bkOWd7d46jw2SNG4zxN/laT+wM62bYo83UbKBeq3LK3EMDEOKFIMP6useU4
AEDFKHNpIbdbyTaMoHJbhk0lUS1YCPpULd9Ufjbx29qgXLD6M8TyiE7Vwh0pdOfvPf8FVINIvlVA
oYmPgL1yvsBKuOl7rA2ue/ETZyOmBrBa2x9l+aM6nCyuPBsU8HYl2cZjgnewQkmp/Zz4TVbpJHNJ
nDJVxxuneo1CscGii0/OLw+0+qiot28buXemB9jyugyE9s5If8cdkeogfAjap9j7bEYvpSvq4jp6
kw2WeuM725FOKF824tpzcWTY21Be5BVu2OSLB6O5BUqtnfExtPOX9Ms/nYuTcOnVQxNTgDf+QyDJ
yeKpp1u+b2ILckJW7cEQ+qrcKg31q54uLZgQNr+4Ht+o8mcBn6BFZuhrO1/nIUgT+dKt997GPvND
Kx+sM5LD7Ld7Z7mJCXTE0ofbcEEvtogPECmfiIH4sCvzyXvjdthzNT839KOZ0Yc3Rbep97c1TGgh
yuJddiyDd5/Hu1YhSmFIol9j0M3pOjentq+3XDfHbriyZOyeXV4Bc3J2uo5SF0GTsk/yiD3xmh0h
38laaHU9um7qoCysmDNBKQ7+OBvaB11F6PBhOAhvs/8MO3kaUwrhKC/K4WOkhxWA77B30FkTmSET
c51N5ACexzUn7FK+e5TqbAk+OgCU1QFtGz2/9y4dYO7FEV8IDIu8aNuXxl6bUG4COA5wjNcn1R2W
MtrBIJRVy7M/1eeZFw1ZcYigUgaUmfJSLso81jpvcMncV0Pf6Xbc/mHekiNd5rHpJGIRX2N/RRlv
n04NgvPGTTffoWd7cQOskbO3IW35AEN+0bjetvZ2iFi8GH0OkPfddGLJah+jEtA1Hk85/Av7SAdX
GOkT9oojIGURet/0MWiPQXMOyUvv7LoBcNHG4y6aPL6X9sXrQXwVnOIMVNFNS/xRJGAyDkiENrtm
CjeORVySdF6MWxcDB9kxod5S+7SI7XZV3q6boYxHSUdnLobiui23OpnfvfrRojMbuSqAWFK/RvNw
u42h3AFEPHh4sHA8piiaLWyOrpwv18ZPVdRCDCsfoDVARksCCiQOUlj6jw51dF5KCSLQl+epgZe9
SqLXdZ29orPjDjmlmBPnQnR2jxohlH+6eY8cnQpfIqkuqP5Bjr8kUVFRLp6nKqZYEsYI+zoGoWrP
WOOmmsRy7689FrTmpFyAts146u3Q7VpHXYeKfc5h9+E5WHCH8RV2Gf1aT017SGiCsdAV6owKsnex
vFmCOnnS97+7hp+MtJk3CqA9Y8ZHVcRVPpB4I52ruFd7ACSHV3ZrInQrGdis1ysjeMvrh9NqbMJ+
NuqO//J9Aohj5/ujs1vQeEtXnq5gbe+Q77PAfqFtHxSyhoYPcbxSnVZ4gea2kMnL6r7o+uJRBuHf
gNpUXXS4Plev2TB6kt704Pa/Z8/Z887safyZDPxWA4Wl/IERNL5HpojsillGbwyQZNHtq2a/jkXF
3iii94MnoNwXIz3M3wMqZAIKATIBCNXr4ck2dZU5g/eeBHMOoXQ8KVT2eXmiwLJpCKgiDaMBGK66
sWeyen/a8ssHeJyPwCmRQKHTikV8o6P2ArzAAxallgwNb6eJ4JfsCc/aOdjJoBfXlhnxHloWbsRK
H+7JTUUNnqSw1TYGIpE479izcTtFYIH68V3YNquEhcXDeyxlpVIS8m/Wa0hh6TmZSnvg8Hygmm+n
e88AmMOUEjsqr2tcydoFOg04NHfWaDdFTgJiWYDhNc5X5ySX1oLHRQj7pRFJfIz5MD1P1v+ETgTN
kslyc4EOLYn5GQe9X2vmpCtcaqC9gPgngCfRBwZOZFkek6Qmn0PghLvejvEhxIoS2SHTwecKqj1N
fHcBVASIpZxCuY9gmO1HTxduVIZIVykXYIKVfnQCdrMjto8xqH4ltPQyIJEqqxhiWUp40He1dL1H
6W5Y4lUYr69zpXFtOZBjSe59JpXlgFEhYPJAf1w1nkdpPKzzroOtBE8twtkrFsMEl1Bij7VbDtt4
TpyD1KMbFMhCFZsI0HvuS7NT0fJaLvg29OwvhW9e5zneOVXwCfveRiBrHU3R9KUkFisY3fRoGhLU
XsNJ78EQb8oYV2Bf7RUlpyEhl6hC8nnthGlHl+VQW5KqMalOizAkb6xDtgmupAfUGx1ddNpBtNmW
5b4VQbMhiPFU6VQ3zSsdFVzUFCjJtu/9e7kTRZAS1iSPOnielM9cjIqmUV8BvBQVXjev13o7h03R
K284OF4QFmBxvCNyGpeiB+sAjHYQDNHrMQ82jKlu25P2hiSg9ta5IEiTlUVXVVK9heh4KETI6a+o
V2cxSw95zlOX2WhGnbXCbjMpsuSyA1RhKzI8aaAuBRB992FuSFVmyxoOSNZswFWPi7RQTVC+PupJ
gyNHCrG7URS7MXrB41R6LqJC1e8xHl0InxnaXbKm7Lz3WUb6Z7qDvCV150zNQJoaoc2P5USkSWnH
b9yDEw4Sb4Q0y0SFJwzQFVmDDFaOPkv8HJQM64S1yjr4K8DG+PAQuclSgMr8M6m1T5uqoQ8mjF4Q
wIDQBsV2NcQbm2psvXdQ7iCmOzVeR2qdAhGfeHq0s5sTRVDFZ3nyVkLeD1RimD8Q9f5dtdofdtDF
Bifdz96nKUF6l9A7fCtoq2W6akz2xIXmZHZ2CRskJHdWA2kLq/Hk49bfzcRvT6ED0KljO3wXA56N
S3BotfkeJlehbKvC5gg6EuftEmUKRxOwHmdCQaCcyb5yMJeRfh4vbrMGb1ObIO3B7fvkh3BUX6c+
caYtRfsxYI85KHjdrXmFjQatcw5wX1bpPkI6cmywBzdr8238SDyNA1O3qV16ECi2y/lsPwbWyg0i
WpvvpO64QeZQa0HFTgpZ3JK39WM/lvAJWoxu91Q3fMl3PfIUCwwGkiIQY6bvbjvSqyaMvg/Ya/ZK
BPJMZ6u31AT0IrE/YMJRmKg6uClp7tWuC72M9nEqzgz8Z8N0iPva7U51nQAenKt4q/TCCz9uIVJN
DAgVJlS4bclZxCvyncfFj/+oYJIFGG2CGG2oW66ka5OvxjjutrZOVEzKBGeGXM4NwXwAlWmLIQpn
6bWfnOU1miA2poaGD7279puwmVqAlQq1ssZ4ySUWXpRPaoASxsNK4SUOMJ1FzxrrRDh9NXMZmC13
HOwsrCGZ8UxLDqaP/dNKS/fmDiUaZZQXdQVLQOdiAVvzjjtdDNXFAKLPG/ozJCHQ5nfdWj6MAICL
0XenBxEueH9D7ICVdiPkkkOudQ5csMGlB7k6bmWscoIiXNIrgxJRl+Q1ZsyajZZ82SFXJP6YxFBO
GRHSIqKecOdGBWQ/UeT8QZMGBN71yv5I41Mk9YB0QmmxW3DIqVpAFCy5JCVQE9MkYz7UUYyvBcW3
bh88LExLnJqtywum0B+GLA4Xm2IXua9+w7wHADzIjulD1biXUIgRliLGJPYD9AMIiEgKx4lrF/cs
kh2AbQD/roMpj/wgj2nn5N5ax4+RKtctGhTrIzH1BMcGJENlFEa7GIK2G2sW/qiwX2gayUuNQRKi
j5n9cGXWOWW6jM+q4w9LotZtJdrMbQ3ZjJEHIpdZoMSKUnQWqPJtFpF/qOfgde5affWHdnmgdLB4
XFOvwNui+KwZ2wFEGo5aMPft/ijcBAl2KKra9deMNvgUTzfnVgoabFej8LMoutuEviF730eITDiG
QF0W6RaxBxENBz7xSAwdH4FUKQfU+8rnNCZTEubVXJsorR0/QBXoIH9VYBJYPCNGtJHzkYkVoSxz
r3FHlOjDi9342+c1WJogHjadAuuLewikivZxeSAsbf1Tz9V6BiD31Y1gzPtYbROorlk6CMAxzWLb
S9QlWJ/qHuP9IKS/r4wgu3ChuIRnb7smUM70SbyPIlTW9HGks47og8ae/ahafzyDtPQ3rl7Ws7f2
awEzLe6x2rR5EifhbWFteKbxPF5RqLXsZKfFS9zVQJwUPKIjZArLeEHSNFAmhm4XzDuTeIAph2+q
Oxo70Oq2SuNdV3y3Y4rhxCtAJ0W7plpeOIKdH+FtHk9IuWWvnbMSIG7izQW6kEmnd3O7LN3OdHKT
TP68cSejcoap8VcSjG/I5o0LNd/B0W5txhfkLVdR2ukyXFKNsuI7MD2onUExQBYsgp7r2gfzX3Zk
g/EHPFIDViL2QVRaEKRXyKMhy5JAgcAkHxcxe5dehyYzwn4A6AE+083LF2MeyfxmgfZiDtGnG1IX
3fXGIiAWTDo2hpXRQi0SgKdDGNhi2UGWgfydIkIeTI6BYcChgUGkFb3arOO0l0DzmnRwsb5Y9kFL
4fp4YIcQDSXYQXJkG4pPt8VXxyiEBZ5ErGMq+F1/oZdZQeYFzcmgJftuSzc+IW0cpX/DkFsPzkFd
NzlJuigjZCYHXKBil9A5+pIigTgTpOQVIg7UpyoTbRtbhWB5XOpcCK3wvlEaxYbRAIEpl3BP5gkk
0OKVWJ3XgV1xtWEv5z3in+3C+G2AsBEjZjx1Ra0o3w2YP1K8bPzaNKbfaSjrVuTaT/haSpi9przv
aRWmgAWXKxXjAMgIKrZLRBpg63O77GsKA26GOGub+VFfvyrsCNB8aU5z5ZbLzyw1v/qNDbMunLCS
iWrpgVokywH6VzA6Ff4+jvnYTu4pjpV+EP7KvvolwkfXhSO5ro2j/6yoCf8RTdMdEktWUUSlA6bA
m+4M7FJ+QIERXB08yTcUANSBThPvII4Jqkdnhanflu5wnEfA5HM1uDu7TP37UNoyL5MA07TXqFsy
an4GhtUVaKvFFF0t7w32B9yJyBwGwgGRx/PIFvvTiFqeE8amTdfYRKaUOhzLHizdI4Hyz3aLKVbU
59wSGkAd21SrzY3V0LHKOTbXpUx2Sw3rn8KRtA/j1j0gUxLurXlpz7pXbc7rdb0uHeQ8hkc3Bn5y
s6AY472KhQ6zAGvrcXTGLneWEEFWlf3QbFHP/ZBAnlV3oFyjZXghPS4q1EgTA4BuiI5hDFapnhFG
Wb4BgYcYgazm0uja2w4tHa8LYeCnuYiSXyYc1a4LEb0wSVcXTjf2j55zPxiWqcEphDixfBqshZYt
RhxGb9f4YluIrnDPOKfKc/0vU+LDrDxa4vwsNWj2FjBeDGooZaWdH21d9/juQmIh8AnrNlvgESpE
ULuveJh8jWAV96CFk9QHtABPt7NuWr7UZwbbQAT/Z417YQ7s/Bkma/IYl+eGgfqojknwwGQlD2FZ
mj+y9XA6sZMWdgs8O43CASOAYXYTuffT3DpHXQKn9McWhMsxmKA6NEOKyEtIauXRb/mQDyYJsE4y
5BiCM/FKAx6IRTsMKMFvcBL+O04OtoVWseEgS6Lgd6Id9jLKtto1ADLAnoOiX5DZTxwM9nWITHkk
auZN03Yp8bXJaFxtpWt2peAvBPDfmKGNvHyIvUPkm51BjfZGmRnkcWfsvokA3vPS5Ir4R2F7no1B
mTrCnlg8vjgd/o9X4dUokPxg/f5L9P4v+f3f1OX/S63/X6X+z53EP3+X8P/dHPDfzvy36fruZ/g/
/qntd3cX1///YA6gHuT5/3t3wPP/+O9G8PuH+W97wF8/8k9/gO//Aw9JaBp9+Kah6r9r/f9pEKDB
P+C6hzcgDu+mZjA9/zYI0H+4MJZASxyAk0csGbwD/zIIeAH+PvRORzjlfHTN+P7/i0Hg754ZWHru
fcuI5MIvFyZ4yf/iSUMLAQZHHwIdoer3sZpPU5McJeS3cpn/L6bk8K+Mk38bVP75YojD9v9qeIPt
8e40+g/LlBh7OrQ6mODEdKR9kjWiWA89BlvQbEMHQyjod+qeqyCpfyBFaeOtrLwZ6H8/xjvSS3hq
K4mU6zR2R6YenViPwV6UZd0/UI14gV3LuwHzohWtg6NVhsuRasghd2E0R2cPJ3F3xZ5PT0HPh/LS
VjVf8zkxiz5WwVrqjfVhbMonGZdrjrk06DcuKCLs67WxhdDUtvlimvsPBXSBmZ9B8bsdxgHs+ICM
zs3kidY7jEoChG9aLRFOPfusyRSdrmt5V2EOSztB5KSkek9EjFO8Ezj+M+yM2MrMVOGjqMceQ31X
QgeM1S0A0m8s+EmNvwBCpQZq4KSzxMWGURPMMjGBtHheFsy/YdKhhWeYZy4zqHSE3qKbzZWnSfGg
xTNnJFGc1jZkw54mbY2ZZ737pGbF7+2BvQtpc2U7PoBidQhUVSWuZszKdQIVKbbRl3kdbbu33eS/
1phEU38qna+yloXrOo9qCsI8oPhNW+ssWUUnp5jv0AOF6DdtfAfPe2hCcPqzNlcOXnGKoy2f4cB1
Whc2kx5LTgU6PRyCSwKsuoQ+ASzD8JI40FWvpOxyi6ezU9E3iMmew7W+Oe0gcADSK65xeu4VfCMg
Rh/HqARvitYaSfoEIwnZ6zUO9olEhiIvZYADKykzgd8BGbj6wMPxkKwAHKeFbpAEKqBYG7ad1DL7
ixuLnOu0zLtpssDiZ3/X9C3UGGJ+pF51xGTG86p2NqjSnDM9yDlHX1wMlMlgjWd/GEwlvgGT7rr6
gP0FAfes32F2pWe6BDe/BQmDzfWz6kFmRDACxADURB+i8sUyuXXbfuPr4CGGXrZeRoCUrnOZ3HFj
Y3ND5NxFWOPsVD8cJgDiOARQeRn1gLNqc3bYjL744Nw7M5R67bqN5nVn1/bqQtcER0R4wjj2ENDq
G1HJUOgZ82zG6ckbMdq36wUoMpCIkf0Ca3wkPkOsZW2LMRmg9bVsvwCQzVdneIuxo0EsAokhXQWw
VgQbxYZDSjDzDAU3GHuXdl9GEPu1gzUALgHr+UIi2hL3SQ4hzKt/10s5yXid4hUVk4Nj0oSQPKmq
tHWSP66TdGmZLJeIazSlBP13DwNiWmIkh9SnLjxKc9Ngd0N0JwRg/Vm58jkUHRzVOjnO1EL/xB86
esc53SibLISZDFSEXIMZLyT8jWwxgQDNA9rhgbWJqftCVdLkPIYgJbH99s5/BOHwhl8USm+8lWQg
vyHtgya16h5QQ/hjmv6GukwLQmPaGsAqbYO6D9gXBo/r1G8ResqD/qsyyZSNgNtg4UHLz9oxJ4e+
6uwk9BiteNO0kWAodf/lOVGV9szua59DaYaUvHwN6wdPdf42UeohkWy4YFmvoQOwu/GOcGCp+na9
cCOBAqO+sbwpd8CduIA6oQFaV30NKedoDES/rT35JcBvSTswGJ74KbkAYTElL/a+m7q2PUajemcJ
GGDWBplp1HfHIaMvqRMBcQ8QaTwWSA50IOHkC+bAJG94hTE4otfJevgvAz8CWVUAaxCtJdEjtUbQ
nTRjcvV791DB7lMycSTQ3MH7NGCRYo+oiPFTq3GHAmh4RKyPSQ0PEFsbNCD3vOAF+4jA/5uqDEw5
KClGqw3EWR9uAAtMIOIHFtGoGBT8HZgTnxeNCqtazzsEb+97PaPmudRAJ00BNGC/WryaZ0LAUcLn
mVO59iZwTKfIAjkvrWZbMcIF1iE3wYWcO5TRn9lUXd7O6xZCDC+dohJrSDV6Gfp7oUAI+G/buLlq
QUD5CQKlWmxLWO1Ag+FfT6TXQeaDS9y3k3NY4hW/KcyW6HHTgrxUklW7MRo3rFSF72G082v22ETl
JZTmN3qpNgyi+bTjFdRBsYYIHanhCLgnGVn5syRJTvsZgbjzUGUGKjo8d0usxTE2EeC6oawQibSQ
9oJrvStcAgnfecH2AnUOxAbEk4jeGSuImZpaQ9Gk8b1OYoNYuEOUOAB7GYMoIpmOHbZIraA3NdD3
ebPA08AVAudiSZuCx+4Q55agpgnAn65bAtMOYhe4z8Ru7KCtoy1/LBvzjtiGcyfd58GTgMO6aGs8
Es6ZtRGk3tr77mvpXFrqQhQ5N+eo6c4t9C9p50F20ATrJu71V6KqZzp3/vcqG5IHob5GcCc/Coj6
YNpCb3LYIeK3ex8UBIKJRGVZ7ZAdo82SB9BeA5+mYORVXGC83rchFM4sYl/rUu5mHfxMHdxydFLx
DliEephkPR/dEEpR4cJOk7qtfC4ZTswRErhsbBrM69hgNy1ZfrUR8LZxqoqkh9umCdWNBquX+9w9
2675ka3tAS8qlSIn/ALdKYLQfPh7At7qzLESgHUb4Jg1AM2THibrcgXEU8r2tcWslinVx7jxBeaF
ZHxhCYMEVUQNHJOBk7aSrYfIqCPaVs2eYHCFKZMfa1wbaVsS7NrwFiF0eNwrErzFq0oK0tmPUkmQ
Sf0X813sVSYxZyoDAMZc+CfiCXB/C7TNk69hl/Trna3EIe74Y9CZcxy1T0HMIWxYwU3h7JuLALly
NwsuJPUgysxKS5qnOLTvwTLSdIVYhHVoO+s8wndOCerXneT4iMW3PkIKe1Y9ymZQy/te4o6AlZ6M
pzCp13s+Bhwss3T+zF7zewTcdHEXfgv4IPDFYeRJYsd9CeIIvHoAM4XqnKyz4TsWU7UhmLURkkK7
1JX42rWzelfPDFukX0DuCNEBBEhsL0DBxLLa+1iH3ST5BJV1xhXun8JJTnnIms0IRACKmeQCjAT3
yQpVL6rboH0XLkbmKALWB0jBt0dXJC0s8tOfDr0IqIk+NjxAwjcQolB4V2uSaw1VuIIpz0UiDjyY
iDhVzW8BGN5hoFjLLoQW3ZKd5cEDEnwfByu3K/XfFhBCLMJ0gUEOFrJYx+nSgEuMOTyYY/CCd9sh
u3H5mlAIQaIBhV/RfJTGfU5wIaKl0hz8MZxA6c9OPpqSXyXskSlISwgje/2uaoh8RsvopcMvA3AH
mBKaJRVwu21sFlU9cjTS4liJnWjJpnBuv/lMI7GvKkRVZmJt5K0kVCxnGAWg6eYgJSrAH0FwVFyS
cAsHDFQDXe1F0Q7J9qT9FMaK17keO4ifVgQ0T5lfJh4YT59gJPQgvq4NPI8QFLRtfyXGg8DmPza2
f222/+mTvmfz/H0zQXICJfd4sgQZdn9F7fzHZlJCi887yLOzTkaYeev/SdiZNTeqZFv4FxHBPLwK
odG25NmuF8J2VTFDQkJC8uvvp/N0+9yIvi8nujv6lFQIkr3XXuvbyu62HTfdHVyhNIt1oZchBsEt
/591nrfm718fHBARd0OTG5BtK86/4ApiGBVCOe4B18KQTANkQAuay5HlE3XILARXXcQ6j1IjjhP+
afjdW2pGk+scya1jMluC/a72Rl87H6wLzHeza7UmMVfCtytaLxZNbRDprMrVO+PkXBgkVfB0EcUw
eZuDZ75MQ0fchgnY8v8Qkf7vVaWz9UHNmh5r7cN/4zWhhudBrYKJoONQv0kvqt+UWR+MxuYtbGgj
+PD7KjST//5bWv/JQbi1mZFD6p5lBTaye+jcet7/9WOCWBmdDBU19nFwYENphfPqMNeXmByWJt0M
ttIl2BUivJuGuYzYLjo0vNv5UsPh7/Hv/fdv9J8EjX++EExxGvYb598H8f2fX0ghMSrDRiifuJvP
wKpCRGtp3Jc0oFdDCOO+74jBskQMmfG/f/T/6e//ER1QEtiQHXroBv/50VZu4HhzCOORVM2+VRYK
jot2Zb+yY99ik0OwEuH475/573va45MAGxPWiFC4o+BfnznbRPGC1MUaWa+nJji06ZRM3cf/8yH/
vrmgvwd2GNy2J4Y2TPF/PTne7KyyCbpmaz1Hu3q7Hi+Nv93LzfcvdWp33YcLSJWXhtUz9o/j8MCh
v/vvX4FPu8kj//vc8BA54I0wXgH7DUH+X18CHbhIgwxj75j3BPS7lzyl/BIVnQkjyPR5yedhWxve
acmri2i8oyC8FzdhIQ+6ZnhFmXd7L6Mx9yPHXBdE8rQE+V/fmI4pmiJEpLGkgOocgpXDiusOFwI1
a/4+CuKOYe+KvYuhMIhIIUh/JxENPN09d7V3Cgr/KsqZNBBjWqN7GAf7MNZCbnxjOLIrkBliOZKy
Q+wfVcj72nEK7JxmexcyZElo4ll638zXySGfawL695pndL+f1WnOIfHlLc3LQ+3P74O3nLyaq+xp
RSx/hpm4fDLIfk8d+1Q6Lf6usNiWY5kEgpbyNqlWDbPWxYheshveMOM3SknpFv6+c5ejafUXhkjB
WYbhT2kbu3Uc6njOUKVWgCM46cpnK28ehEtcs7jRZcJT4xBEWui9I/LLaf+cj/5XgfQ74/LBRvZU
EKckVYrd1pefjUVx6AzvXJUXQkbThvEUU0bG17o4NYb3QYVG15w95I3eapv/s5HdcI3Tu2IxelVa
0AFEv8vweHq58VPxfrWtAliEUH86t8MfSw9Xjet+LuZTCu2G+YK3NboUwmaGxUYQayNaXKHto5B/
MA+J56l5W6PuNDXwEnyzwvCyyF0Q9jErIxjoVkdCIczFo8928Y4ZwdCm7B9sXb7PWXGrjQ+Yd3dF
qr6aOVLkJ7onp5if65IQCdYTU1pkpxjnyoj6lR9WYXiUsn5hK8epcft6OyoZrzcDOVcSCma2tvQy
ZfvpF4g5WYny4FOmxYGZAw4sXucRhzGKXA9jg7sILqv1OBkoCvN4IQ30koEJ2vU9c54iHeqftnOC
3WCyv6Xs9qvdnv1mSjpzbvk4s9mmRnHnrsFpYV4KPOFGBjGjNcH3RqkZ4p3THVO4cS/q9U57pEYm
Rz4akzM+YB2l8h3xwIXyTCN8MXCN4EpobmZeZs0QGmhNmRjxnE06KHciIsdsKYAB01D/M+AsDnlT
6Qtr8u5UWe3TdCLl4pZ4d825xCFJhzlJij5n1Ud3MF5d1LGj20/GI+LM37JWa6wgb45guzp3vNlV
9RqbTTMeJ542bP/F5xiNL36TMq/UZIEk14JM8Z7zYIy17rxNzqHRNt2dQeRqTKsL13Xbdh1Jddao
xj7DKtzFndr03eLHxUDdZ9raRBJk6WVd3AeSqHu32m+kkzHq6+mFSTwmPE0Y2lPdeyh4GfbIbHdM
t1IoEhMvOzHWTL3nkN3h43SWS/83tXHJTBkGdKPLk95iWhsMbLrOo6dZTsxl5qeZaWMmczz1KYHk
wEEiEzztNOLuByP4/mT0+WENiT45uUfKLLoXpU7YTPNimk5S21awDbrViEncMxjxLqavHrwl+5QV
UWOr3w/2crAaby8AT0CEEZsUrXHt9EMxWViJvR2TtjsiayzkGE84ThLbmLYKfcLoGZOEFstZqsuk
i++GPTF5B8+mdq8g7WLMSmepM8yXNR6xqNv3ofU5rV9Wbr1PqyhPUTm6JCiaGg+4HEy1H2fiB4FD
ezDjiZbtZGCLGITgL4wvZyz6ZAqivdX4f3wDHBQNPynJ2tIBdiM8xqnXOjJhjmZ8BS1J7HTI5tgf
yva5DgrvacJ7gCTMRY84GzNbnC1DtY/9WIgH0yjw+jMsRxau3lx6Q25+Xb1FQT5vBCSBuLXt8sWK
qv6KiPx7NKzjqowUGcXaerPx15h8qAqhWryt7xTjfFzxrCXzMF4D0YWxtTjm32VFJDnl4/SPkQb9
bQnN+66iUwixO3YFYyXv5qzz8nW9F4X56tnKejLNUqbomni9C5wlpXRlXNezfW1Li4SbzV/yHA4d
5awTjN9Z5fanshQaKdIM4AFlVRq3gSZUFo6XWdftvq/l0Y+Kc6tIlRojptkuJLKxpnRXevbvC6X6
ZK6NO6LZ13G23TilPdqyjkYylOP9nk3liXE6po2gIxhJNnOTVyR9pfPRLwvT+qGqNl4g7XjwsYk5
Yf+AH+BRq/HOxZ00kUMZux9bj7+dZpz3VupjgO4NROCmT1G3LDZBfUYkAZlQtrXxXeduiAttRPNk
F/260V3/aRLTPKnCXYmNhbTnT421FkgdTV1c0KrcPxZTh520ZJ8nZc+IGrdO6/0zCO/Xs3bH0tky
Q2WgC9qsfrMLttnSNBhHjlb8B46ILILDdejd/AnpUsRZCqKpyN2fKTO95hAFs/UwRuzFXsKceKnR
sPHEQLDYlgqGxa5grkiUphL5PfqJv6n5J9wA51GLedjhGKbvGljUJxOe5SLpSG0h1OEOuuhVTh8Z
C5cemsnK0m0fGnJb2iGLx5cu/IYmFSS3uMXTIpr0mBXlHYz3duOYy0OYq8JgCumwOIm6O3pS1Bcv
o5ENp8Gu1ynGjNw8VpPmRi6t7YJutQ1FWt3VGavnBc4zV+ZXrZZgHxrdm0LQXrD0bMLVTrc2rMak
XDQRFS32YW5UMSav+T33hieLxEGczxyAhZr9x75vWOeuguiDmJCDwFWk7t/WcdwXeA+uTjSJXncp
L42dAlNiy7vozWQo2XLQ9eFb30FyMrgd4xseJe6HBQCB3QYG+mZXP1OK1Bid1/CYz15N5qnNX01Q
WfolgheuNrBbjvgCFtIDvfveTjkcANdMdzaBjyRC6dq3JVt8PWeY49BOl2tpzd6+WqP54BJkHA+e
q5097UNfIgcqDnTLLW6USlxSKhJ9ko5opEum7tqQIBBzMZ901PTMLHE9DyPAio7AAvoIbuUXzv3L
EMz9ib0LAooBBR6WGfy6O0rskkQzep9jnitPfHFpPpc8eigne8fs6zhAPC/XZW9lMtj2wQwjaapw
bjjWEJCod8I/ysvbO0b7uzIAI0PNYy7HYRrSfcZ9eXt7YpPeObaqz4vNIdoaONlWJmJnZkRYwWXK
z1WqbutiXjmyGeIxrXzJlYdA1geeuHaB3odpIR+BiCfz2liwsKKkK2pxZCRCKtitu/M0r/c8IZo1
XNMAe2ZG0h6qL97+zWEyic/mfbgruuprzPhxxggXXm/PV9lASwkx4jac3tk8/cl878kHZELrMpzs
tryb7XkmcDldK9zQfUmowSinjUab2SqgJcTUBqgpmXUo+3I7OEi/RsUNiEP03mzxfpdzdCoN8j1G
Pt73YXjNKiMuVlkdXBX18aKW/UL8JlnIHMMLvxGMCywBbSE2xrSur6GVvrqZj+2z5XOHllRO2vaJ
43W8d9sadoQVUUPAz8bnKCf710wRVm1uFeVtyQxejowBYUmSJBG9C6akiLziOs03CO/qQIgWc72p
vPA64CgkEWi4e0N55gdy5XhKZR27bRNshB1hP+ipXzfMJ2mh+xrvJvJwHwfr4AUk/HG3RS48E9kG
h3kJ4Q9NAIBI4Obs0GN2ROpe1nsDueIyts5jXbvLQ9WGzrM53wJVS3iF/0MOB7zJL3+W92ppFGne
fE+KYX3sWyrVzKte+6h8G71Ck54rASOt7iVITXj8Vo+v3NGnbED/zebhV+hjuG/MMYLsEwby0k1a
/W2rXmw5WT5xwAUnqJ0cyKb6aKuUZmEljdpkPEep2euDhx6w6wcNjkRSss4Zcy5pE2t3U6gXjUMg
qVHZVafRGiOIPXRmV/+WolkebbsKtlYgEucftSHtjqvX7yvOPKpsxtDNuGtL421tg8dODVxuscui
KfYzTOZFK8O4nC3xVMg1bkcM6eZCNDVN83G/GFP4PRJkRsVMI6q5W1GSaZ/shioLcokLVhQ23WXP
jqPqZ+168xuIiVbsM3T46ar8rsMSOLaYGscaS11LOT9ptELCojVKOgc9c1JelvacPlhzmUwq2lNf
i8PqFI+MLyFEyIu/9pdlIEJliKfJZVaNrLM3OyZbA758CGHR36EKBUbCdnx3ZyhpM25rZDzzPBDU
3mmrAGfTCSOedFbvJPvXAHdAOoDakYhsbvYZ7JyDX64xR8uXskheV6Z9TzbhbE3dCWXph1GGm3Ag
JkUW4GfyeV/PiJMbPxAAksi0Ah8bro6Ng19yB3SqfMZ3c+cw6WxCiD9RN7MaGH+PfYuwsT/0oR/t
4bq40TkKhurJraGn20AGhzSoj6qfr7Wfyc2t9eoZRWDsq5YJGIb5XuiRUzJzjovCkrdJW2s72PZX
X9uvnpF6T0zeKajccf4MLE3moCAvNrYVm57m5j1tsJzPeoRnlBM+sWv3WBTri6Gj7jFiRdWmx+Wf
sECBELpu0x2Pz9GTURcXdiZICSMJ+PjOmb0u5had0cJnStdW5vmH2VEuRgqyceCVd45Om2TCG2rN
0z0vPixNXo/BoE19CHLK2dnMwsE/24+ZjJ5Sg8veB38H25IgyaLHYPGzpOjJOC/dlMWuQYvutQ9R
q+19TTCCgNwc63a85mt0hlHDkgVqG7JcNEQlK8xIRBc6KVVWnnh2iREOY/THKYxrQyU+rd4Qe1b7
5UDt7ptyuFYs/WlU8DbyCqalcI4DU+hjLZ2T1TJespws5OEd3npti83I7ObJhRBXMWe6V1kTIiJj
m3JmLKvG5O2zahg2MzKqHU/RGpz7eUDvzsVJ+zfSpBYEoJtbGpmNi4dssvUhVdkz0w1j447o8BQh
u1T4Izny0ngsBu84GYpVdh6Vsio7xS4Hh79vCx4yZ5IpMJ+Ppnoe+wFvRSYf6hoso/JKhuIVtkN8
GUUiatPi3bBC93Ll2yKn5UCGwz9FOCQ3HSsQD4OnPDBs6cHuim93bZff3eyyZrz1otNSrd/mYIen
qCMtmJefWJGRgQLx2TjDdYUakoyZbxyDZq6Tas4lqEvxguvmT1oQ+Vs5Y5O2cb68As+2CEcokYzG
2dIcwClaGOmx32EVxSkHgLOxF0AxRVvGYcXPNBoGnmv/IdCLim/Kg+2q53CZLlyhYotn97Co6SCx
W24Aop0dO9exl/awNTmOEZ4vpWJZOj6j6IJQ+8vUK3A2N3zVk/WXeeO0MbruaNruNbfIZdhV8VGj
A+7pf42kmIZbWtDHM+jZQBTn+qozeDZZvYaHqMFYLAoGoY7ZfwuJaj6OFTGs1niQrntFqWaDpyCT
2wvCy+RRNuA8vr2g5CMCNz+uEHHiXoinSjlhjGWo3lqTeW4bta/qnNAoFeApn632NxY+ez/yryi/
/JhsHs5sBofCo3pfi+W5gtuw6UO69kmKB3tx+SZrsWxzW7z2vfmqo+CaNeAXio5VzK69wDUyhthx
7RfLKy6T4IE2zPqRsfcvcARQg2DQC4fwxOwA8xqm4mxh3iYXVNUDD4ydY522Lp6ofmcuT05B+DCv
HHysLSVi0wPZIt2JyKwwJerh1uaEnhHrWbnU52miV94oeiCg5/K/EbPXd1IL8tb18xpgj+hL40Wq
+r27pY4g325Mj/+g6+si2g+K32PU0+HSeyAnDku11dg4uEcisjYO0FlkNGYcI2TkXjyreWDpLTKP
IfvHsqgpU8VwLvvs3jHnw1Sq4ZDWBIcIZl3T1AJMGd6HkXxqS5LdIEbeXNmM8WDkDUCL5r01PZTW
+lKu+WvgMr4ShdoRBjgSDP1yw4XFEGTNI0xZhdN8+ENdvpkue5lnZYJgM4c7pgWQYwX7CXze2pts
LO/AgrJvGJmRX9wtj6bn/vQLOJp8LHcOweRiCvhc9eFRoMoSxKxsShOIZhfbvQ+wFUJUxmZzenBA
iOoCezHWk8Q+gyGWoudLwUTVhqLyKEW3m+tI8V8RZzthPiuRv/X5+oeH2z27XV1umULVSZb2SSW7
FIUsfKxq9Rxw50YWs+Y5wPYcqvFgTeXFX6goDY/VNN5i0AcyU6D+Yp5PY7/Lh+JKY1jQEa0OFUt4
1W4D+mCtux0T06QZ/eojKu0Z1FHdbdm3e3A1I8Z6LP3E8Zs+0UbI7dSWX3UmWWZvqT1tLmE0M982
7Zxv20Vde79vNrX0HpAQnubQ++gjvHw1iDieru3YRtuVsDWJCHnoCv7FMkKis0OH0tmPDh2AusPs
DsMvbxl+6jzy9nRYK6civAd3zZBkaiKvhORbbzzNHMVb21lA6w7mNaT13jipR9OWphft1XfaVCRh
q/usR55yhgmMo7mET4FHnGSZh8Spp8+mApsW0mmZfnrC0wc4b+VF2FkU9ClBYhPmzUO+qghznv9F
yk7z6uBjm1SkSTjNj5bn2Sz8xX0FbnGM8SsAn5rfzI6NQJKmNeqbO990ii25uxdXuyk3RHuoG7A+
Uwl8jukrsuh8n5n9g5jDB5GCz+kMZwtmo8aUp35GwMEAJOvnvDX3tcscEIQoBVOvjuCeTn0lqaFg
XG2gk7ubupMtPnTzbXR5qxOIpmK3ixFiQ49UboOgnAvCZWFlbDNBR4HN0KELhj+AQmNGEqYPXhNc
II82bvakZoJ0bzrtM9EQj5dlFh4yi4bAKdqVS2V7SRouPFM1kWL3Kwy88cPsEc7cruFAc65ZlLsb
LVswSS5vOqKfhXGCZvFbDZgf7H5tvknsGPeEQGo89FFizekZJ56DANpqGJuYt/toOndD5GN3IuK6
SDM6g3t39q2AhTMPBcAMaHAi9dAdC84ZHUwvMkVKqOvJwEcorJ0xGLAoiQCm3K0AQHx/qyVIZVQb
HH0yN8QbTln54qedvOraTK+zAbhFDC3gztTHQmFZ1eRQZ02AMsagys8ZqfOQk3M/IojSl6tdERWc
PZRxXf/t+WS8HeZ9d04eRbC2HHfDyJUMMZSv4U4P+VOxmGvcN+5XXYb6oMDyHCj5aPPNj3ZJf6TR
4en3vNeVWN4GN1a/scL6d9UAGM0HBKfKnz/XCucHmZBrtZh6a9nTG7aG9yICplZSQEDqvT0yQhQJ
I7PfTSYsgBr9Bd89nAu3tA8M5DOYUkuwHeWCFKjtX3VmGTyt/PUxzR/mfHkajMI5mgw5E9+x/0SV
BWvBtuiw8/psqJXzmxXWCVsK0NQs4BR5RdFHDs/MwrN24EMJI3t16eF3WA4TPPltwqQQd6RFxT6x
3GAPnQCLC7qYhPbUpIFDF2Hct2s971aQ37Gr8MbUkXUk1P3GFJvDEbB3MqHo4NKjnht8M9xOJtmh
NvC+WVfw4Lqs2kaQhV4Z9t7DCLX63vSimQsDBER6OdfMOomwzx8MZLAtBn8UbkcTmtKQy+w48Abe
DZjxYMdlEreG6C/93L76bJzg4K1ro4S0UtfV7pbwQG/NiIv6PpjZ2Botu9l7qmjaZJD4lDfWcBsk
+bTlDeWO558IjRC0s3pcXzcFO7ckHWslDpD0blHzkv7W75K1HzDv1cw9Rt+59oKJFQfOkazSTuQU
4I4i0gCpFKKeKuBKOIIaiPUtG2XR2gY0hNvJ0AkgmhPjR6jk/ncjJm7XoOuh70Wvdg9ML4yeDdTz
OntFf7hEU1M/aEy220lH/YEzHrBVBOyrhW+9zuQvbQiMt79MBe/IXikDS+uG5jFuxL/+OEYCNaNh
3U60RwpHbgJR0XpusKmLAPqPMR7BGVLVpAuG73k/dNHL4NCnVKv9aczqLZrbe+XTVIAtRWsoNKvO
NddrxA6Vvae5+lDzShuH9L40obmz1ug1cOTzzH0biElvkd5RbyO2+fB05pSTmfzV5MpkzNW6SToH
7XYEMlK6oY77tHvDrJKMqr3F9tlObf4sjv00LNYdYCcbiUHCEtfwaWsH6gr+oihYt7PrJJMgKet1
1VPdyCEBaRrGfOO/mGUfTIDoEKfVYzXPdtz68J/XBgB96dZJHzmHbA3P6YA5zYMLhj6rvpwGrlOu
2I6HZzbt2fQWLAhPQl2d/Ffj9CwDn4yT0UZJaNRbvtk78+aXVP6ZNQ0vPVNuNHB5f7Jy5K0FVi02
ivzQBe7H3OVPcOwYumXOltczfHAvlrY80VAepmX4BSkp6eSaCKAaUo4MXcOnqYcZF4zjfcVWIBnk
lwVlgLvmSMuy98AaB6skM4OX5FgvwWFkkU/lLMfcco9NkOf7KA+e1wXfk7S785jqdtdjv6J7XLFl
FOWfOoXQ4zV/oURfU8+9UI+/E5g7Q8K5ydgOvIAaX2nAmt84g65/WQ1MK0FlzXdsv8S861HsuTab
vxr9SP01buzc2tFsnG+kY7dH5TSDrvN35eyzjc9F9Y0rdgLYLlB7a9TIa41Sn73t0xBMU/8EoCp9
5oxiOl3NBWg91zpVglh3N2KvLhzRbN3SQOZfWPvbGsHEOnpj9P9ClsheowzmWrXC5B3scYxbwmDz
MTXbePXgW9i6fbULIlNEqrDJMe4dJnwRsxlAMGxKtW0hLgMUzdu98uE33Lr3IgTCnabBT5rNPbxA
BNLNlPtp7NTejOBkBVOiVo8sdsFftxRO7OfrcRwUhm/PA6cW445ZYqARNIizUHvHNX8hlBJ+pngP
ebde1sDhiBCmtaem+5E1iwNCR3ysLtMcMy0exlySZzRGiTUtLHfmOCVZ7ppPRWZ7ZIf9uxWbAS6I
RDP1Gd0Aj7UYxHPRgwzLctaP5u68MSvsz44wfoO6DYGlYEyPJDa1xRPdQy5Auhgh7ECc0+ayqiSw
4UNRxP0MNEsPKoPUnwKgDyjihvUHEdNLrK43ktWFDuTnt+Wmt/bHCbLfEzb2rSGD7KhzYgFl9hZo
91hH4lkKD9jeFINoux2TZvNFYC1eK3m2F7Pe15xPINHxYAl3WLdRHf1QmxAAkQVikRn+zmoj/S5X
zvKotfud6J0QwbI3Cqx0Ppgv7bRofaF8dGvNV8jG9jxXhMBMALAMqu4IP/QgJcXe6HDYlqlfHfKR
hAlJN4xBZfgBg/J19cXF1MEcL4A6SWmyYmPwycR2C2R+sOnBygDWLSO5EXM1bD2bDmNldyRJZyYr
06bIneemjnBMs14hM9r3rJU/fdVQrnWMBoO7ZnUJ4HllbFU8s+54nbqJxQx1YMDkmJJ65a2O8E5Q
viRHHXqMOqlDz6Ug5eFkGnJo2PBKd4fTasxJvrY7a0yXZLQZ+Yo1Wneyn446dJqE3/1UamJ8Q4dA
DgrlYVDlicjme9NiFJVGZO4KmV1XZ1L3hi4/h2J87eZAH0cJkleEJSzwydMb4Y1PQdXuojonBSfz
JZ7aiifFdHeDqILEQy1h5gdBbU3xG0yqP5vW9LGWK7caf0y3gaZqbEMo+/HsslKiTcvgXEJhFlPr
b7Ctps/WDWpPzuYDM810Q+Rdy9razZWf4upxl9/mZLxrOfGNYVxRBU5QRVMnoDcsIMXTqkCFDMuP
xTX/5IMzPruKpR1BKzmUwZwwkscdohdq+5bra4rmTNAxwh1rRLGuVtiamfNkkwFgq6f0eNswvo4H
PPvxMhTRZszEG87zO2+9VSHgJZwufJOsP2BMRrtaRRVT9J43Y4+CwcxJT1vkzmPd5SxdbPuTDwr9
qAsqlWmqXoLZfgTnSNQzqu09cV7cLHOFUIK36OZ3n4ATbEyZpwPCrzCx0RmWa+9xY9pqk/N3ys78
9mu0K0SAozm0BhlcnLwnyDLrLEs3c29pfVZukKGusjjLO9f5Te0yp2oinjhKHVdVM9gXuza96l77
HR/VrjDpeGxcFYt+MouXxUagTJaK9MmJaX8UJJbXjnAEzAhwLqzBZV8Rh8q3lEOaJa6B7pKxs4QP
YY2uKfFmRcR00v6UAPjoqgu715o/aqK2MXrB8Q1wJQruCi/QMgk8ijuCNhUPpIwoM2ijyvKPT+S0
fWsXnnKA03iLtqNVTNOfppa89C0cYQdtuevwPiC31gwE3xBHufrZNN7+mY0YL1sA5Rr92aNuanvL
cA5LExldjPb324VzyhSnpDLvJOPfVHVNc7fkoRpODIb4YUDMR5/Z0PK9Fl+t/KF43b97ayz1z2wr
Ff4smE/ewHlAxXV5Evharukf1owi9UnNVudu7bWp7h1LBTq2yrrbL0Qt9L05RbW7ZbnI1O59OP99
giPYwZBDalgnIf1SBUWtrsxnz2JVgJ0G07BTUx6WB96eAODEas7prhp8HYD0YnErgVQznD6p+khe
S/ydHVvAODo3cxTOxkcpC2ESw2e2yOM6AsxuxhwRzpBr51A9MxPeFjjsExffGBA7hsFUZ4Oz7jMN
SGXP1i3rBfhAVCQEPKx1D1LEGPuNYtMK+1MCIz9G08yO3ZAYYPMbTSZf4EGVFS6jEr4j7fM8CQc1
tmrZhMRovSrjpZ774eKRm2qe2YroU1wxL14eu4bJ9Em6uO63NTA095S5aWHfzwE5ObQRBh4QAxFG
qsExzBgcwsKWOWtWP6hYLQSlIBTmfa4CqnrTrEp0a7OyzSfLhykzZsOsE6dnuwwOQAbAj/Zg1C1m
unLehZk/MBDNpYWdorfs7XTzjp7MSeYE/NNap7R4k+imTegqOyDnQa9hXywc7erJJ2TvHmRW8Msw
LsbsOomwC+4C2rnjiht3iLmUNq3/IjSMKxxwITMuUEuXoqV2v6vswOfPGgJ97kwQhUcQVTDAVr/m
JcKxjjk6sjo1HwgfYx+Fx4G4auS4AVgakXJ8YCPMn+HwIMOYlS9e2yHLPUZmNYtZe1PcuCaN99vQ
YuK96WXdgcHCfIdj/760GUACLDdwnShDjY+NaIBsdEsrmCd6enxdjc6lXKgwtCH1GRj6M6LwGwvt
+qREowjGkQzfNbKtGYPexpbhAk+5AHMD6TAfmc3ij2gpiLysLBT3otV84xixvouSFwt59H/smNRW
xtZ1Rs99E54yhx2dWiTu7aosFsI2qmZdgeDqXBuOspsMKf46rVzbfVvg845nc8GqVmLodY6h9O13
wyPJsLnhTFmBMC8YdTIZsqEBVykNfGk3Nc6+clTeQYQFyYbJh84Iz+ilKhbMuYtN+h3OfQqU4MRa
gflvxufCeUI2QW7La/qWwe1USlvMuIp0pvsi0TsA88rKGxNbaIM9USEYVTRbN/8Jlj70N23JmwWq
TPjVVLW4LiqSV881UHVyu2Qqh4aFxrRk+jUoWUcUR8AK7MtS8nViBl01K1HZhwBExGXbrG3jOR+W
CcCawup3cOuGoM7KEj0CcF4znigbKiYy0uTwNJesOk2gT2ZKNgcDF8Uze4TwyTN/dQvYSoj3C0en
ha+KnMM/rne/wIyvGwufgmxTZh/DzdSuWX+zRZTqH8g2c0QyWnkdR0nqxbGln0gQKADWtcXPAqKj
wGsbjsaLR2go25aO4xxgBed3I6LvtTOJQLm0CUFsYUJgpW7QWC+2jibFlzXZJ2QZ9VGms36e8s66
ImkgmIsetTIeTOD4ISsTsmNnOTyaChUQOH+PzLb3J2CT5EEzdcGY1X1gtuUIQVmSILhWV+qDY645
GJA543ykj0pF3DTa+UP6xIEcP5ATHIvKUlvWMBoREgV27qlgnIfu0w47Yfrd3VCs4fg/7J3HkuRI
lmX/ZdaDFFWFgi1mFsbNzc2ck/ANxEkEOOf4+jmISOmOrKnO6tq3ZC2y0qmZA4pH7j0XqOJEAo60
+1e7d5GxE/bOc6geGS4XRcEDt3D5O42FPbzVNrHJa1vDMKcbsayBqDPZnMPJFh/onKj+S6NghqHD
4AZ9DV+mOSVwu4yCUOGc+hg+od+T9IHueO1FWMvX/iBx6rpx5OpVMDPThBzhjvUuyrGPrSZslQSn
d15vb8ucauRKuJmBhIS7AfxaY7ync9wv+GCkvO4w3mJ1dt0NlX76zMqQ0LpBNqg9hYFclD1voC9J
Z3OGSzFqf1M2hftDNGV76T0sYxTAJZqohgenKac2x1SRud/6Ak4GEqjuHIEP+agrLoQ1DgWupUxB
ekbD0dgPTW4j+EQAiI1PT+67P0f6FYUdn5srKohbl34LnBwHO5sX3wjvvXoBzVqNkz76YXOt27Rp
t/TiVOtNOz7m7RS+ek3FtEuQ3ILSJAnT/L0RKr8bDSE+rBTVQdp32Udky4qxnYVt20gk7VQLAnbm
bctgW3GX0E+UJpj+QRSrpNT9selqGxJTSSE1QW9d4UBWO6Zw6TPS1BAfkgVMzh9mpDmZ6IW5GeQI
fzqtgIVqVi0XpjD9Vg1lxSsyw+GefvexTQkWW1PCI2RurSl+nGo//9716XvnMO21mcTN27m/p+wP
bhVPozuXvWFyip0acfgYedi4Qw8jbg2Wp2IzisJkceqS4g7SteiuTSLRNknqAIRFptRe5iiF4TqE
MvyMAs9HN6Kb4imCnX89z2h71qz6EgzAPQ5bIef6DpmE+8XLDu60uUTBtUFhXFtlI57qzok+CxQn
BrY60gV3PWth1nxMpfUGf293jFzG5lQDRPMQBdWNyAkFl3acah5pylw8uWk92eSf4JS4xLQV9XZG
B00sM+MNbqifponZ7fpub5Jxxggzk7fKnrkuqfa47uU45TYC0YxINzdl5TA1XqCujDa3frCgN25k
kMYM9UXP+Pvn1/WRx/IWQ0i1QU0xn1B3eW9d1MpPMWNJ2zCeK+/DsAP1ZbdAz9Zsf+tjYgjOjAgW
EqdobnIZ+6hE96ZvIrdpHAT9TQxwaFXwhEZzZPFpYrmf0iAvlnzGyToqwXZ/aHqGh+gd0V1VNDOB
P1Jwh03Q8d2ZFaB6L4jDWOdxnHzUiGo2loytk6hsTt1ep94EENzEeFEZLlUriq3PEb5Rs2s7K83J
xzOz77QX/plwonnjRCMg3cBJyF6oujVlA6tAhxymbDUKYK/QaMelEadmJlxK5/E+81TfrBrMufkW
X2b6MeQLboa9Ar6iyW+cnSzwom89ht4/ECorcgoCaT8P3MgcZTKthn0uHV2uaRTC8aFRjmKFZ+Y1
etIKj4g3iF59tT/frBYg0vzMNCV95ga2ECPSihAKlrYjw1cfU1Y+y45nJ/WzDQAHk2LKO9JKhlv8
q+uf0YobGzG4MEw9b7ytRTTF5E+4OS4EfjcwA0lW4CvLSHjznmw3CCCFNfpBFSxOx260nkPbpLjM
qLrEKqaje9VyzDE2ahflkt2Gd2EzzhcUVupumG2wL6LNF8U67tHozkYn65PZIyq99YyAEqmewvDO
6TxpXpltNu860DWvhB6mzyHBTvAhakKpUSnXbpV8LZF5PI1RUTPhtc/sAKjYI4FmFddYrfhqG6tu
hZ8+3eUwFZiVwVNztvmUcv/MPr3dkrgCDrOYi+5eZlN9VdaAjdlyfkrIH91aBNJzyRKCuvFcqGSy
t5g2+IOmWcJzJAHKpw/CC416++vpPxCtsoc6udxaEQL3Tamn8XbuQlj+rl9zhffMWfqTDrhKV95o
0VE6P31v3vKoOeeNQdxKxpVSwwoNGTP//AZMwrkjCty5SA7iohlvbZhk7sb0ls7N7iweUoMq+C96
HLnxk8TjusQ4L8V6JMXUaNfossRHslwrqOyxOFoCSHRrz7E6246nkzOg99HfzVJbJ6uD0IRVpucN
SvyKb4LtkwfU0JK1czDrtPIAcObQ8KkY6IxVO4ABK8ORz/91CrCU8e0r4KNNQIOUkMyIhpVwOOyy
HGDYDJzJYhLVR+7abwcUc12ofUYkaaT4YQsHcc3Jy4+0HSuZCSiZWeFAHMq7QosDGk709OgVjBYR
2sBkLbmarYReokdeJ3Ak2tmk17h/me6v3Z8FYcPhI56ydk7KEyMCM7tFn0bkcNuhSFzjj1WkuFuO
9g5eSDbOXtqLHnLgRt3Pfs7hNc3cFyid0+TZyKKqWTP7BcjfoO7hqkan+d2reZ5CKpcKQkjf2s66
aymkQIH6s1jnIX3VOrIj/pKTKNP8upxGGR+6lJ+9qg2yTjeGUdQvXEM2g81ihDI+pmPHZMqvUaGY
NqOktdJe8NA2tU8x07bBVRnlEdYIuxH4rCNyOI6VUhPwUgtdNCFIuWXsQxnhRV8hDFTtE/QoIsgo
izARdpWNUsoBz+VuYof8h19/w5pBfLNLmyDpDn2egIIGb54Wa/pV75MtZW/umQSxExZmA9ImslJY
kNJtiaALhUDE0o0Yg9LQt9xdbHrWZhD41+/oF3wHinskMCcMWfZp2gw5OfOnKVureWLkag2teAzy
WlcPI+ocnzSslMtP1yN7GERRyXNjelzyEZOXfJM5iY9qKB7UDToLP6VPDAFzMFxMGzaEIKkPXjfm
3qEZpflGle++JpW/jQnAQ0GGvWZR8xpBcG+UXHtDkD8HkRp5hKSXHrxiJ03aHkYR4HKz4D6I2WLj
NGtRK7U/VO19wz7IiWhZPKwJFhtfftr2/gdj9fj3GdcmDsr/mmKFYAij9u8Mq+Xz/4y4ltYfRFnD
ihKmJX/FVf9CWEmp/2Dli/1RSY4zrJD/gbCy/hDa0sRfc8pJ5WrJh5Cd/8y4/gO3j/A8D1ICuCYg
V/8OwkouJsvfTJg8tASIF7o1vWhEXL0kYP/m951LQ4SYsrIj8qrluf9k1ISaBn4OfM2bnnlmgoSN
r5P+WIosOTr4AA/zXF4mL3777S27/fUzf7eR/4Pb9tdvQtuubJPQb173X38TRjRJ5vtRBomXzc/E
+GvFqumb5ZXyX/h6/+mL5j1U6MEcbfJW//VHVU1sihBl/bEV/kuIkk+N6nr0bZPnCDuw0ifwIgmG
9GJI9iMziZ7EmKQxybwqQiaED/DvXzqG5v//z6D5MzD1VAQ2c5X89TeKZEMun+UZhxZKxBBN1X0M
ytWT+UOfJf02CecTOBTk8UJ6yVopx9KbgoHJybOHao+vITsxImdzNTXBvQc5PGBQnOEVTZctDHNZ
9PG+F79PLfXcqrDD5sufK21v3IxOupzouvYKpcuhI4sXjkC2qQwbc1dmb6mKNlaXXUWGQ2jjU9fA
fa1yY7wwnyRDu1BnJF7eZEQ/JMzNW63d7oORBgLO+NL56Nh0YzCIC+ZrQUpQVfnfiix+7MYTFolA
sOzA5HSEsvsw5+wiVBAh/0jnC97So+20/keB05y5Uf8gkeyh6DIqhErLeHeS9m1Iwc0QHLmE6BEJ
hzPhVCKspw+cV8jtIo5QUDeuhdlpRtR2zYDyXNnzOUeLThZVv+GYR4CHHqpH/LwSJnwmxz7Tf+2L
2dumYaYuymUsTuIBfJzyCfiq3lpTPbGJdlDs4nrFgcoGDUIiOSqbPEP4WWP1A+QxuuwxPf+E+4U1
NTMFKicPHghwWZsMHvizOEnfYlZKJFwQHHUA1YgbbxiYE7JcZgc63bE7fSlUYa27Gs6txu5u1PNX
wYu9MOso2Cd6X04NncmwUDzkFSo71l+4Xic5spWMir1HgMyVjfVqw6KepSYyClzDDJTCKCOkzqvU
sSj6Q1aY9U2T9iWRKYy58/Yz9soLhJnrcbaepplYMqGPJiERIM6zN9MRz3XYvgYGVBX8V0BPJ7s5
CnuIDnk2mGvUWFSHRidPc5oicGB5iVMlF4dJoHIktm7mmRYt9apbwQlBRet3zWMQVogcLCO89tUc
3xdmoJ5aAtU/hjAwwDYRB8ROfaZuMAZ3gTyGn42vmhvwXs5ZlBaISVzn5lsTxN6JYXx6xb+wf3d9
J4ROzmUPZTt4kZX275k7+piHC2v6yKdGXcxYhDceEiPcC8q6jxg6Y2RjypuvnUR5D14fjhZiPsQf
XiflGTQCEsJsCvMt6D02gmS53NK8jEfPHpFNWCnh7rJxj60Dv20gwei+1Q36JS0RhcCfTN7zeJp/
VEngHwbIpQVr0E/VSftFsBZ7t7o0v+29YCAsLLTvhxFDTNbo+RyJOr2Fp9uTFwqFlXFYWZwsy/Ku
m9Ip9hPqA3NdIm62Lu5Ut4eSVLOnsorM27YL+7MVT+KB4+0TUhpSQ4XE+XsKUohZW/gwlxJfMsES
JlGoB9mTTgbFaySSZ2VaZQtLSXxRQZbvuWjfrbG8MYQbnVyyKzFR7uMKzViV9ajldKfR2b/l7HHn
dWNuSw8BMAqOZ9DN/qGWHTRz1EMtY/jbOX+xl88vZ1zSHep4g/DnNM44mZonUw7zVTe5B+rObWbo
s8RkrgMDcPTEAmppbMFa9UDOXf1GnJ9AV1x98ZaYQPvgPIMC2LKsBTru4mZXjLQJfcMQXe/UiNCS
6TdrBkZWc07gTj8fTIlklNkpLPIcBs6Sh/7oi/K0yJE8dAwZsQnQfD4IHWdpj8W4gE0rx530cNtE
sbpynexqTuTLMmpadkJR8MJ+hTFSf+yGflME5ika511p6dMQOigNd0P5UvUne5rWM3oaZLSQhqjX
VeTcWt1nN+TEsTAWnyvjERcPK9TdoEg/Q6yZ8uv13VmB2YtjqO8JkYMOInoGR9Z7CB6k6ELCtACq
KrskL6Ni/4JakRQQFB0kuR8ZU4x4ySpAzuUhMDtsKg8dq8Ia6X7T/zAQH2wnG49MBT2QE7YX3Slw
gSkyViIB97bD+GuhPyJCvt6FDgBIHMqVzUneZvwmOQGZAd6/CKBT7GWQNNixmQAZ0YQZtaYzvgsw
5kLZkFuWWwxy5306PTocaKhx41KfWHOu0v4xDaMPnHJ2AQCPnRI5aH0EJDuML/WIQ3Z6wEgFqcsz
iByWxm2oms1czu55bJDkBXTnhQ9Qle0GGTu2t4KAcalzeeIAWf/9s9wSS8n0DyUV01jLURovIKAN
8KO/l1TSkWFvIWo6Rqj5+iKidAouC8pyU3F0lDWYIaxx6BIgVydXZUhaEFqqVzU14T4b91SMu6Yn
OY1dUXDEVpu2GD+yLE8uYTGiZcshQ0N9kP6ExpjW9V7iWrntcpZ0jaE/rDi8qWbyEotYvgJQMDct
UtqVkgd8ZE/JrKsdctin2GDC0vcd91RY9xtpufwZIv8bZNWeIQi2Ns9hhcg8gyWKe/HjSW0HE6lX
3eoy4qrLv6nGuExdXBAkFT7i3Kx3Vty/EAaxFlF8lUQR6DulHiRsQ4jZQXguRu/sjXrfZFlHpNTE
vpTZuRyTK9kBgZQDvDAGFeAbeDLVAUVgQ8XBswsMPLm62yLzAZaYJaOKPLkZEmuLXsDdTctLd3AU
0ZIhvrcIQuyx3VddQyLNSKQwrjm0vAv6Y153RvitxRMdaZRIHrGIFrXKOHmX2hy3blQ+iSGDkTnY
K2UumpN90XzabJFWDCgJ56jJ+emKstwEjMtJHKKPK9SBQvW1n9qbKFHfk3hiyWMR+eiCQ0PKiumg
0oQt2QrqZ9cdGKpAEh3Mp4BHdC2aDwMA3qqpgAl26RsACXcVML8a2mo/N7O3oUOGJRlQD9d2kF1b
XfAqWl/s+wZxGKnUTJ4WsIl29UNdtySORNi0AyaBoIXEdslVAGHh3yoLnwh+aUn594zmPaSD7LKt
iDL3mZEA/uUpflMFfPbMt4kaXJiXXknRO5vthnceUWcPKc1jXwV/z8JaOuSvVtm/l42jn4oaGTLw
kd2UWdA2cZjnSwIx7qkV6TacKuY2KhWCcrUfjJzTRpCsVh1jp/rUTOa7ZLqjqd4aIUWcEwIMD0Nz
g+HzysgCyaYoOoUS7CSjlM3sDtirFOm93eKlNK6YB14E7ncklVwDKdPDvlUbfN/bmcymOZbrifXV
RozpAdXGs5qj+9GE9o+gzeh5YI3xCxrmUyMfILseg/ErCNV1ioioHNE29duyszagDfCcfSyxeVZf
H5mbnTkT8Nrhi0B5Yofh0SkeAnoJPEbb3J5XWGNY57Axcl7NLt8MTbYFqHuVdWLdkEtiZ9fkhroj
NjJ5NNiaJ5X3jDe8K7kPg+KWOE8zl3ttfXdqa0csGnQ318KsxthcJxdqg+sycbd2ePE6Um7q/cRi
2QS1K2bmmTy9xregQaHCWZt01111kxB5W+Ccm6s3y53edfheduySee9Rw+FzcOKv1hBkqd0G8qlu
K1y6EEmhE4hmMxIv5RnlwQ43Q/AVM/mtQygIuD1wL+BLHbDmdOgzjVNLWJpbXo3ZPQiHje/JLX6Y
vuTigfyr7faSZZw/soUFzJgDjfDy3FCmvTU87ro38IIOcJ2JpX3rNxveXa8Z70fNLUqpEg2XEvul
n/IOtyRF49RxPcTHBPQqAf9u8Wr7+AX0VQTS0aD+iinoE4hwXp/t2oYxDIVqZt+Z1afFEmZChdQ1
e2Pm+wR6x6rgBlkIadmAHzWdDUCRGlBn62/SId3U8ECXwNOMsTKmQhiRB61ywmQWrM2OSvneqixS
BB4owrY92ze7LPeDUCQWhuBc+h2qgfWSd537rzgtth1bIC/eDlyB6eBvOjC5cMmQ3aoNwpA1g/OT
TdZ1UO/iyFh1nkCu5l4FbJbrfSXqZ5B6DB/1WcXJjZD4ny3IJOKaGIo9o+YTZlxuK+gbMG5J0tjO
8dbS9r1Gwaet+pro6iuQsRvbPtmhtZweKIyjlY2QVL1JGbFGlbBg8juz49Cu34f8Bm0GcvhPC/Nu
MpyjscGv4m0sgWlt8KGaXFowdyrjgd2gz1xnvHkoosg9q6wUhSLKs1VtyqU0LS9JXW6TxBT7LInu
yMm6C9vkMfLjcjVZrD6Cjj6CAabNd5HIIsOJZMr+PCB7XsMB28wTRdCYFc9ZTbJK1p6HICSaLB0e
RvB3J1+25orlcnZV9s7O6R8n3/2Bgf62lhvtgdHDhbGJjBqdBuVB6+6Ra3BlUyv0Rvqd9G5Ed/yS
bUQaoh27+hn8BOx+K9v/78aGfeYkMPsqv64vMxKRc6oq77WqZrkP4njpxaBtY2eEluL0VbBjreAd
G9ZftybrvbdE+u4pqSySqFl9nP6+/JBqGRX8Z/nBDEfh5tOeaTuaZ6W0/6H8KKsRG1muAnBZjGw2
Ayqae3pDNjGxdPmPXXnlL/0Jk+PpWEJruU2BCh55VRGH19LT+Et3ky19jv+z5XGX7gfGJ41Q/LMp
Mpb+CM+4hW6WnqlYuqdx6aP0z5aqrBLjHv1n+CLLsflyjTg68qxzsHi5dXrVYG8+RVms3xqHSpUl
tnZQwoXtTa7t8DNxLffKNKgZLPC1mLrq2ri14sT/YBmjnrrWiO/LrIyujYBesZPdY0KGEg1mVp+Z
sSO5W3rLeeky55CRMWQedsbeiBqoH0nXYHAwG3foPLvPNin6h9z0XnSmoCpqjtdSvwbEFq6yNrhN
Wnk9Wikrq7R/n232oHrhbI7FWK+d3r+ZA9qcLMb9h0QfAc4enREwhJp2NyJCfAmF4RRtkco3zsuY
Mpruzf4VAVXPxcnyKj4GfdC9hlMDIaUeU2dLNG21kBQS76qh5XZWDhdtgl5dQC/RqiFdUFkgO3EV
eM0dtCm2cUtLVyzNXbG0ec7S8IG7ovcbf/aB9dIS6qU5HOCTn9qfHWO6NI/h0kamS0PZL60lizv7
HovdcNRL4wkDvX6XSzOaL21pT39KgJJ/yJaWdVqaV3NpY//+6mWs+du16ywzQIcRIANOWwuysJeP
/zaNxL1aTJ4Q6dEvBm8bWN7r4CJ+rEvSfuzB2WQFoe6tsJ/+/sf+k+nbX37sP9wyBlRRSS5kehyq
Aj20RV0lk8YEt+3e/f1P+idDzt9/0k8m3m8vEPNbmCa1TAF+Dh9GEO39GBtjNztfbOv/xauSf21E
lpNAOa4Assd7yZhzyUH4/d38z5MqrOKOQHtOHG5194SrM3prl/MoX06mHgXjDltFuptjk7Beor2n
1RQ0cp8s55oYFEa1n2/D/6wR/sUaYRlq/9drhHX4/vX7EmH57F9LBGX+wcTfA93CjSpcJRjj/7lE
MP9gca8QGiwDbbF8SU6sWPh//hdfw5YaJKun+ShTLx4Uf+4QnD+IkRDgRYXybNsUrv3v7BD40r/e
thwmFpsIj2/q8Y/78+O/XdWAgjtdSfuqM5LKIA1e+pg3cBh7JYVyKBGNqsxg+ea2WfLIrgwMLrIg
dvoLpb5DYAhnHW7PoycDSx9suyntXZShBjnNXT6KE+aN6l45iFlAfOB35WqtiCNI55llK1LJLCp3
oAdU/RRKOCngWCPJziwA6WHi0QxYL67alLg9hitdxKwsxpfWHK0hEZigTZwLGzhnPfo54FBqnVYJ
vJBSQyEI3SK/DaOy3ueZ6DBdaLFvItOEqWLQN6rAtFedzimjEupTmeEQuow1iq8LzGTpD+BmlLjm
2ZmggSq87JCkrbRf3TwN34O2BIUztkRIiipXt/SHzdabao+w4NKxZrj8/hMzualEzOA7NcJqY7ak
8WLyLTaJg2j1fuioiC6YFArjta5tVhjrwAvu4cI3bo1j2yzHBAYK851rUTiZxRgqyMybvA7d8F4Y
09Jaxr7My68RUdx3LBks1ZlNo9vf9EuM9wMD5ta6x12v829lUBfTbpqZIGGmH76kgMo7U60WH8xt
px9tOmm4IQR6O7TmZWrfaJygBxyJWKFs088issat7uzCiIxvqGKwHBiNIoaxiXyqVJsJ7QZZh5ye
XACH32NFdvBd6tvoHTGWox/ekolUPlaR51/VhMxuxOTaB6F7ash5SA7DBB/MaqdpRLvTjNsIqK/5
MA1ZQxyi4+hs3EWI15AwpKVne3otSS6jvK1Cj61rjmKroWHLVYMuI0zHjNV5EDrEBRUESCK6teso
KNYsUaolzdR0a1Ap3sxoc0RZZ7Zzu3Fyv+T9DeiCV52leaaPulDuqQ3QZ21MDYOAWsh0mm1ZDLZx
6iI7g7ju2+6t8lvCNOYxjsMrGwkqtl1GjCSIhR3DSt/FMHUArFLlRyLarGcWP7gzjXncFMXY7Hsi
WEl3rkqn34rSJug4y2iNsgwdEXU/3ievzi4dPhR6KX82zgwdHETpqTk9sM6I6y0FXH0YESgzkiNt
OUbmgKVqGo2L21TdHbGDBECMjcoT9gdp8CwNIz+osLB4r2CChdtmyoy97ruSOQfgShQ5HuBz+Iyk
a1ZK343KKd8DDCzfMHbpGr+zAXKxwVxFxydmRK9E0RqUbcTGlkfLzDOM5axXGD2bHiV51CSJcR2D
9nqxfSt8HKdKk3nJO133tNZNe5xU2GTVUwshMBq/QnyxPiBGH9CEg1qygukVMpzhvqza/pNTQZvd
FlpeRYDYGJuh2QQb8EMd1+dqEMli8fDqnPTCPUCMdkTUJYdgflMSIrw6hY0W7YPXxD3BoGgXICWW
gRGreYvmbQbgQvoc2pAfJfGEPY2NkbCEiDcoHqKBXVge47cmihK/ApoVkkFQ3wMjN73s5LsdLgWE
KdWYsd1n74Vdh1xIasPRBDlW4u/0UqB6vPlEbmOL9wN8+fJsDo01DM+w3zHkr7VbO2jOrTJMxR4s
kqEyxNc6oKfplW+y6YLQ/VQEmC8InlH2EL4j5GjyZ6/F3PNtTnWRPLoqHcYdZXZRn72kjeqz7Tdz
tMUuQR2zKoYu727rcMTVHdcxzWmbkISW13Jw4DZa9ntXWQs2IKmcQ+ZFet+y00HiJLK3kD8uY8YR
8BDv/iZcFiZQl4wHd0Jnjjg7ox8lTndnj5wLk7JoIBXf6DxbVX3lJrZ7T+JtAI1qJsotQgMEp8rt
jL3XifyA+bP5ZpqYR7HLoPxDVwbucgCQFcFkclcC/gJBiB4yrslybgLoQJjtCgz0qmjExmwDB9+K
o48gpIwb5C8DTnlFWKCd2/upDNyjgFNDczuN1hu2IWfdDqiwMsYpG+E12aEO++La4zinxazm6TGp
WQmu4aa12yy2TAwrGUnOit3zXmFMquHoKG+nzTreE4wjnyxC8GYBJrEIsu6q7MQPWxvy0SlNB+iJ
uxi169o8emGZP6cTWq/TxHu9x1r10cqkqt/CgJP4CplqX335qdkU5zLCDLdNYoc/uO04YHNUH2Ja
K3jYfmMd6BbRJieEMSAwgDXNmcAmHXwlURO/Q3NWxqs9gq67rnOwYztMPga+Xp5wG/x5Lc7XQDn9
2sNAgVo9apDnOgAGo1qkE3R9OydhdV4gS7lGmggwOp92QLXwEkhs7ucUpFu+gfYI+SWbMAEoVtio
fjHvBV7MUoFV221rzXremqxGPRA7Sewd7SpN7WRLip65MzK84YYMUc97fbWHvOC+WTDUNnD6WAEI
7s479rMOJN3Evm/r2cHGm2A9XZk6Hz9SwxyuIzMp3zEaoI5CQZrgLR+mcjtbU/IwQlWwCaAJ2/fe
FvztDzkWmYYwgSiZP5vQCsOLz2LNYQgK6W3vR9F0MlObNPkSR+kqDqJwNbEL+jHNOpjIT8hrbvqw
7brsFz3+3yqw/3tZcjfl9/yhrb9/b8/v5T+mzi0/77MoJx5rWMv+788PB9+LzXv7/pf/w7gtaqe7
7ns93X9vurT9GWv352f+dz/4ZwTcvyihTXrC/7qEZtDZ5V/R71X08gW/qmhT/IGViv859ELKcUwa
pl9VtPJQ1VAGewQrQyP/qb/4s4w21B9U1nyFYNQinCWE7j/qaEP/QS4YfS4VueYfdCv/TiENkPQv
hTSkSALtFIZAVDD8NARCf+3YYsBEhjDL5wlx0F1TWVvcbgwwjUhcjY17CKdUX6EEjHkmgL0avpmQ
YYoWvwYn9OL2tx56k8t04nhINu20UGWJTWXKCK5HrV3jvp0fUPjtRJ1dFdmpav3rgv3hyh4D+WIG
V7j2JVaC1j6o1t8S74NosOuN50J+lRjr2/lUqUMOW8Jia1HVJwQiyRFlHBB1WRO4i4t8Vydgf2S7
dcCp+7a/MW33u1/nq1ySHdwRzZO4ZoGbEsE0OTgYIYKbODW9LSkumGrZrWcWM7cLJvF7a76PQJyt
Sjt4QGxOQT9cVcT/aDfE6+StQXsqOnUO2IwoWPY9mHQkJt2asXsY9Xu/rg5G2+1rBTSEJVBoiRNY
YMZabz0QkU0wQAg0PFhPdvBVZFhe2/g86DNLkHVeHwkmYpzLQiT10mCN1/aqweTE9H4bc8SwjiAF
Gedu7KxDkF4DUsEO25RQmC3aH2CgEdf8YFi51Rj+i/rJ9b5C2oXZxlCFBfS+14BnZQUcAOHXvvHb
dZx058Syn+bRttlDI+gYhUtkHXMpL2e4q5HId+H3sMFwQguQWQNaWCd+jgc4ixGk4zw+uJNb4stl
4m4opzqLCJ8+HT17lGul35PRerXtBHSEMr5BjiFkc2M4Z3Jbj/2QmFtYNbiGpGIGiCcrFVF3sk3d
XDowa2ZuPXfU1z6mas/mj8yYhGf7Ogws8VgNpHMG/rPMYX5FcE5C6wVZKduzAfxtb5OC4sBLsOZb
j0HTPnJPecGQ2fCOIGs3VhpYp1GPMlqRxXE2GVezztjpQW9GOWKVrk4FqvEg7r5XfsoVXdRXI3J2
UZRHk4u0CusfknWF52Z7zZrZ76KdrFDpl1rW8JxGmkHQDKbvnu0UWXLCUrD0N46fsMZOamMPjWCd
acJCPAHMpQf9MFWwltyDQ6Abf+V1bJRbmZIJxwYlhImDWoiIkLvOy2zWiATTEajsumRbEYnENvDG
d+KtA9Em6+UdoRtr4T5oLFSiph4JapYTzdnV5hGK+7p2rQOhHhVcD/LeNQ0p2ya4+c1nUzw2FJ3i
2eehqKD7T5CsCu17t5LS8mgxS08g8E6TcSpdUpNiD8HR28h61ibIzyqPKmy5TsUWGnR5Y9LrEHQ0
HUYx3KOT38u5uNGlXFsANEwdUSLlnc/W8H4oXnwgQ7IpVjGYV41OyotoJCATx2TiuALMDLcSbqOt
M/ww5pdIvCqILmnpV3cDVXtZhOjpO9B2xjUZxzSQSQPEK8NTgqvhTsasQ0W2U+3VqIcHSBnHubkr
uPmjvm43RNpex2N2iNgQ+w4rGcCJcBvYJKyZscfAZT5ax8eDQhyEz4pVReWWYotZmn00y5oYO+O2
SL7Zofrhg/pJqZS6/pH05lff4m5wlyRK+ZFDCnBo8UuzWFY7WMw/oJitcz9hI86dZkl3XYVkLaun
DBZuxW0O6QHhNICB+btvQEJFB5Ja69K6721odvFdHPscEZfeirzTbMpXC7LEYuHoZfAhp6QD6/VU
2FYBBZiYQCO5BmK/mkHiZWo9VuDS6im8cvVwW8M99LlcoGoXOETRf9A5HDAn7lL4chvXFPBu4Jda
sJ3QNa/anrcmuWvnF899XxCAw8A7HBLlwU6V645ZKlT2qip8fnkt2XuSEL92sv6HU89Xs2tcz+OD
QCHVMsPWLragkkRkshmD+lupnT3iqwNri35VZLmNN56BA8nE3nyNgR2PtA4vtRW1F6ozesEqSj8W
OJBBwb5yvOrWyby3nrs2yts7ITUYaQKqGp411JHjWz1E8Roqi7wOkmZb9dg5TPQKtlYVW/+QhCUL
iy+eS2ZQEy8sOpHfdan9bHrzYgLcKnn0s+aMk2NTWrXNPjLqL1goKCuLARmC6nYVPdKh0pLYhGgh
+wbNPYYJ1sJsz1etAE9aDTRe67jprWsTvfkLjX4DfTmtn1jCrk2iUdfCNprv/eCpFylgD9cjTLHe
bjRCDpW81jl9tc7YrQBv3gSQLNF+623fNP6+GZA78AJBW/0/7s5jO24kbdNXhP8ggIgAsGUaMmkk
UpSoqtrgSNVV8N7j6ucJJnq6mDxD/b2dFSWaBBAI85nXUGNq/D8LnL3vrK6NMLAGd47AcRKijjbc
GsOfbyDU+73fElQaOQK0udW4T/qeCT/632MQRUlMbhUFyUs3dTtFpesYeNMTPTZWZPzQzOIbOu9Y
jthGZjjCdcMXLwGNz6mVX7pER9d4Rj3SS5xOiBXtUxtx7dgOkcR15voIxpISy9+SfPLKg6j7U1BS
uI26ELdpXw9i14EjBfYp+H9GuYv1RK7iqPA2Gwf02OMbjCi+9227x/b5TyJof88TSLDt825R+hR4
9UlguIUrAC/YG0CaIkcuOZR2roITonsU8SK6yX0Tf7fL6bdKOd9rfMqjrEWFthxPcdE8FnV7hGL5
HUnua7w3471GDmvvUJA6RmVzU0WfQThh0TBcd0gNcbxc1TZIOa2aKd5Jy7opkvwqTqE2JonV36y0
hRAIuOshHfyNLFJ7l9dlB92rL1/q0AJiAll23yhwbGKwoCJD4Vw4VxGF7K+l7vqn3nLrPW4D8nOO
f8+KH0uskj04jeFrKXGEkGkS/aFlQ6vVIm0TO3A/GHNQo7/SFVEDxghISdcLm3adeNNe1eiF6KGm
/x5KAiKknx/A0uH1hwLek483HRXKOcbDrtbIaGpAOU846kKk7JBEMFgNN7nJsOrdQeFHFL3J2isn
j+BXIAcYY/tBr9Vo01TBrWfVRJTeYIwYho6eKb1J1ltBfeiOVd19RrzG+10u6PqQ1vb3shDQeRqv
U3+UOHh6+9xfk59Ur5GsbKzhNyhB4WHE2Nfex00oouMQ1CMMZ87XW3QW83ugfh6xYka9JhvUQY4R
3V2KihARHY9TNFuuC2y576gURE8OnV1gdkv5YCEBepXJP9vgq3GNUYQXL/SU0TyRU31cMrp8FdSv
e3cOp2erw4FecvefNA4l+ykN3X2AGe/B7zr9VJEuPoAsqJ64lfCUpPMXD62pPXk5u1TavmSLCE5p
ABVeFQOie9zAChDPSeigeCcKN/k+KPzwkcPYRjoQqEM6uyHxIBLwtWt9GkRV/iwTu3yJ0VC6V1Ov
WXop0uSLz/XKdUHFtqvR9qRuhiBC/K3zqAoldXMdiHqfB1glWpQqEIEzwEu/ubVLZPYs5LtxgPy+
QGW6hvGtWZIWOsjtoUMU5Q+vXqvbKHfomJVq+WqtWfWjoF38ksguPKBcPd10NpFyLtCzDYcFLX3q
p9+8MoiP+Nw6N4EOxa5pjJx4WxBbYe0VH4MsesJlgEqTP4QPsm3QEqSg9UXm+k90C27bsv8+jckx
8Z9Qcfs9jr4CZZoOdjhmD1lcn6jFVYRwwrsJFcj+KIw/92GQHeQ0fk38kApK2w2s0SC+l7P8avU9
XpZ2A6oPraIiBKYmKPaXY5L81UwkDWWCAQoKdvdOMz+31Uydi4CE2PDGyxhceLPdfRIRsOfJn1FC
6b9O9W9i8F7SETehdu6PY4rTvZy6Wz3K+zT7O+dd7pc8+RKmXf+I8hhq4SlcnjbBpTaN1u/Kcr6X
Cik4kUbpHQXNXeRAu4yAmeV+tGMbvMNzpERac3rSyv4OnfCxh4d023fUhZCBvYoEgrdB031bRvl7
ZfIWhyQFGuetcBoYgouF8N2Uodo2k4YEJQlTAG9uH3tMFB3c+tCjn9lMCYpbsR7xAAfIMg/qiIMz
DKG5fSgS6Zz6Pg7SR5yw6j0Grd1fqaIF7cZhSDvG8iCBW0Ai0RJLjpaqmhOHLJiPNgymI4u+e8jy
YfgEcC+9HsYC8Z+iQZvNw1V3n8wNNpotbj77KkfnIG8iqno6Bi7TBKM4gHGAthn74MXBH1cOY9K1
/xoppEy7vK5seFFAsKa2in921Eb2QAZv0Vbouvt+zGkF0WpAM3Rqb2qrDYdjDcErudMdCmXrjXLr
9TfLXnEMtsZrvYi/UqSg2qHx9mi2AGwQ+neSYvBE6/wjqmi/T1YUnP77luX/pxUV+sL/74rK7kf5
418/3hRU+P1zQcVSzv9ol6oXbR4V+EhXUms5V1SQNfpPK9J3/wfhHJ+EhmYk/zL0ln/TmcT/aAxn
XJv6ofnBf8Vm0lziH/gByFBYrHpCaKkwMRSAI97WTyDLJnUpfQD+SMROAElXkLQ2upoe1cZdRrGY
KoI1wJf9ac1qnSW8PCcv52NW10PyMiaaXfAKB1S/gZNcgIsp9kPvhCVEi2ae0uUEXhBzWHBMKwXS
K78fCBaoaIQUtW90kXUd5qnaaQBK1jk0CIDTEVEURrbR0DQRhYMp574iSkncF5QAB6YJZAWXBg06
t6Ez3hZzWGfVwfeoRj25UxH5HoaVKBD9CzdlUWGhFZq7Ky3bfKBu2XycmzmOqCZD3Olzfl1Rce+d
G6uj4/CMAbzXdXuPZpINGcNdy8G7zjj5pQJyG6i6eAChndb/aql9kbKt5ByImaZyCD0PcUdsWJyb
pkmscbz35xzKwikjGuV/Mq1SrtYoYD/JdVMLm1tom2bG2y2fE0Mk0AOlXW+H7hNJCAGXo5qf/5iN
j2dg0z9pY0y+i1fuCTqjlPWkUDgjXbzyNusVKf3UvqxuO0feyVUyXKdbO51GjUNJXEH4pmuIM/d0
qoYKUPizRYuiT29EESqE5D6+HSb829tBCkH4yuFMVhpOz8XtJCrunWCew28d7D6mxpzaEXpPQk+L
VRxqgFcM1TjFBV6wlpPXerxHZqckTf34PsRbi0fDC2RZaiFRkofb55uV+U/wB9F9kg5Ac795VVap
4tPYduWYXpNZJlo+BbyQUGMAxXzMV8BLK8gX/FJHwdRKFnLQBUv4wXwZpyVAmroY0JITn710XFzr
M0qco/+zcvshyh7mKkQjGpEaoZ8+foq3cBkeQtuBoL+qwAVpFzDL24dQeLI0PaHwt9lBTZNQGeFt
hlEOUxUs14RdDboJgVV2FRpKH19aGEzF21fpUdiFwMzUEiAunItiLK6/cohXKJG60MRKXzkSMw9p
G1gzvMPQzc3FUdUwa0CCf06dnW3hAt+guqu60v1UO+vMiogTijvRYRxFDGt86Cph5kVkxZQ6oBt6
aYCzSuE46hoGjtlOpjGu+EykrBaPOEEgMwmaf0RC+/ewyNK5/lIDHmMVS7BmJfxMhedMcIQMkrHI
gKiFGhw2pDGzcLvOaEss8+LxyWDnB/adZeTwjA5F55tVaSXgJhGwgHHNy0chTvKb7YgQU7dLsJ1v
KXygKseTuI638DM0Ls2njI02H233WLYh6SxpdnrXcx0XfNNH8Nc83lyaZ0YtiXU/V13Dn0mUwRFS
ChEtmZa7zkTreJPrEssBNtGSETZ6UNzeio6eA8cjd7RAOhitc1LsNihSdHJ6RAfr5LREE9TaJzTg
SHWuy9qLxvAJB1EAFz+q8waJCTxefl/nps/n+vdR9EQuBxeApKO+o5fRp+I+h0SdZaiVO1U6o9tE
7mE22HXs+dWpzs1d+5K+PnMtjUYLhcLe7GrF+T4RuJus57LumKv7SnkRHTUHBHMhjks+2R2WNIPO
VXBV2lDc7EPdTW7zU6e9xWvaPioy/RX9WZ131BlBlvkLOONuOjRURaiJUEqae+frUDXm5SZKw0j8
3o8T2RIl4ElQeUL91MyzqR8CPdw59tKxx5Qhjnu/Mm9V7zZd7GxYexxBHLUsjoulgYqq3SE90L9U
g0zAGYfrCgx6t+15dAaA0xz0mK1Mmgl7O75UZQNg4bD9ipskXUNkmha99QQz2RzWbuXQDrsG5tFO
z2MbGk2pIW8zZlWArBYDXuO8oK8Bs0YdDqiZ2yr5nKLIk0QJgr2IoqrnnnJBv36x5xQiLG1lNev7
xlsX+gJXKH423nDnng9Qx+2QiahsL+IC5/+AsTLzuzrPdsrAohWfUj81e7aSo1ESU0kBiPO2XRQa
QI+1qHLAFlclCM4+/r6ddmJ2Fp7YMurwwa5BrHPCVKBeSt4HxyPlnqvWA2oEUEmmkW3jZRQPjncf
DX7b/Wkra2Lhih7TwPHeFStazGDZ+6ZD/iKTURhABhK4mVwXOL64+khhzixHVYNj/5UF8gW0i8wJ
FAxcTvY/F0Qx5J+3O3BdSJc9SWXPnoZAax+LcFxQCMOfz8YWMAXkxBCFEhhssuvnIG8Q8xRpLNSd
u7gTu/JaNTYiXL/YnC9ONx8CPIcaHskg2DC+vAz0VrgkuOCgvKJ6Z+LhAVeZL3kHDCR46OtR1V/Y
fNEqOlKHwLTwTyo2Xr1cw2WasJ1dbOjJxUNAJcPV185ERgZZN8xHTpcC8mtKE7oNU4DJMJO1xJ0I
hZPkF1jty4cQjtKB7fnuqwUyGM23YzuryaLA08CQWtomwtNsnFdsANEkRccqPSK1qhr35FhTP5Hu
LFi6OF8/HseLaMUXDutYaBoFtm0W82WQQCEKLeRmeo6qMvPUd+T3ZrUcrUAUTPnMQ5N/wUag7XnX
2IWbt+t5YAXmw397H0YmDaSqj+yBQau+HYkMdFChm6Z+Pu+NjurMhszK59g/wnUC0o6RpROYBcGq
Jxzp48LEvR/fxkW4QRZju9J3pFbcjXQuJzvtt76lgtTxQlAFRjiGo9pyB0TfBkzu/ybHhC1/l8oZ
jY2Hjy/97k1wYSIdD9EHz4zCRdy4LhXMsmytn2Mr0XX5yGbhcZyMYWDxZdt8wD20iNS5ZN3LC94u
Kq9+MQKEzm+jHl+oQChWFaIUAOPfCUJMKL9QAwzq5ypG2Vx8cs8LLE5L3t5N3vds59d+VrUsty2I
QXCvnMb7uArTCV3BUq1uegTIYbZsRLaIDZMh4chDstkcCLJWr890/mCXQDLuThPanOjy4JWgWoji
TW0h/ZagPQMNtMfVuLIOtpfpwDkBfJGZvnPK0QQaUyg1XhEoZ3HKobxZWXiGOzJK2i8R3UBmcW23
Q7pgIh7lI90eKyToPKaxjXSkqaSb0KcHGscXS0+TOanO2386Mvt+dmircpkumJq0ux/VjAXmdQZg
hUNDOInBfwZsoio4IrK1Vt8QAqVIcidKeJY/txOwstul9+orBa6Un2UlBRRO/kqRat2tq0kTj7ag
Zi+Qu0TN7lMZVr2YH0KE5DiO+jTiGY/K7clp7tsaxGcCiSFEtRZUIAakAWYhsLuavfTLOcU4Mx/0
0u/WVFtoiHoNKtl73BZ52UfyyYxbWJWKuYXqHLNMbeFggpGsvRcvOzb8hJ+tTs+Odz3RlWNo6nG1
uZVkWCU3hpvqShqo/Tbmw9S8xPyKc05VLVYXv7n9gWBZM1FKzlySSWI2M8ChC7o8uSb6T4gRacQQ
Uo29bN18b6ejpPPHQW8iwHIiXCAWrWfEq7D+ep1RXUkZnex81jnnaV5zwtvIG9Prjw4EBOasFjPF
LoLyOXba9rgmjFUMQavEwzi7KguJ/89vswe2MbobhiqBx+3kaI422GNVxCN2H6g1O3Zj2U9/N6H3
Gr2jeM8YWWlVpeAYoKPYQG2p85FMWVHJHMctOPXxejsvjRUZK/YnpJ1oqaMsFxcjXbZijdoEgSbU
ORqbro6V+vHfBfkA6tBAtV1IHTLvUXO+bYPAxG1pibV3dFMAGK46NCoRp5LqxZL2Oja3eBZEkFLy
0k4Jstu5c228MDoYHne6irKk/lSEyxwsz6yYtYLIW4T0jtHcznViwlcHsG6yx2HPV8UJtwuznmwc
CxhPfE4K2k7p6FY8J2Ga6+D3AjaKC2H1ZxKFLbvZ3je60SY8Ks/hFOBn8ynbqWwNltm5A0TFGJJz
CP1f7p4AcAwEntMU6lFwmarhsSsmWeLScD4/qBgQ2rk80fykpnnk9JKgG7l3aWUxeWTljaztj+/h
3eGBNQ/HhsHb+7wqo+bzz4S7SbwqHVtrfLKdATpnbFcaWUm8WtcXq3TJdY6U2XOOtY8vK9+C7zk1
uBpxGpAm3wuwSro4O32kpK3Km6Jnzw3WdfnZxXGJ2MdIut/03wpfDYAvIIFNiA3n1SA4XFJA3bzB
PI0YryNVcUVmBXMzTTvkBotukicEFiIPKQXNXg4gKDN7AT7wfV19DkbZ8h5duwaFcMI9SBFJuVGY
+aiLrJ6VO0/aWf3k2Ubf2xxeGYrF63NYUpA+hu3gmKB6IvUGen6OHyNoZgSV22116D1y7MtUmB0h
B+jTtkBCLQdh67kZEI3dYx6f2vi4lUEnBW0sInrchxGtRyqOfLa02/AX5/PrMP6HVscw804FujqE
w5AckDV7+3qBV0609fv2S5xgOw5IBDAr7E0ncmp89ZCbxSPwQQAYCOwd1mcNHFC2vGxRiOCH/bp+
M4p8Q4TQx8qiOhRNjsr1UeBNYQU3naNcRiqGq8w4cHhgTbyzUF4cv2A1Au0b+IEdp9O1U8s2E/RH
PTxodgBVG5FfJ5wQiE3kKFfG9vEX0+stN4poiIkFeQTuidEykJcxkdDNNEUI+38JylWL9kc6w7Kf
/kzo2bCs3EpwUfxvJpBdaDgv2A1iTCpX0SKRDw3taz9Hku9RLDMFAdM6X19qUlt+oapnBKTB8IdN
D43aG0xtJz1/sLTiNIUEPIhZTofAaplsuPXZbGN38Mg0rLAYBWtUFnQYLEyXYuwaBrsvLXPoCxd9
EPlX41l6Vnc4inMnUU3DFKuqhErWdDvX05LlB5QPW3x/QSuDIKcp64gZWfUmtIGuP801QnH1DYWU
YLSOHkEOcOqmQ/0FJQzFsT5kRjsAXgnihT1Qc/PsfSLsI1skJou/KEld5gvk2ZrolLkIBUi9S3og
NMB7WIbgCbDOONa/UTjJ5icapxFbmgkNOSTjdFSMxgxaiLv5eC5c7nAUnG2mACm/p9lvLqP0CuGk
aMnwz2Ox5euLOm+pi5t7hv+Igy5XJE9i6/2vr4skGAKVHhwjAJoXsbGqJ53g0yafbGlxXVl3plxu
tCVZM90MPu3o5UrwvY+vKy4qgKh40E0IzBMHpslxmR6hOVLO7bSuT6Ng6vOMfVO4CdiH16yAcyB2
KnCUnudhmUbRo1aPmNaWwNbbNF6KjkqCRNX3VMUztg5XDjK/uQEF+cBzfpFBXZD9WKeAG+gZgFJF
38jnNHy7PwWzDa9AujEew+ijJ3CuYjMRZKs7/w9CrTTC9iMtwvZbOnaUxnZltMzpn6TZAynFlvGF
9QSdBWWoPk/LPewhq5n2MEjNQH88thcVJG6XdFMBqvGkryGQXbzTrrFTf0YA9VFB1mEjwfTLzKJZ
upCJd5BYOJ+TCavqPWLKTrFc22CUOcAzxw1J/z6+mXcT24Fq6qP7Yma17V32EEw01le0NJ5K6GGs
JTBQJoZ10aTmWp2PbNFTV07gDT6+rng/CtII0Lmep1ha76orQTRHa9tKdhoP5SSQtKOpcqOy34So
vPXKVGlXrOdR9SfEj6vsaQtto841BwYa3SFR1+QvJn9RIlm57a3wWdSNXtA+E7OpNzvjEg3JJwFN
vkdEGOo88ZnEwlklf3/8UMoEHP88KR3XpxBs3q0wYdnlcg3kEq9qTMenrfAd1FWgPw+iWfz4kCD/
XNc3MPOQAUWGCTBsdJPAuOrrncawioeKuqnhafoWkR0I+aSHxl+zpSr4ZQWMFlo7it/atXa26a47
QBfnAKHURmNFhH1ZEatsOHm9hNV7LbHBbvtvo4uKvQWS0sRkzqRMLTyRsWnQtNTOXr9QcwC8sPoa
WCt2A2kEuHFBE9W91lYiFVDEEo5gecizGPz27dDgHfK8Vj3aUj+317Euoyn8rQNEDEqdXYmcP+J8
6PjwcFGOic5xPJf/KWQWzOatZJ/PMUfgHsRmgfhLbdWcKfe5S98fHadAq2W6Jp32C8So0PyQpXWK
CruuBMnGTNIBGV0kEOk/fo/vThvasS5NNWhejvN+bmqkz1ektfqnsXTNCl0rCtw/0eLBpOKKirsZ
Q0+ggnWCDI7czX99ebMoRGAjmsl57l+EtcRaSUo3pX7aKsZIbdicL9nga64PlIaOglSZy13kUcpL
/8X1ge5fTGNlRBS0oqlMQPFubca9TI360fgY6cgkr2lO/EYp2o2GdNipCXgbKuwDEe9wB57TVGsc
9LZZVlbQ4BZ33FJgy5lMeXZgQ+abYW2Zbgn0TNN62bKmpQqYSyF6PraHykw0Ir2A8YW56jazCgkb
keZqNPQFvjn4biI2FthoNOg92CQgXFeUAtg1YDYmZVxYv9gh321UABEDREJpS9OmF5f11hmKjdPR
I3/ctiiyPsMp3AJ3l6pA8zNbYvYwrRF+cXZoMpYzWOD2l3nWZUAqteczH+jMeSijOpeNzVDMuUI9
e/5alNh24YY4F1xjygZcBbrAZz5+vA7elcAlxFAtPSVNMzKgUvr2ZEWTUUfYs0RfkYNOXFQBbJqg
yBsvFAkJGas4GH9M0kNHu+/6sKHXz16Xz8Ysj03rCnrWwJePb+pd1kdvlCEw8aCh9787sroZw4Wq
KuKv0H3NTrK4mctxjzeVCcTPAdpEL25+qq2BMSkQZ+KFra/nDMca4toKLqQ5eSkFMYx6xbv3oUss
8/bOG2URYan44qUdnibXq8e7+NJMIV1+OJuF6WqfA9CG2JlV2MGvnp+29mHidmaa4z7ClEC/kcgD
9ccRxCOAefqhV7Vnh959E5S9vcDX9mp8bpRrlnbjJQPpZTkkBcnyODWv5aQ2MPGsAHvI7cHxMzk9
5jZm1X08spexAIue3j24B8QdNBjZizR+wKTKRqrQed4S+KL1eoSTEnyfjlQAjBa9qlnev7ru21NT
mW4auq+w8ukH2Ew55+0sc2qkpkOvmh8Xyw5mSFshTS7MOxZRZMBz/i+A5/E9ZIKy9pu9TTFnkIbQ
nss6Qnv4Xd1fziuW6xypjzEGj8BwMwrMLpwZVePXu1exxJPopnB6UxbMFNpaJzDBmBbsQjWYL3Ue
VvwiEHVzGLg2UtjP57rOKNzF/N5rn1SFYGZw4BM2OTxvGZTvH9oZXL6XssuQ7VH1Nfnj0MsgjO8k
wWjq3vaTOyObBEvTfBRH48pt+HQhrGfR0f9qseKClvQyiSRd58OYrnXa75CGbF2sgs43asWDeTBv
dswfQ4/18k84m4UUkIuppQCOBddKqw0zkXWaIX3PbhdwzXN/taR/1IZH1UZBkH8rzwMxkRXNy/di
phCD5rnoB9v9TIN8TJbbIu20htuAer5s7vSM0uD6FFFV5gFK2TSdBKkDY7bcJ11hkCBxQMJUXolm
RHgZTdTUHGQj8bsubtTc1TKmoadpYu4koQuWbK6aR+46dsJmyO4jmqm8sNXUUO1TTBiwho+51IlI
j5gY5ZiA9IStFPRiLI5C7ymk6az/CHPf3AqylIo2WUY1iiNpewcZdo7mI2vZlOGXbR0H+FBRey6z
qYvrQ+O6q+t+GuzeN4JghRNRAHIzsQLGsNrI3B/qqiVwJxHkUxES0PbmlVuzeWSqo1PaXHU2tWTY
vphf8ebZ6k0gUamKHvp5CllESrwYpxTBYB3CfpFLsa/oQbYxpHnZMIhS1IB3b2AiYgN4k4ULLm8A
7l/7RHNrCztEAYywe74BL0HjDFM59IiiB3t0ACYAeIworV9nSzIO3qfabuY5/hqHDia0L1ilKK5e
Uw1nNGpvUNNyolnLzDwBzzXzPfel+dmIe4lxF6qRCdqCFIAVhEwPM14Y6saCXBUdIlQddPI5xdKZ
e8R6qOZPf7GeX4+g/4TcrGdEIWnDE68Jziq6IG83D64OGmjOq8eRSEC2+xWAEr4xbaEi1MkQ9J0J
Hd1e08TYncEYG2rDP+OzlngQCvOmAh8LYhy0QtFWerFAp/jRb1PI1DGyndoKyAbPhWnAIbTiG3vJ
ixAaHwW5CuV924KqAt8GbMdpxk+G0UUKU5s2UteYA2HDvwV2TCCO0wTHUMKGzH6PEYcBASg+gt+L
x87X8kqEySyaQyxBr4J3pyEeXUegk2mW0sgJSH3IG1xaEX645PxZYY2map73nWkfbA38Ji1zmu0I
SVHXo6SelDW2DjSpp7q/y4Vw8enZ/nBxckxYsH9gxhYAoUcPGpjfr5IvypU9YujgmKfy+xbGRW49
FnAmXFWM81VlMesB0pxDvNjJTMJ67gRtwBvHDw24BiXGsP281hlgNaSJsxqASpmiQsFduucuR2X8
6Iu71uzEMdHUYoLHLYbs1ggXJxRti8HU1Ng7CwgPWvdFy+ysg7GnR7PFjxsoBKcMuTaPqURApLnJ
FkS8gYhgLsQ5RpLjtiGyhlS0kmtKBAt/vmFbwnPw2pSzy0vcGngbwsipCZc4921aJDU4dojnDmwa
zGt/78BJ18iqdwothxNuDZRIdlvfAHJ+tLhAMy1wC7cfrwRqYZcnG5UaNkRUV+ln2yT0b1eCjHsI
4eBnkOCo6CIeOJlwjjlyKjECh45qBENEU9FsOmtOD+nTtppRpcGD4mrp2MyKk4OXi1EDs4dhuO9D
ZZVHaI9IRFwxcjOVZnfE18eNURR96UBjEHpRkKXyNeSJwR1OS2uuYLqH85OH5yMZgA4K871AhqYT
gcW46drU1AsLFLQRyxkXWBNUHAFYDa35EOgfJKlXWRcLch0H75mXQhbYSR8a9hEqE6XvmcwsJe+l
qg+o0KD3QEa5hEpA5U3xwkLHgtxoA5+RaHGPqc1q/8xKoc9+heZattwjyA8g9s63rJa9PMeCjSgS
bp27DDsUgkOcALN5JMQ+Dk5t6ny26kjA7Ckm2X9yacZmz/UEOPZ0DgPnIjOt+8QAVHA8K8DqYH3T
RhD0D1v/IOuBmCW7BT4NXeOZ11DfnePWWtrm8dVsGRiEX7Q6qW7Hia0Ppt5YkFdUVubHE6IrK/UM
BInXwgS3uEGaWFFnmm1F2jXmqFc6twkjaFi/VsO2WmXbjBmxZSfySHunFN8agtl+dmxOKQz+MD2h
hJ0HN2UQimC5TUX7Wno637DXCJ/bwqvcwHA7sJJcEzczrE+vc5RjPHlVlHneEsLG1RLCD4uzwULy
IoXOMnxWiDFH47WP/UjuHJ0mlhSPp0ya2nfi4e6X3SznwRvKYOTkzpJsjoadBwYxsaBR5YivXZeV
t1C26wd+5tykyCUG0VMyTij0nJwUff9TDDKZM75eh4ELMClnhtTGWZ2/ZvNvCA2WwKJ3PtY0aW2k
MZFHaNuXVtemArcdaL47lk12t3hhyY2Jiv3VudkGE2CKXNuDT0tp7Y+sbp+13q6WiQa2P3ds7AJg
DvNDiaIkDdcKZmxLaz/I0fbBadDTNfc1+4XpF/bI3+l1N2NTU3/B9hca9P6cxCCrYzAg7JdMse0/
Vb5Cn9qT7pq33ss5mYG7vUJ4tkZKBt0hsm+E468QPIdF1HV8HNHtsZ9rimkZ4ZRyWtOb0pixjfeV
VTWle6cga0Cczc5dsm0x4u3iYThWN5GwaqTabbNeovMLm/F046HPmWhQ0xeCHzjkpm6Jru/rXBvG
VZ6mJe0K/86Rq4bztK9QJjUH03Zg5ONkOgiiBz2KLo/NhnSk0JuoBhnk1A2faWCIyb5tqDBj+mTV
wBUwHDg/MVTwukTKFjboUEJ/LM2WRDKI7+Su0sNQ/sSkk21kYlmyH3AM1DOOXEhZIit0xXa9IgyH
KBJiL9deHNFuQ5u7iNGndiy84Pc5MPMx+NSTjzAn+1GZ95X6uqEHP50LRFCmDXwqUMxF0nKfliNQ
oonX9IKKich0vNt6NSMq4szerfuHy45iY6WUaMrMKOSttJnKoDE79UJfiXe8YZCzdjB7j5XR7wRT
zTNyE9vorRj88chR3djDaa07/xEkhsKgEKkcbkek0lR2sXpgbyhCaqPUabxpQJQg9srGQSld5GA8
wefiPYoGo9UaqmiHVkNaP3sRr8w+ZPh3LOUhQ6LeG27/XbmmOsh9h75lVmQWtpD47rbmRIP6GZuQ
W+YCrZNCz8EPmSEi84BWbSD1Va+XJsKxsOs8RlXM8ahHPBnPy2yyptBy1VUytSvlJhSK2kTkjzW/
Rkp6Jc5refQTTf81qTIzg12q/cpDedw3Dwh81gb02iKaw/+2Nemt9NCRylV53PLdegwSM/VTyI7J
0UtId6PgikggHk6NGkDl+thWssCypSnYCiKeli3knNm3yRjU2Z0mJGvKxzBYzYbVCOwKiwdUW8zP
tshsa9pY2s7Q+K9GJ839l8Xz/P4UE8rxhrb7Kc5nmvPaKJxDS9bul+194ZBq0n4xpJIUyVDfzIYd
05E0tIkUuHp/RIKHutDDBhbLI7cx2+Q5Mxjr2EzQCSUlPrQKUDtTxwQjrPWvaLIpIoXY9WUYD7sU
MubX0lWMA6+ZNucqRAc2mjnN9vw6yGz9/A+vdTx975E0X9v0pp5JecBGe5piEDIZUBOmayiIZtEh
We8wGyLTFv+Zkxo2P2GNVT7K3udlsj1g79NvYtYgYcpsh59itoUO2EPzc9tiKGCzAFxkcRi47bgM
88lcGciQZPS3HbsYEBlD5PsVkoAHhwlAmhp9Nz4XqRFuf8TFjeBhxCmQQxAPbbPsxLnZkqPLwXXq
uTT523A+INuyMm8BsJOJX7bOddKGph8RrbGBhW7JY5NhJlEcFI7RROoR9AH+V2kCB5Z5WpjTf/A7
cwxsrcTsvAOiA8cZjzc2r2E5dzdXObzOOs9bQGg3g0uhHnEBv2dzUMNk8IlbAzR1opj5mc2IvUEe
fQV/FPNsrpI2vVmieR7XHPuezkdWaiGV+WtNd399SeawC9XJmLPZ8y3CyiG4le25t0m0Dca2shXi
bnxyd26R+bOHKci/c+dtE8ZT0qndq55ATKdIjlDHJ4wRgJZhBjoAyU4ODDiqDdM5+CsHtXJwL4qa
WXU397Xl5feqLTIo/cDow+kvqrFslvs8DHtiWgdBI/2H5JvEsudySjOGrtsdMsgxoXdV9soUOiI5
mExYcXhQlPApgZlNF6c3/iwczKtxIoquf3SmvYN1ZNEqvoy+N3ERZnVL3iqrsOyDhylpUlPKQPWN
T2yRyOVLIBNAbNRAZTj/cEdArH8YaCkPhkytWait8rlFOlXcbu8O5Fp74DI5VEiNfXX9LUcLjyu6
rW9KNh0iKPzRuYJAANHxn61mEJ0rQshIm4N/SBJTpuol4ofxLzLry2yClipdAOrNtuM6LO6LYmCc
t21Z9pX7aUo4ZqqrPPfmtN+7GUPzExaKmTmdM61VAtpuTN307jzvPs5q3nYi6HwDvsacy3PAYiPY
5pqS5T/kNVtT785QW/gU5XB4MTV87Y7aOcEfrXhOJiLsc/ffi/HP/lXb/23tn8s7QA1Iwj0B2gHZ
pIviwjhac1WgGfvJKaXpzw2N9BjprQVAkYq4K0oKnJSvglKf433vdW/4X7RML+StuRt6MjC9BFKJ
THL3sj4LwMQjMFMpySgTunjIe1JvzF9QNgMItRsK+O/TYawrlJQPwdTzotDvNHk57RsDPdpycPCD
aLQ80nUm/EXSpeiIbIMwM8DG9BW0GnmvcNDBWCb/GCo/KsYvWYZcNL3DM240oayoi0NEOWr5Vdvh
3agbyBFdcmy+TddBX/S/PDu2kHvrnAffLdgjtv0yi9kCyDVfZ0A6jybsLM+7dHHujAP+Mqvi4xn4
tijOoNOkp9eAlrCAhPWu55KCR206FaIZrWaDs59HQmuOldckcJ2g2bP/Ik/Axvvxhd8tQBxUtHBJ
7SiLoyx7Mfec3oeiFsjhQZ2jLK+lnJbdbS3cQaLB/m0LAEdsTmP5V3RO1j6+jcvnN9gKjnQPOh3V
+XdohWESYxcVOGPDPjpXLWPNa6CEnRASsUAgFezL4nXWf3xl8ZbSSuvVADqA9tOKpSvgXRY0mjGJ
wPSG1n1cdKZukHshye7BT5saR+y+4dz9CdbTtEXmc9Fh8BtzCLNozVGOhWkUfhV1moJn//jeLqco
xAvGQrGkEe52Mbx5uy/pbgUGgCPH/VZWQdHGBEv9EJCknafoVEZsUls3qNDaRA7qf7NJvc6Ef5ZA
HVrFgFUQTaNZC1bvcpPEVdAH099iVZjJFWzueUyAXI72lyXqGznsB9F79o880yacERhBix/NAPMB
x94GIgxl6AifxvRGjf+Hs/NakttYuvUTIQLe3LYdTz+keIPgUBS8Bwrm6c9XqJod0iiCiv9c7S2K
6m4AharMlcuUqWP/B0Pn7VL2Ldsl39QnHZkf8i+CDseMgLAfBY+voji1UKXencfUhDl9UohzFpok
MHhi+7bK42f+/pF5/6Q0Mb61saszw4BXGUbUvyhNlAJCornrY943JWez6Ih+7x8jEq/i52RZSCs9
jMaKjO/DppSAWtyc+XDHy0PBBNB9GgMPh7Fru3Um/qbxmBQ/UrIS3dw5+INFnDCoACU6WujVkBPx
JgnheM+WnbAPA20yyXGhbHHHdfXeVezh6PLMQBJNNVraJIsY4c3XYLzdCzwICGKvfA29p3eIkvjI
aUapORNQJfB0prZp0DCfurCz05kxLILsjfWAPdf82mv7JbjTpwRlU5YeEfYFvTiDMTsDCdyMDKQ0
UxS4kwRXU3RGm3AF6TRV18JpJNUhCXGCwyjaTtPUPAcetWx7Mj1nGMe7vkthqxHtsabm8++fnoz9
/Bu1hqeHVIh3DkIuSJb0CfznGxdgmO3OTAofNUrcqsun9KMhhrvtm3GIDpSsaKZ4PUMhBGuKiq0P
rk5JUot8kscYlgqSub+5o6QOKg2cvuyKsVTzxVzsxJxPXRf68X8NId/OIJH9Q+9g90CBBEnoLWHN
QXIOAGySRCLs1qt/os3H3OiCEIjuSGswtVpuqw0pQkDKSTuqtrxUBJLB9B/3922lhZkjvwS5sQ/b
kFv9ZhMxYxP4iDX1MFdhuKVfHa8fW5n0Ubi40lJnU2gGEKOrbzabGAt2ETnp6ndjssxG9LQEbjXP
Z9yf8XE66B8/lzgkQ7aWA/3v9NDOcLuxobKKUFbGxnj5/TX8kx5BfQZTxUfWhbu7FVAqvakbxAp/
KWDU9hBsxthDDBjiyknwGQf3SjFq/v+oDgITMqrnME3GvtKCXP/PVcnMpKMn96oHPVDUFXyn6nN8
BDKahQ5vIIavv7/Yt8+LbczjkSFagnHm/Ks+L0QniRtz+5ClecBmWdF8+99fv78MIIpKMxQ5eYst
gUj85v/4/VDCQ8fby1HXdbw3V16Xa0pEuZXea2nEzKYme+p/qLYqy4P4cNvZKIP/i6X0rxvAY4bw
xL6AksvkiPnnrfeBj30sDQgLBV6TO6C7N9n68EuMUSJrrL+qQ8GKp1nw9fc3QF7g30/d0KI0k8wF
Dpbo34dascwuUtRkvc/ZILfPuC8P4SUdfLyNj/zo3iAt3UYs/B8vqv22KqIS5CyIYCJRGbLm3lx3
4TnC2aqmv0dZlHbTU+C2zfocVX2+3epheo1ZhvN1xA2IxpX3Rra78OVl64ItfC7x7y6faFyHAKLe
dkQqA+R3wStUol16Wk8nIE8pZpMVawghlknBLRyOx/6QE+bZfGGqKhkRv7+tbysr6LEsbEimcO+o
/t82ObEXt0tjW1gNRcLZT11yV4MDtgD4v58xvRJe/qr98lbGJC8TIjphyh4bQuN/POS3W0rIveYx
h/JX0QS+bUXmcowSZ1zz+2Cn82QJZDRAX1nZKRjw9xf/769j52J6hxASUiwl3T/XdJ55HjPMzbvD
liQAKMttifa6paCAHd3uvxtc741ZBvcYoBHmDW9y6JkIat58JSZ9SxdRI95pAnC+6xWXpGq352mY
5axN6uhFeZ+u5DRbxGP6g9s+2dO4teUFkXRs9vduC09CPGi0UguqvATWOthK1AOoLmUMyqSZRZgx
RsjtGpRd771tGsv44POp8mBY4WWgjItXOcJq50H2HFQqcu2WfiWHY2nM7AYRFrQOUMGdj18qipc3
CTnOCjJCFmZy9JKevx4qxlRTzxIBzGEMAs02JDhTnKs6tC5w7XoeRCVlXJWwqUYDK5OlKQtKvhGk
RGaYYpdxx4jvSKUPKyhTgzdRG1KgtwW1/KEoWyQs2aON40t0U0DekQcsKdpJXpJ0iXiVSA25LwF6
jaTF3iZfuCYONwqsPi4ldKg6CkxRqQzWpPKHS9gT4TUe5t7oV/86VChy8GvryE9igC7BGdOcZ647
Z0ayORcvQWL/Xt0s3azo7ThXGmMNnOlhQbM49fas0RZwTdnd2fvHKmwYcE3ixDsH1aw9c82vMerA
1ToqypzuBEnqkjcz6ISUKutZaOPO0uMj20Hmv/PsdFvg1m7mfihDVhIaBxBOghIkjNn+RYVMRHW/
4QDyA8u7HF2Zl5TZeECq5SEsqlKuEmw025drbdncQGOypSASfkBfX1peq8i/q+x2ju6zKRimzzke
EUgBmS94JE2q0go5UE0hZuKqWTEPxR4gITG2d12Awg6l/w+ITxlu9wxc/O4szFY2fUmGLvV5WseU
iTVTDyOBTA8xUxx8ywPYPJPGJiN7+SMQTEIrTe/akwXBEq2BFLAehE+yeN82NdUofWN03iWFjy6Y
RK0dhNdQl60G5xqGjidoiS9V6QpZmgFBuE+92RE6jM/hVGxf5n7ldzmdYc2/Klic2GWk+ZZ6zwuf
sz0zW5+mn4AZlvvMUFxM77DHqVr7YhitsT4H7rYY4zvUe9JvBu95OTYukMyTF8zHWEN5GtQcWE8I
cBeQ/EskRfu0KcTXjVsIXs1ipVf2LcrCNm+Y5gTMHbeLJgOwG7IXXLcq8nvxIQiLEQc+jbCz80qs
hcQa+XLpAi5afTf7WoWulX9Qy3ryF17ZYn9xhQnGnpw2EdoDUYSjKZehIivEBvOOm9awDVEchWL2
qFa9QBTKwlSczty2c4+YwwBfi+1EFonHjABVnZxfaEWXnxdz0p/NrvImINwyxafRyftYPAWFk8wQ
vTSfs15SDlt9pWqJkRWODMwsmWUjzVycDe8XhaaqV70Io9D4KrxeOOdIbV169ud4Xi23v53JP+48
VnMfbujbpD0D+ryUMpGCo4rvVlMToF5wCQ3cl6HJTqypqy7sYWBT7GwS83kZqS6YnWnXgyTpxk9t
ZQfpuXE8XPFehxxqQuWHi4Q6p3nDEfQKWiPv0Lags4CdwJ2JkpOaom222TBucJVoquomyVeKGGDw
9yVNsHvRRj/jzGTXO/XwnNjg132ZBkDt7GmpJYcsnUXSwKOXNT55M3qjzOo4ZBOtlsbjZSya1Czy
Yx0ZWG8cIsOFpdKpl21Wn7dPO3pnXcMveITxdA8E/MakiSCZtkxWgeIwqUfzurb3XW/gLrAOA7jx
3DK1UyLU4OdZYS/pSByycqHmYypnXmp8r0kFiiLjEg7CRSeLnAyLyd8PNwUd6Vm7s/eAentQIOOU
W/IVdLGK4LkSCCKpIT3YL+uS+N+4xKG9bTOeaUS2dI5gsqaJn4610UtNjMUQnvutNnG00C5VOk4H
soVMVS//qr3cp+//W2y7AGheN5JnbgSGz/x9RwEXeixXq4oyKU3Wln5AJuEu/EV7K1OiZvNhzeEK
6WPODUZqmjnc5LmmsZ+iGXe4XOHqpAnKpSFcUqvR1VJmMKwqlEXRqPaVFidyLn+SE2jjDCfRMxtY
DqOcdVKnM9D71saTxOpLGwYbZYL6J0sB+Iv6dlW7wSeSjYMG8El6lGTwgg2VpxtPNXskmlRJKAqU
OoeOs7IeSY9ezYfO30dt7UjORo+6Kv2aMFyuDxMwifGrzP1QK63LUshTXQ8lW2YWHIga0p7dhHJS
2jlA38gn6QwgSCVh01byq4gJnYEMDCEeQF2cRHVB0ocPB7A5uorCPrhYgAE2taTzUC2EvPXhESlO
nNQnHwBwGs6TaWLGcx4VcV0t20j5EOhKQB/3GCaxA9xmnT3BBMQnbqsj0s8b1OWMTCvH2C5l38jn
yxPih+sNWReOeqEDBkjMvlglCUrPZ+ueg/uD7hBLr1rl7FjRkiIDUwPkWC06KBsmy17jTqqo0hwv
JDqSbhTNidwy0RzKFcPEjPfOq22PQgsPP7nPOvk4sWCgxqTLp5H589icMiXa6ZUlHYGYcpPC0XXk
prVOQmqN5p5AApNVJRHj+ydSH/KJnOgSG63SUdL9NDes7QRdR6hYPCZHAb9qYEbNm6/OI0I0GeIa
cIIZwKjdSRVPvSoPYYfI3UJPfhN1xGPdBPdFTX718tyynePYzdJiQRWkCqgaVGUL79jHPU+kVmXD
qoORxJ1kkwf3us0rrgvihRFKVyC1mqcEWijcE/XO5ZLg3B0YbThwO/sB7lhwG4412QGXzIx996VS
D7vBgXl7HnNcEXAywNF1+eD4phy4OyJJBkECk6i9Bk2CFPxjwijpYLQAknCgGD2koEqQ3lMjaRCa
qoRIyD21MRlxqaaPega/Dl4p4M7F6L/S4zS4cuKjxS654qBZlBc8f4LNva55TxQNGaqHKmOUAOOt
gFHLZHffrfU7Bm2eRN5TGGZb6d9qsMJI5rGwjgnGFKl/6HKxI1mckkV9HAWb0XxcTQa5TOkVqdEp
Pdar/B6MIA7BmpTlyD61Ewd09Voshlw5FkcyK0ffZC1B5IRGD3uUdLN0eRoUhQhBKlHOZ5qQpWlP
blYmQ/7H7/vJtxgF5ofYezJJwRIRP5u3QOPm+UuTJXV5V5Ut5GyI2Kqe3+S8eFWTLC0z+T99MUoh
WnjgGWB/j+HVWyiOgE2cbpstvcvLtAtfVjqFAJJ/iwMLThSdsVQEf3FUsM3//ovfDkOA+GloQ5e5
GVMP918sWMMIMcOs6vSmJrwodG8BVkc/uYvwmIHCDcVhCsLrZmMlDI9mm9KBkAI3Wx3cbHzO1N5+
KPatZTRxHinewQic5vb973/k20ku49swBMQmCzDi/wIh/bPPX2G7BEErnKsmJik6Irlou11cn0vI
1wyXtjQu2M60aUAe8RIG4SciE1uitZsSk7fsYFc9UH7fZEaTHCHNwTU+VCwDB59I5dNHskJZ4juU
lQbJ85PXl3jbp1SqeG9X2LmA46q3xdunAr+/TGuHP/+GkTE7t3yU85aJPylyxrfwiQkDjrUpbHL4
0s3AVZ+EQxfPvCiyOmzsRiwNOpymMmr/4zZHS5ycMdtNm3ckg0k5qe9QcdM/Br1lvFgTmwrGVPtA
RdviaT42+CYU3EMVwANPTyY+INjpp4T+9o89s+zVPFZBmro5ullT6j7quZxwFwfd8ejsZkJosCik
c1nZCLvdpQ76lBycu6IVCAwjFAxkXk7yjHjRvkANPvmdcYRjt1ni2mKpQ0BOmg9e+9hQBhbVFdB3
sH9gMAp34bx6lRM8F1vsIbINXAO7+XMsCOtyCRaKIQ9dtwmPgyfYWGtFAwNTp8Wr3iuyhuzaNarj
R0t23fBuPZKR+hMEnTZan9Z+CPHfH6NMogaeEW4JNFqB4el6aw5o3xYiyog0Kc661vKGIVyMr+uK
fVBzHJweZ1bc48vG+OzOpkmkIB1fv5YXIg6Anq9Z6JXs9fOKGACRwka2EqEkpDswFtg5BpWaqMQo
nYKf2O2k+TWhBekA7QoClItT340zy25TRpx6mjbDcc5Rehsy9fgkliEg03F0Vjr5IzsjrM/bCtui
qf8Mb4h03juzizCz+AD3Ks863JKawCQCgga7+DGly2y+UP3a4e3U9paVHIslLifmW1AemJxp907V
NGVhOvFA+gIb+OJBhK20T1JaBW1pqmsBg0dKmaD6NrE1ckWORSuraYEQaBqoYmdvqg42FZ74U71I
SV4z70sDMpsJEFpxPetPs9MIbOzy0Mif/+MVwwbinzg0GDAgMFs7NtQulIG3gzEkezU8gta7FU2a
OeIAkzVp8s8WtEp8MdkJ4xvywJhGAaA1dRn1Lb4ddhzczCVWqDJkKAMPG1E3nlrskR7meWzB5iYr
+VyWE7Y4kVsl86MdVMNwTBfXvzO5BxMvM+dlUtxBdgXHK45lNJIdOPX8u/Ra2YXRvMsLbHXujBbX
q+uELIJUlSYTP+KhWPOL42UzKjjb6j9ig4BPfteOZnnst9Bb0Qb49nzrw+EsL40TR+2pi5NgPGbj
AiH1ZI3FYt1HUd0+GcEaiIOJ2odE9CrFaJ1ucCPsJySPPPUIeUg8FDV46tTBA6YBdXSeYROHXGwR
fCrryXqcelfMKFMc+7vlR9lduXiDfwAlyp+ISJ2IyMms56UibqcY+x9+mnbPhmUXT6VrLNZhG2XW
Anm4oEYCu68UY9IH4Cpm4afFc7csItaoJ4b1AQ2O8WckEueKv2F1WhFDnOE1J8fAI+GMa7XOppGy
BzXgH599md85QADBqIu4mXGLiY+JymD9YpbudmGq7zZHYZXDO5F17fuY+J/HBN3NpVhH7+MYGs41
jszm3OStdDIEPLhnmFdfTTqHkwV2K61lgkech5KbFkPTz2breX+sdph+iYex/7AynX9IsB+7LQcZ
FgML0SXPpLGol+bt7C+5C+tpy5db0xnJRYAL9a6xB+u8zX1O0CJpwnYhWpl+Za1/tuFcfOomd35f
ueZ4h0lZ+jQHZkVWV59357Lqt3sUVdEnXLfKOyuJvfch7Gj3kOPmeoAtHt6bkF+/lN7Uf4mwtbvC
uDGO4CTxjddPLacJoNsRuMhwAU1D98YVfv2pHee6OUoO/sVZhfEjsTOCKZsWxIOm8RPMbBuafe9c
56CxH22HQK55E9uvoo+bl8TP8OZZY+PUCDJEhi22Xiwc1G6CZi1unMxb3222MT76ydBerVSQzzLn
yJjibYVPnhECl/WN+x6n4nA543Nc8y1WfDboXe/blkSfPAz74BKWRfwXTOPnyG+mF4vj7QpPMToU
GD0g8vLYD7PC/OyyAZ+NpQjfeUkQ3Dhb1mBPNnABwMLeZzJBsag0ZnS2p4bo5h8TiR6EpnV588DS
pE2IWkK4PLtG3IUpGfVFQe4QBjM/lsw17jq7R/1Fu3PrsZ18aJoMCSl+Ws94zJDDuYn8R1oXWXkk
Ex32vEd6V9zGFqJmrOBgCQsHHepc1i9sqJVzsPkfovdi7iAGwLZzWG2j+7YSNnbx0KzeFlM7sWek
MkgsX0cidk2HafxQXydsrg4hMPQnH7KlfYirxiqKo5GJlA4Z/HwRlzKphj+sYKyfUoq1szEzdSZU
NDAJpgCaO6P/fJ5z/ACXqfmabvZ4i6P9TzE4zz64P97fxXIxpqAgH9DuLjQ+rXFrjV0RPYDVVTdc
WOkQ0zK3T1QUaXRhtElEStfZHMmpAb6DdK1leyXfRrpU5+YPGBTLcY48IgLc1vjDSEbipds+c8mB
MrPyT3+rvZs8NchT3tbuO7I1466gpeHlcpfHxHXmu4msURgfvledcLbo/pg5O+6t1fNlLFL3oYo7
0z3VaTFefELNnm1rqEgaio3+Lhi9ALd+CuJfRloRHVZP7Yi/h42RGGl0Q0YykjNhahMTjtEWHrlI
UYDqOPzG0D482kO/Yg7IHb6bRGWT/TNDTd/84WODidt5svM0u4BimB8TJgHiUIdVzAU17CWQeT8i
xzc+WHjA/Wqcle0nypwHlBk50Rb2aN7N+KGdQ2eqPiPPBGVbtvBHTMzVlwJKw3BoJEWFdDC3/WRF
uXfJFwtX9owQ5WvShNl315+GGwK/0xd3gD/gxmOAIwpRRpO/2aTexnXMq4nk9oLBX3eX2YSXYLIF
CuYW8SnP2uzPsCW1hMI3/NCDpGEP5yY3BPcsNPTDiLDGTu6rTbT3XbY+8cN/5oNf/SRurWb4iUtg
Uzjs3Z0znqHnEuVUMqO7K9wxekK0RFpf5vUXp5uT6uDNWXvKPcN7cNvFPwSt+R1vHfd+KRY0gCWB
SXNkSco77+4p69vy2+baKd7fXjPAvRmjm9YV/WcfDyKc1IoiezISwz5yCDcf634RN35kbLcmu9l1
JpbpxuW781MgXONjGgqBuR+4Z3lZ8iIj+CgJ0/yXYteDEkpG8ZaFOEUUmyU9Q7Ktk0Cckoy1G4Va
dsxwGKeKtAmyRa+l20XlLKFQD207olltwyz5SR81k71gQ6GfU7BnOBYpwCG6PAxSzyPufyRyLmUy
b9kzqSrS8yUnA4K/4ilPK4or2ZSqed6GX8xUH0xSgsgrBERgPrdkY9J9jb2oWsQr0LLVUDso+1Gl
3RITWbs/NfbK6AIr0COZTfQD6yTE9gi7Julv+pjxBu5USUuIFW8d0bx5NY0EgSaRN+bnCTO/9ExA
mUPkkFEDaBhxvYa/TCwi4zss660KEVNBiWeQbzBfOsbv9Qd37uL82+glzUjYNXY62UfMPGOLrKu2
KG3znqHv4vlX7A+SLjtMWMpidjxjoL+eRxiOIZY3HZl6GD8k6LTiOefgOmC+IeVQw8LETU84yWVC
ojdZVDonhRhFuxNat23tGsF4yarxF4bDxQRBEkGC9+erCZ3dhsXjzHw5uVtNn1csJAn5GhcxQ3Zw
t2Lzf1CQBdl5ymdypOG1FPV77cpfbYzGGx5HwmxQTUkiCHAhPUjKbQxSYQ1/0bNKmo25zrJdWLxK
QjHoLtAeP6nSODMNCaPp8QKsfuSgB1Rq3fBBW8hpRVcUE7Dkn2OHw69/opYCLZ+1mEkNTpzJ3qr8
uIXGsCZXHL5avlMNFo0NC8FbhQ/KIQj+VfusRHOFoSFJ/irrXFLE4I5LaakaSaTqz/Q4RguvmpkY
LvsmNWc5EFbMc9VHaDmEEroKJQTrslpCbHRBEro2Z9QqWAUpDYyeIalfUzghz7ZWxGWNHurJjrDk
5AzBaEygKJtPuFi3aSA8YRASS7YZ7jcBt6a50n2vvf0uFk3f/DVGftDn9/TFSNEOggmw2d5tCREc
4mgjBG1RseBDz0uuMitqrNoHGIap0kuFDWNxZI4mgVwe0ZMwUACtY8vADry3BYwMHM8LJKFXrRpp
ulCqMbt0Bu7VI1CF1/lmyE3XEsLRrlJG8olNdzCewwwLx18YuCcE1wZxWBMNHaS+hBd35qxkIqTh
Lc06VqOHhsQQbAm2ecN45Wo1/bRitK+Q1s61lwXSR2AIG1u8HT0WKmZC2PYGG9poCuDbQ+1QE6HX
UwIYDSI7ag5TN62cQb1yeNVjeoVlGVYDoFZxszGSEmkkH2hMwVJ65Ga5LfifRh2DnaWupbR0FhI2
9JfUWvJrNaO3pvaJi36lGsQWkp9C8FTJPbZqRoHMuQeDARjaUrkcO8l+eFmVg+G0MTBpUBTNaVJJ
w5nO/YIVoPSNHOHPmOkxy+kcUJt5Szhh3LgL7vQcWov+/E4IepTFjVKzPZT4qi3PC75gw4uWcTbk
0rO7KGbFACqV8SvmoVsHDE92PkKUrdF6wvlxXb7nbAvmZxMH35bdOUrz6oK0VIjvdG3Zj1q6DJMX
iydC8dFMywnL4cXpwemHvsvd53RL8vKBPFOO+Z5+zP+g9pLRZ7LPQG3H1cekQnNgeIhG0wPz2/8h
6eql02NGLcQQShZXiUzeUbsc2Si00FlrrMXOEiehiSVZt5Oc12PjgKYNskTlY8qjeMc9b633fQ4W
K/rZpJTSL4U3yka/V9Q1/dLu4giFApEKKVkdSO7lIGhsXXv8WK1NXP0gz7AilQ1AbSGtbXUxVCaJ
dQcVtRWR4thgYSx/DgJ2sV1XohfXYxzUbks/uPs6tdEM6UPdor4o2kqC9eEasxZoH5dvajJqDU3C
nXKVN/y220Sq+YE6sQuIVmxc9eLK057oeXnOOwAq/OEcm3JqpPhMao/Wx/waMLBpo2J1fg0evI0K
mTfJAB+0dhllkOS5qDGQvQYyUKDEmdUm/xNytfdZbWUYE0tlnZ6Gq7nzoAAUE3tE6AWz4u1XI4G6
nGv7qCMmtAdWlxLbg3vJn2gtq3xTW4G73PROm+/0FYKZBmR053cC/EjNoFomwGby+Gm6Vl68siIm
8UAeP1qz0dT20jAMEXa1kHiiNmIfugBvOxJhSfuBby+VMZnAiiM9RbCaeVxqvYxq7JZnsyQvOIRv
bc++WPGyv11Wxl24gRYAwBX1fFPkfnDWU69uyRFb3Aq/lDsB0KCsedQEdW0jqSOqIQM03cEqm4yd
XusGlA/jq8/qGsu5rkBFy0E2K6KFem5aBKUfthL2NZjd87ldn8jtxp9jeTwTaSynKEET7AOBfQKJ
e8LEjldj8kewIm1wHFH87tYO/W7m4G6FmPqbOKsHZzpjGtOU5R3wZ9j1V2sg7Yp5dOQvC46VfsXi
v+LeVZAnbgWgOeKuqFKpOhRYi0Kxn2AkYCd0KJwSFe+NnolperDj9nKeAy9arlYk+k7aHsu6bMef
Q2k1k/3J6d3KzU6eKdZgvljWKi3ATKwhuTNqht6ISGpBXjl0FPByek7eIdS9/cgxykEetMq1IaEB
lZLInWetNY2UxPJTcSOUNxBzBFkBtPs0LIaGyL0ylVumOryYkvnIpx2pp2WQqEz7RLPVAYoxjDua
9gY+B2Zydw3Ovvy0bafEuaO5Sa1zxeC5PAmDlvIE7YAMpicyMWhNT4mTLkFx0rkIWssVhfhW2F9y
vI7KCNrt/ibrZaxe6DoVoxM/JpmxbHCC8FFtuu+DBZfq3BAGI9YT43OXq9CVjqOef1YZgTO+kHiy
L6+drpYkTcPSLiKoRtXZD4aMe2W6vdx1tYZZGwEoTVymGBDYo0hClr6BRZ9Lqpw3l5Ig1Ey9fEPz
OJWDtWwJ5DHb9rsL6MD0hFvYGzlWOThRDjn8QDyQWC7pbrI7udGM3FrTJPQcWtOEGHzKgbtW7Gn3
B234Zgz4jiJXUl6nmpfTohzgMTuuSevyoSiwrHKeGoo+wvHqHGUEomCOYP67pKk27LaKvJyA6Bcy
CWRpYMYJA78RwiS3qPYxZCLAZKQ6wq1tQWpsHLcCUheIM6zEipipvYzW1EJEnqQJ3QrDyYLh9Opo
RxgWz8VS8VIdRQs/TMlk1IkoIoRX3r2B7IJfoEXT3lDJYfVKFhBzyHx1C7v/URTe7jegSltAmJ4H
qBiZTb8OLDK9ZvrWloN4yDzS7maMe9zzr2EUM2O4ZsizdnF4TTlGVSZfG0UiC0tTvmT6vmL9Ld8U
yAXyNVziUb695sx24pGfi42HSYh8O1fVUZ1tQOmSa7ECRs7nwDG3uoG26OT4ouo1ozsPzP73BoTc
6OlWb/uZssPUJEtyJaTQVrdJKza+g3WqERcz/1AdadIMkp825unIPVOHvH6nyYNT105PnF86Zbi3
WgHxM5xxMa4vF+UKoDdsQ+nNuXjpH6DTwypFQtBsnUDRG8LVkbuunrG6K7E+PbJZPlEewtI6Eo2t
PHL0lg0TSe7tk4mHGxROJQovc2xNvJPylYTQ4LZXSFfObN22e/Wt2YFG65CcdJ9mFjvfecKxjItR
N1otuQiGIvdI/ZGtaEHK88VWevvXp6mYk0k/yIdvugt40wECOCXUNuAcgfx+kkJUTOg5qldQvMnw
D+sWwdw8mPi41e0hYbIFjA/kRL60XuvqOThjKB+64jb1YSI1vIpdnaiSWx/kEb0TXxUpCwb9T8AH
8hFpjhbkWXlAW0Suh0QuhG7iYW2hXopuQDmVX14twhWDAyMfuVxrJYpPFf23x02dCgrepsH3vbLo
FPN3bBcgAE24VDTCFGMcHpHmeikKDykHcqmrc8BXgAYY5Z7ptW2SsDQ4nbz35rpIuwh5MyVhRanD
4RHKrTZC5sD9TuxGdmI6xE5YgcRR8PuS3hpbj6kC9qrAG1gIi2mRD2Nli+bDGhBsPkWbkWsvCd30
bh5sCX6E8tqflNp+ImiEz5Ttmvwtew2jq0URzZD1TtLUF2LcGM/JAOVGkazpv+C1ECgjN/9xr9gU
aJM4IQjm0QMdDIhd4Ljh2dCMSv8BbW9QGSxbXBV2X855sSWTRxW7+ugmm5Mq01X6rS4lP4oyTBFL
4ZJT3XegGiwYf4dGFA9Rm6ioKmrY2cGVqvQTt5VUyFztFEU+iRZslPImNu4sFeOF8R39j2bG6HOB
UduOlqm1ru+dkTqL3Nt2uEW/carWXKCEcB3arkGzQWB8SOqqKp9itNW86TJn+BKwkcnHq+AuM2t3
mEz5gOgcALMtRE2BVwzGNmA4mk7FE1Y15jYfO3OJLKoe2c40eS8Ja6rUZqYgaTda+eZsYbtKWy4T
CyKov/I0RdIty1gLers8mRQ+5zm5rImL2GKZK44iB/kqfZ0TMpmetc+GdrXw+1Hu76oVCNUur281
Ogp5nKegWDz1wN/J/MESp/byGAIn+u7RVwmWlk0t7520SY5mRGqKqN6AiDqQdYnCv1QDZCwQBx7J
uLE8MOLJmZtQHyLVYEsl8qsrxd/DFiCt7S+dIiXCM5K3aHAKBJg18z1oq/UZG3Ep4X7V6SoiEb2Y
rPV1gy9V0fyVV56P4iPymtIlquWgIUziHFdspIgJQMNa7Zw3Dbm0ST4GNtEEi3lJfUOeh5q/pxay
MpMmyG3k5mHAJJ+JUgNSJ3pQ5h3iorXJUo/ienis2L4bNCiiWt+VHc7u4UExVre+l+RZLffRp6PK
g9EBCdq0LetoU6wzPMatF3dWW1GrXFC79YJEHCORtE+97wVzIzmG2qmqUxZlr7zWvUZL0Fvylms8
paGpk2VlL+Srqlslx59l2dCoIBi9WWk7K611qFXl1nihdARLIbdQUNnmKP0vyOVywoGDFH1Ze4Wy
IH8RRmtSXmB5YTouOKnEBRiT/rVDlKHFfqfpskyW5QUl/rqY/RVv/9BaT2B00lebWHuH91Kxen3Z
/HP7lMEWsVusOrAxHrWDax9XxUssMzcUuV7BApqtqV6iIAf6pyntXFlm9KYvDX7Q2MtPDaqa8c5J
05y7jq2Mg3rYRTZatwZeunG53tbLpaALE6GsYjZVSUHClSRiaQ8iP9MMJ/6DQZU1Wn5hkBwaMBEb
czyLj0oWEm84b9k3szcGlI66l9ScclUfWHuLP03QCZNz2lnuWHxiu5OFOZ7L8oaHpisfqbUyGAEM
JUQ0jGF5BKhk9T6elohz+Isj0j1QCWVdoLXdriuL6LYgha45QHeTm7umoeuXIkjw8XuJwHR5+zTh
OVbGGoOihvZ1uga8mYUzgJdrAEK5aGl+ebQMyXSuwhHNH3OnvRTVkLNm3UtxLo8wVVVfqJxrZgUe
1op0qR0EZtQLrnls5npYxbORAvLSUYa1ZS13m0WsC2ETflVO22ML7X/xnpCLYT0nsdItbsv019Kb
1FCXoKjt/ONIsnvpX1PbF16IxMlKJmKGAiyVDx4o8jQdc39cu1+J3TZiOaFg3IonWm2rPPktEcPT
1wG7Ejc82QhesJP1ts0Jzm0MOHTdRND6J4lGWY9Djq3XveggRaXXqKQTf7+mYnJu67VuyueaZfSX
ZzDWfS79KRIXvHY35pp5tfrA8VCn7pq5m76Zbdc3T6ji4uoaC34fLCoHRnfDe4fjl3fGBMG9gvml
0/ulZ21dKjtezSuR9/N2b+MKcyqa3IZR39gBdUHC9gvdxI2a9TCi8p5O5rzA/3KGdL7rPeE3IDX0
d9ZDveGogcCrzf0L5jYR7j/2Njf3YVZuZn9xh2gcGZaE5J9lF7ecDbKYssaYHo2gWMr1CDcXRv8h
YwS4GAevjufCwUzKrJ2Aaa2BR+Bx2vp5heoU5oMglAximbscm4ykn/yQkSsFfztlf/BPJq+Bg6De
Nb2HGJqx3RyMtBBBdIdTVDb6B0dY5rKdBDOr+V3Z+FX/o/FqWC2RSL35HhXp1Fww8rVrkuhK8ybD
jgJnZ9Qu71qidNvbDsTTfYzKoTHuvQYfzJ8hm3L7szV9PwcDRdi6fq82+E7FOZ0W4YrDAM28BRnG
7eDFL2dmThhGfUWGwvjq4GnLrZ3dzBKRlHqPgzsdwRr9LTvMU+A0372N8kpK3BbQNh2ao4DDwEoS
4wFmjO2/hyTDnTn0brQ2DvkUBbMorP4ZQmVr5bk3iXQ7XQ8ValLcG9S2bEBiYV/V5G9dKKsSX6kQ
MqQb4msI0k5zoEqkJpGSwKuyn7FVtJLyZVds6gX1evGo6MTqQ3I1v2T3ExzO6lMsawu4JjKVmOro
WUZeOXPIG8Z7EK8nRVLWB46CPNWINMb5ad+b8ddisQYw6c3j1ABlw//H+oSgGHvbvC+x6HozfLe4
W22E52K0GF5kWSBbpM2C6fdrICWqgUa8F6L/69lkcbRYHbvbgPai+Ty2YVy/ZGPhx3/OJMQjkDSF
WX0Yy9HFV2KQ2kZ1tavGnfY/Uuz6bJ0zEGavNEebYdBQPgecZOu5AV2cQmwejWRxTtjSSnyiUB45
2V6VJFykDYeDbOqsfvCmvA2v6zJCzYxNm8S9d501JSU6X6bRpOFMHu3EQDyxNQ+UFKhv3/lOHW/f
JgoPMsl8iJTiiDIMvODsjAXKkB92aeeWcW2GMsMd7mMw8PFBdwPVx4rEfdpPbH8GWso1bSLMsLMs
IbQSZzaBO/VSmV57nvqu7w6QpmwDKRtxpE/tEnWQn9Y5ySkBvLC4YHzVX7xxTstrNK7Qk/ADCCKI
66n9qTCNznwaUFidhNctjIzK8o8C8eoz5t3FTWOH008On7E9BZu5nuPIi9HurClfWgbpeA+IiON9
L9r5/1F3Xj2OZEmW/iuFevda12IxPQ9OFQxBhkz14ojMjHSttf/6/Twqu5N0cuiTPdiHARpdSEQE
jVfZtWtm55y3xicHd8W7Ln30yGLu4qBRrs2gaVZ1a3EQK/LL6vcM9eJkWSJMWWy8Juq+FSotZbY5
yK2/aMs6+5q7GfwsPT1AS1DdxlMBWPkGHlT1FhIPJbGHNvD6tazF+U7XuuAr7eL5Hu8WscqB6kGg
GCsvXlYIV4aDnwcx2jdXciS1YLF5ZItfaIvGq0VZWn0klnevSxY/KmwnrRVj6dLruZXJfn8HedFd
Q8bq0fVRWOBVKEEweWFWyl8pQYTancwzL4H8uw2khUdBO7eLwidDLumNvnENIj3bp6ylbzVt8ENA
LqYb0Awml1+HJKYDyZV1BbY06nf0UUSQkPQyQCw5EPM7pBOoFidGJIfLgAcSdbs83RqxrywDSWlv
A8eVPplianyBdcj/5nthfU3no7JvO4ldZunO2spkkf6lSL2W2zI0FxV5+86WRae4hmoj/czdxs3Q
AFr6LEhqsvZczh1PvZeazvtPDu8h1Kjb4D4RrXhdyZW10TSxWyuw7n+RY9n74PiavtCs0F+3wuA8
egG9O0YrR1Ria7lbQOmS7xJVwaX6gtcs6bCL840SG/73LhWkp9IsvW4VNmLxjd7XzljS2UgCUPWE
JrOz0MWzOLBYLvICHCTaS3BnRUKY7cyqK8qVWMtxvGysRKHRVPSbDTDx9jWweIstE7cUF7LqNDSG
dOpNADHzncYdfzO4NX2DXq89SUkerevAQTgepv4tdHcuPZFV2zpbejdrd4VfSp/MundvIXstzVVG
BPfQun77Xc4ql9dbY1KRV4KsLJYMRHlSRtXTe7FDlohKdGCKiwxG5DvMAlp1nWGdN1X8LRKgmH4O
zAbFb/5ibY71gR8+d+ZrIoiJcyUKjV6/WD3NTNqd2XYGiEKe34OlP2smK9SFi/FXfHcDgToNvTSs
U0AF5CTUnlyTr0kdSVkNPalgcJZV3O3BQ4UVckZASLa052TSljxaKH3te3QIgoVptab2wQVnEdS2
IXHa8C0yKeNq2SGfHe9FUY5hS6JjFMr+eBn2gm4NChBAJPSCvY8gAJ1EFS8a4sFryH+436Oib5dx
4tTGXScGIpXoVBTF27Z3Ke0mDTjWjdz7w30K9Yhhi6FW3vuBBcYdGQPZswoaFGlJswORAvtVD5wu
RUuCWtESrZMKwEzt5uKWbRAp90EdacOsnOFxnzCMKrB0KKQXDJpURGMqlgkJSS9pdHJdKe+QxZ8P
xIob7qcc6P/51v1f9y39qbJR/ud/8O9vaUZeyPWqyT//8zmN+d9/jH/zr985/ov/vPO/FWlJZ8LF
39q8pbvX+K2c/tLRJ2P957dbvlavR/9YJZVf9Q/1W9E/vqGKUL1/C8Yx/uZ/94d/vL1/ynOfvf3j
z29IXlfjp7l+mvz580fb7//4U4Wi5F9iJOPH//zZ+P3/8efitY9fkz+2ZfSafC+nf/f2Wlb/+FMw
rL8Mmb4NoBKWKvGYAhlCy+D4I1P6iy5vhBAlnX5y+HYA+yRpUXn/+FPirzRIhVAdE0EpvpO0lSmo
hfcfwYhDngyiELhSZFP6858TcLSQvxb2j6SO71M/qcp//DmRAtU0TcLlGKIq6+O3oBP0GLiSdNAE
UL2T1o0fVhsIR4FqxEQ2g2SspbJz15Ui+Z9VUf1utrJ7b6AasimGcinm0rAgreUsaU63rkTwULZL
TwRk+L4pr5oYDY9SbTrQqsG21pvPkRhK3yyvl7Z6p8b2wcT/HNbRMCYcKu/DQEcSoRUoXOC8Hnk4
DmglwbCFPh1e4npQ2L1u+GKM7WDyCJ638Tz1ru/7jYd3phcOESMQg1lHQyjxzBVIEJ8+5yHbRFKn
3wJlUq5F0a0WmZl0vPSBXD4VZpg9dkP2UYyCGXqUdzK3A0gNKrf06qujKhc9V+hrT3iwZDP0c5fH
NclcUfdWklo8m9DUf0YdpMkWVsF7X++y9DXt1eQxy9sXL/fFu8SV6h20GLEyilwH94Sa2QdII6JR
mtGCiFunOEMLXNy+eXJjbclBfUaXHQyG6DWvAqEYpMN9nDxUZo1bFvukXHaisS0s3nbAYzy6Gml1
TG01SrI15ZeP9Jg57hI+S6fhdaIBsFEQa/36vpC/5Wn+e25k37yBeS7e/rh7zco/1nXy/bXi+P4v
8Coc9oPdfeJWnl7jFP6xvx3U6IXef/+nO8HT/6VKIEQs6Gt4s4xouZ/uBH/w15iuMQxJBS5ncAR+
ehNBUv5SVZA+Fo3eaP7JCpCTn+6EoOkv3r64GpVNqMGkp/2OP1EnnHy4Km4kCRItiy8B0+pkNyu6
ORRJ0ynPmU9X+mcBiq6937lVYceIUm5RKzd0e3CSV1QWMhoC4pzWoQSKg4XhDNn3zHc8xHA1ysmy
R3BginkRLUyJv1j0Pnyp26SBEmPtp1kigAGzypULs+lAw7Cu36uA0oxFIpJKol2jl41lIPfpUzAI
X4qmFAM7kdv0q6gM9KCiZ1i2K2dQhEccMMkvR/UakD9R0/NgETXve6xnJqD/JAFBBYseJM1xFWX3
vqLG67xqm5zO+aabEz+doH+YQC4FE4wry0h/97uC24EnK1hYKmKR9Ewt0qGyWINWjtVmebClzjjM
CY703YrEdWSMKQX4p9hGh/4yKqKqzjNfQnhOLVeIOxTrTinrtQALICjgWFhftndmXzAUKk9Q3dKX
AP/vsUHi4GSgo6l/1tGyuHHh3f7cKUBa1uR/c90GO1BEY+O9tcld0WOZkaaJ7VLJ8gWqMepKIb9J
rAWjzDcivOrNEVML9TIL+vyxQ6iKoSJP1ScVkEa0QFm6f6mNXnMWnaL06crPkthO+paQvIaXpF6o
mhamy2Eg8WmH1F4BF2ZGotv0oAT7UkK0e6kqWS/bouPsBFgIJDxflt0As8ofdc/pvnhuBNxAKGuF
Nlu9+IGYSZAjBZYZsa02DiCyyzN4smLEB4oMAnYM+8ZZPJ7Atiulqu707rlykx/OkN64AnMzyNaV
EDr+38v1/8MNZ2/JU1W8vVX44f8FzteEuvG/DunWb9/fitfq7fsfTxX/Kf9If/zxfh0lb6V/5JTH
z/nbJ0u68hcFRGoYqgV51Lvj/dslQ+hGhDdG6BoxIOvHpv9ngCf+ReRH3sHS4VEVldGP/zPA4yes
NC4eRyDpuij/jkM+JtUz+QCcPuGZCBUk8G15Ehj5SpDGFlxedyJgVgnAkRvSTExCIIplwoPng9k6
41aOnddPa+Q7oJwkZlXEcRMfOK/Bp0baBw2JQ6FBNURZqeLtb1owZPwW7ELEy0DS31WIDyx0TZ5n
dRKrd/QhoO0Y08ho+ZEzE5SdzBpQR5hGNMgQuciU6S1GrV0gox9Vd5kWZTgITV3lRVxvoLX3VvmQ
ZguTasru8tAm9MjMHqzo/N8Y72MZCOvx7FV+4mcpSjd3pVELt5KT/MiMPiLnbpnbAvT7spBUd6sB
e17SYdMXNnxXHS9VvZ7xNe8Q018x6c9vwvZDzhm1WtEaOf0OZtmSFfKSlVLcVYlvrtMBjKBDF9En
ITTcK4ei5oq+UXWt+oqzHCzBsF06vDet2cBUKzbStuvCcNVHSnhjaLD2wySkrJI+z65oXv+UArJC
nJAEZJLX5kaChoIUFLIzN7pUOI+OANkO1dS0WuSOqd+KcEc8zMz0MSfhP8eHCiqMrRyM8Z13OL7I
DHq0/YYSAgULrI/WfkyJwMFnEDKkbuUCWsqUhzrtTZveB2+nsSMWsOc6eydQtKUk+/3KkPtnOLjS
T0Wu9vcO+dUlukT05aXNHH/6se8fv66Kp6AQ/veLcIwfD78uqGkSjXiYO4lXI5jD2liT+1MWhdJa
K41+7Jn1PznGxJAjtzKuif4lzZhMD8zO4GRC1b8TfcQAEjB45AtnlmAMBI+32LGNaaBYUT4m1+rf
lat4NzS2ti4X0dJdCQv2hS0tlJV8W1wjxGfP7e7T2aQcyEmTVQs+CfQtj2czEwXd7QbNv/NRehq8
W8SQbM3sb3p1jlT8PYyaDhK+eyQPaPXViLOPTckVj0viUP8OiN8G+qRna5/c6tfsd+lTcBvb4ia5
7fbyxlhn6/LFfbPurIddtqNIvq96W0Wa+QcsCM7en5n90/3PFBx8r8mGCnM1ocVigHu5vemlcJUl
aDAV1cZpBzQFwfnH5iLwZpg8TnaVKfP44LGLV+GZoY0kygdORR0EeBFqv7ur8uSHGtLb4lAgvLyt
Ttb23YahmHAMcGaUMU9wYEOqy4yiYNTRxh/YkHgttBr3o9534dtlQ6fOemKJC/zQUhB4ASU/LIFy
XabXYEGX37QFvYD7bOYyOlksLCFjBNsGN7lM1ufYktvHoPgdLAVqvlCcdt3m/ULqX5vho182q4ic
S27sLw/v5HS+2+RFSChC4G5NwgY1GhSnSbKOKmYCYjsEQGSuDI/Onyf6tRdaPnOtz9mbBg4wJFoN
Ml53nuOAyUrvmiFZu9IPvXK2rpXdyeGMwXObkcCM3Buh0fif40kV5YZGST3t7ugE7ratZMrgOc1h
ZjueLJ2l47hH7UZNgsramjhSaLjqqNXKfGc0ue155TL3zaUlkHnyeLDU7sJMvS2yPjM75mQ2380S
+RHzQXE3fWwNUaKoXZDnvFz8B1EI1xVw8cEoV7mcfrEiyuOUGS9vmDMjJcMAyIPUAxoPY6h7eBxy
g0SDM440T6RVilwuZbR1qRlr6vsL1Ggfai25Lq3tZasnxx0MnMGlbBIzcTCsiX+N/cKq2kzvd77q
LCnJr6jX0fezCLLk22VLE+Yb0rDI59DVoxB+kng5uRNNFAZUD8ngO/VO2KvX7S681rWF/OxwWXkL
aZOtkpVKdYaCxhyD8rhLDm+Rv02PRumlgBRknPsDp9aBwpYtMDd3yAgtuDaXGmQCPUW4MlYp94sz
u+esOS5/WH5UktbTMNRqoODqXEG5cykPBS20DdomavsbcPn0Z/FK+tf76r/xYngf24GxyQrC02ka
fvZuDMXOL5Lz+Luf/7fWCNuE9Ls5DWVkI6sUX9SFO7Qe6lUN9s/ue6rjl62M7vB4hVSI9lEIUVC5
gcV8skKqVEi+DDHtLslpv4HD8QsUsdFVADvZ+rKlqd+iXIAVAnAej/gVY3KJpuT54oFa/w6AlX/n
qYkJlFFpZ7bA9Fzh9eFWJM3Ai4RA6Z1j+mDHuVI/+JrQJ3tPUPRNRF/JM3h66avvdSRoxOjL5UFN
/RXmYNpHkIkUJfmNaUSmjiARQC/FPuispeR5+xbCCbGXlkAuaFiT7LqZOc5nBsgz9X25xryKrhwf
qSz36DrPm3KvKBEdjVK71dxBtKmv3uSNMbMHT3YHwyPOlMl76QbU8pM9XiKeRpG1KPdwOj0AUYcn
RDWuY0u7uTyNJ3uDy0aR6GUmbIePWR4HfbBqaC+Dj1DKcl9HKZzIN5C/b/5nFib3GW0ZATxMWMgN
czGIewjVZnbembmyFDY5t7JEUUyenCT65Ay5obFsbxC8CeK1XG4FOBguD0Mal/fovI4z9cuKMjlF
sQT1ixViRX3J9gZC8R9DiiClbT3434LQjt5aZ5nOVXpO/OrE6CQ2NWhkS+MUoz7c7z4IMvDw8EGj
ajIzh2eOE2dXhOV+lBSAXvh4H5SWkJfmuN/oF+RNmt6rjgDeg1IYcpEroZJyu22+X57ScV2mM2oY
3MCUEmRVlsa9ebD3PFeK4KUcir3ZL2SIZnZKcFVSDHThRliQWL5s7T3NMzVHscMC6sgTlZT5sTkd
ytnQ0rSCBdSusnt3sK21cjPchHfuZtiEW+Xauh6+CN9b087e0o+XrZ87Z4fGJ85DLWJUTBuMi7G8
UNJ7OupmNui5FUSLwxy9MHf+Sf7JSdumibHAfYKuLzKtsbqEVcTHcww7p0++pIk/44TPHAptdFEm
3dEUg07eTiT0TLkBXL/vJGkZDc29bsm35MKXUqouGrkldaiui/BLR9uinlpQBMErkGwvz+3p+aeA
hFIC9w73KBHI8cIKFI96A/DtXoKtxUDKveq2mvX9spFzQ+XGobQOoaWKHtxk++SF2flMfb+XoCOK
bPp7VRiOvpmfuh1o+a/Nh+IlEWZihNMrh5Ed2JzsGrRB6fuD1HcvJS6aC+s4jhHXJvGh3c+Mbvz2
x4dDU+AJlbi3ecEhtnY8h/ngk9HMpGE/ikxAWp/bMS3G340vDfyD8bK8VV4GY3XZ6PiZl2yO63pw
/mFxkd1Q7Ie9p0hLsfuY0YR22cL7O/eSicn1Rh9C40WqOOwplS+Um/yus4VVs+C9eCNshaW/7Wx/
Q9emT6PwttjEP+iVfjaT5eWvMTfQyRVYlpnLI6Eb9pbnX8sdyJhs5mn6HmCfDHRMkUAiQ8QqTi6K
QTbCWunKYd9fi1BmbtIP3vem2HpwGxR2u4mezKedtBIexG9ObQsPwgO0dh/C53xprXTbualnwoqT
VAelCxIqMg3RMiVnilDHa4uatm7kWizuww9kHUjNZSsJ7tEn2MyMz3NPurNn89DaZJmhRZBRthut
/Wi+a8pWyzdWaZd0IrjcYTbSCP0VjMazGl7nPM+h3cnCKp6pgkLCbvzDf9TW3lpdhlskl268J//W
uxlyW/zYzRzVUz8/zqwFdIPQF+XaSbQjkjXvXQGb4g/VQO3vKt5GyhOXtTJjaKIKw/N1zLzh2llE
w9BMa+J96lxLubX0ft99qtb+q/E8fLNu0sfQtf0b8aUvlmW8oAJLadT8VF/9/pGhHkSnEXUNKpeT
FdUg6oVzxBnJ9XS7ExbyMBc1nokHxuH9MjFZPEOFDpn2w34vXgPgXnbr/kd2m9zKG9SktsFW3YRX
OUXkXRJsfXTRZwKucz7h0Pok4OpbL4a51xv20RAJNmDONfxD+r9jxGKHEhyT9dAmQzQjZI6Toh72
AD3sEmnAMv94eZ3OnQCU4v5lYTIMIR7lASP8zsjRA4do1BtXeSzO7IYz9yCZIqTpiG7IMqoT7+bT
gVr1oxuvrR1Imrr9WCQrKZu5LcbZmPhQnc3ONchzSKOEN/FZEACkI/Z657rqrnfpon2hBeqhH24t
QV1dnrfT2HeMllBdolaoo2Q42d8mMrs0LiTaTg4s+t28F3p1Rf/GchwKlEAtKoAizVzK4YyfpGXP
JHZhxRRKWZPVglmogmizrnd5LcH3iVaYZaCjJfyohW1vVKu40ldRkoDa+9rAXEpXBi+dZn156KeL
SQkNPnJ4yUVaiKTJ1aB7SoaMl9jtfIhsbiCOWZP7zxd+Xj6XpjBXtphwgePFDIldM8paodDH/TjZ
O0BrSwGUsbt3RoRAV6mrVHC3VZRszcjZgBmH4Sr4Isre1nQfm6JeQZ07s7FODgmVE1S16KLiOlQA
PR9vLKcJKIe6KlyBuckZVDMqJwjUrNXQ9WcKwmdNWWj0ju6b5/BkhZUEDhWfYH03EjetIpDitlg6
ph2kUE1fXseTLcxLm4wSncQU1ceGoONRRR3d6bUr9vt2GGyRSlDnvfndy6AFt2LcLApp71UzJYaz
Jsd3Pss5Vsgm/kzNFbmgkaDfl3llkx2+GoHQvqrck0EBY1Bt+3LYDG09E7+Nk3bkGMasv6oBHiCz
hQLuZP1SPzOizmqLfSPn8qIXmuYGudhh1XmebAeBuPM7XYLPp09njsqZzYtl0g402o7NdtPmCCpe
9HlGOfS+crhJfeNKSzSyADzLXQ3OSIcHViCuG3fJxts0jinZIDRmdu+Z0TOnXB8W+4b+r+k6l0XX
e0Ze7MNBEKGWjtVwFZVWtqCeXH6nOxBuhyqT7hta7Gfur4nO4Xh4FXIDHN93rV5emcd7TGs8sQ6j
utgXCGB7NtzJ0SY1QmuvGWlyJ9Vyf2NY3nDTQ+G3yOoCPsVqkJaMg6SFYcHG2nsfeyFQlkPRKwvB
adQFOp4DzYCBu0ATotuGBdTnBsRam8vH4+SCH7/66OJAY1JQmb6onCEZIP11ir3fWvWqjQN/ibqw
NXMi3nv7JnsTh0KYJlJkwMpkhtQ8G7oEXr19EFiESZWUrXSt/hSGgXTTmK2/VIfhAfWHYtEGirkK
zCL/zRrtuEamRjs4vaJUUKdXGRgyx4vRuNzrTVZvYadI1l1rRjPTeXr0SYiOh0Ahx0GicjpOi5YF
01HKfVnq6kqE3Pe1dZCm0fu+fUJ4tYZhsfavzCZqd2muRo+XV/PcIeAcwjmE2xmLAscbsYDcswI+
VO7bQFU3kGYAV0rRbsgoxkmAidbg2cjPqUI/cwTGD56sL+5coTEW05yHcZsdPJJNwek8J2z1XVhR
waktJd/IZVvDEoc4ihCIylURWt8uD/bEpolBJtmQuDB1zt+xzZiqluQZrsKp+yoId37rLKCuWkrR
h9ZtZ7zLyYU1sTUZX9cmsVBnjry3/HgRmuqNNZQ3KWxZ/86QxkqjxJ0FJdzxkNLBNaU6VOW9qtn6
m0u2EUrZu/rjZSvnB/PLymSX6FZTVWJA1NTk3VVKmylsyp47zDyuT/YiU2bhEekPUShgTutTvI1C
B+lqed8Wa3246pXrDqqraiWl9zAgXB7RSbBG0hKVWZ6cEmEqt9/xvAkIPYiR0TGiTzGYuGjVfXCV
7WUbJ0d7tKG+F2TpYKQl8tiGFLZWWTFxew+AsY0wwAu4Uzj2jJELfOFIqQhKTt4mhTtzr59er8eW
p+0lI5u4NFi5yPuoJuuc+lfESQth+FbE/mMqGpsS2IqsC6tq+GJBXAVW5fry2M8cNV4cGsLbcM2P
UhrHY+d2N0O3y6S9ZURrdENXnvWxb6EgBgXsKjOH4DT+H8c7emlaBYn/p+/BguDU8Pxc2kedtGwN
fZMF0ar04Jqrgg9q9wnGiE9e+qS12bJFgXGoi22fRjNBzbktRQAHkRFlJ2iSJkcxiSVQhMjs7bVB
WJblFyX2baP8LpbCzN49t6/o0yCCwmFpPFaO53YILTMoCuJQ5Slo1nXxJfdv0u+R85ire1p8Li/k
uVHRKivxnuEWPhEB90Wph1xEUvawUT8CKb5pu/CuKuJPBQCEy6bOeBl6NH6ZmuyZDpEF3+qAxKad
/Ojq8rquupuua2dOx7mtOT5axv57KuHTFB7kgzXU8QOeOUCuxw2sT05T+3al1h+UsL3KdX+u9eU0
JcPblISTyPSxO3mFH69YFie1H0p5tRdBqn+KegnqtSIerhWAHQs3jost7vANWJixMkI1XbVJvWq8
5lbLNNhWRK4qx4+XA7IFd300eHdZWH5Lpcjf+FrZfLy8Cu/v1KObGcF6mjtE3P17W+JkH2thK0sO
UH1uyQZElZl8zoGTr9Kq0RZugUtWCUVvGkRwoWeqxFVkZM2qR5bVRioN8gmvhbW8jgU7jSx5ffnL
na4d8le8ziwE6Yka9EmxsuB6aLMYWZCyMa2VXAW3QeGpIOG7YaXowo3pBNnMc/C9AfZ4PshnUcsD
f0ijIM+k48WDdLqCzJx+19bpjS+uWXvf27CKnnqoxF2bTHz7pYsVK10MQxx/TuHC1e0qEAD6QkNp
PHW56e9MQU2QA6CbtIAGxAlewigQvmS5KMU8e1CzAUZm+V8UH+0SqNPhy7VdR5YfIL4RaY305OEa
9Q3tQc1koVwUblSa0IZEHqJPVug8Qzon8MGdPCQwBWnlLhHAY9uS5IefyZ73gR2agvFFDeT2IZT6
MLSrrG6/9qVOZRft0/hZJK1Nv26kNx9oHom/tm1dIIaQx+6+A+w4V8CYehVKsjRUcAEDjwJqaU6i
Iyh5SjpH9HyP61663aqX4Rb1qoXUbi5vmKlPmRoaf34QZraC2MJOh6HaFJeV0ECfsrdA1V+2Mn7d
wy0ytTLZIgl5nrQBPb/XRHpocyRly3TGa01njJwEuTvuOETUZcLlSbpHNQWpSqSg2UdxsHO9eNv4
gH6sItAXcUh27fcGRKmVTkdOGQJ7oGtHAN3htAUJLWxZ1DR73yOz04uoCpQoTcwcrZOLjPQqCRbe
Vwb91eCCj600ut41kuDTpOE1q6JsR05s4xHavXVqQCzeQNxjmSPYLfzNXcE7C8P6GJdQWj15+put
jjxbHvO4VHU7LZAxQbigMWeGN07S4a54t0I/D+kNppPr83h4vOdGXFtCkkNolnK9NyXfTung+d2l
YiwHVqZL5Tuw8ekpz9QgSlax5Xyk9tCuLxt571k4Gcv4RMQST6hpDrnWhlb04BPat5WzjAJjj6q8
XVVv1HEX4ZCtAl29gnsT3zXCB1E1gnWi4yctmtRzR+F02xD7UD2m/DYiwqfCj7AL1imM3959J0QL
SJmvQyQmh5AWKbmC2F0FkfhQytbMkTi5egC/QF+tG6RbydgDRTo6EmpvqT2lI/9ep/AGGUt3rQ0L
V93GHy9P9dSXgHaiVYVEMkWwMcE7WU8VYk1JRq/mPpIqYS0OOqVxTZ5L/Z3kV3hh8fyR3/FJ7z2H
x8Nx9ciApUzmJlWsDjoyWaLLZyS2Q3FUbA1xwb2lkt4pX8ueFwsg07nGuulA+QbvhQ8iPpEMmDoZ
aIIAUp0kUrVvaL1eIEAHyVAVpzNB5ZyViY+RBEi6m1Ss9p3l7rWYBn8DRM7M3jhnRAOzPs4pOeN3
ScyDW6aDRCPqyOHuFVfn2gzFJHsREHaYOYXjdz08hOOMcVlq1A1EAsrpFjQIeszUfz+ERrLOW79Y
xp5QLOXO9Nd5meer39uKXGsyrKmEPGBwx6rO8R5RMjXQEkXK967e4Jp/5NrLZQPjEh8N6N0A3cps
BPzx9CQTm+upCI3RPoJU1fKJYygReR/+Z0YmN2dXJOwACSN+gn5D/rEdnnL0Wi8bOdkBk5FMvEMS
aoUr+kQAUvqlpY3SH/oZPz/1en8vxq+5Uo4XI849Pes8Jd+n+aKD88ZWOagBVWrbqVbtXDFrbmXG
8R7s6BRF1ogmq3wfK89SmNlpe0MCY2bSpi51OqTxSxwYkTKlT4Jx+bNvjGfY5qoNq1A7916eW5uJ
CzDjpq6AJOX7vvmq0HDozz0R5iZrHOfBOBQf/KrQqfke+WZbiO8N7Vkyf1zeYHM2JmcxioTYDyJs
uD39wOarEn/Q6pmM95yNcQsejMNP9cEYGrZYEAM1Q7uxiD5Gs+XomeWYNpy2QxnAvc1IGtNfqJBT
56o/s7FOHOXxaZxCn6KSQWS5nO8NCfUFA4kN+qjlDOT818urcnYHAw+QzRHwQSbxeMbEyvFofuTY
87RYwSGy0NovRq+sDOvR0WZKImdX58DW+POD1TF94JcJvLz7urAWtXErNS86SlmXBzRnZHJWCgE9
vxY+173UIKmjXImmsJD+necf2IBf0zY5MFUbWkX5bkVGxlbLF6Ug25he1Mnvb2kaKClvkIikWP7O
OHMwabogF1YpiDh/PVuoWY2wD2qA3YyVM76ZZBLdRDxooSSZIhHyGhGHrCjzvYK0NY2G0KFBnyHZ
rUJVFaGEmavgzCJhjjcMPXEkJU5KcLniUI9v2d75Z4SVkRmB7MtYX94JJ0nV90ftgZXpfuu0CGF4
rORI3fNy2WX34UPQo5Rml42dfxvuvAd57uF5dmjIYI+RFBWNKRoZIkMZ3o2a9bIipIDaN71ulvDu
zKSnz5o5yD9MrmvDJENOJYLAI3iFlQzu0F1Yf788gWec0FGOY3Jhy6oUVhqEwfvAidai+lBIL2Xl
bwaEli8bOr9SB6OZHCelRKyjKnF3LcQGMuU8ezC7u6KVP6WRu1RSkypevaEg/agZSM1YwXVjKJtG
dn/f7R6NeHJHGZDUwQo5eqigglVWXioV6HVR3phZMmPq5EH6vjsPxjy5qyQzTCUgKvm+9BZasUwc
u3ouH42r8MWJEMlZUgdL40W6dubIR85cX4eDtCYpyFASIlRYMSwF0bKKHLvpH2bWc/yISVh8ZGIa
sdYJKZMxOwbZgfWpHmzpa5jbYQXmDIqxdazNbKCZnWpNToMrSWlv0QqxVzooVfs7Ge7LIEzWlfBv
ea5fqzZtvfRR2UOFDUu+nK9U/zoPm7UUfrg8fzOH25pcynFcu0X5vkJJd6XVN4pXbsVgxj2eufmP
1mjiHR2hlNVUYY3EuN1ITWEPuruS69YWwl0huZvLQzp7wRzM27iCB9eYhNiuoI3z1khE/yH0mukm
G9Klpb4YMDnKIIVrqPQvG53bFhO30gz/NEofO25l77UvZvdxKGfAFqNXON3t1MwAdo8I68nYLIB7
SV0RnldJug410SYVbes0ORtWtiZPt6uHj5cHdt6iQcQ2Rm30Xx7PZkqdLof2kvszs5ZOENzC8jyy
YdJtZD6GFkyfUF9fNnnSOP63v/plc3IbVK6P7IjHWzpRhUWrfOoKA3LMZlRsW6cpxAvyVrJWSnmt
zIJYT9YRtCedibpMPdYktTQZrgfDf1TKAgTu2WclypcVqNxUS5f01q8uj/JkYieWJoO0rMBETs/V
d4V4j6LzVikZYMBTtfJfqsxYUl5YX7b4nlo52j0Tk5PDjgJRq0sOJtXNUr4uP8jDgprZSORb2jSS
2MaVu4oXVGQ+aNe9/mgCG7rxl3P1jJMKnzJ+DRp4gNBIYw5ocivkQjJEDYpmO/9D+dr+KJbFtnws
ntwH4zFbRa/1tn5K7zFOCW05W/4+u8AHxif3Rd+1g6PLGNfvWlLm8IdIEN0ulHLR3JTL+L7bRC9p
Yndvc/Qhp7t6HPbYe0tjDSHntC0zVGKEKyxP33XFskG7FcGeUdps5VcreBe1pXynz2yxE787sTi5
98WoR7kuxWLeWw9y8iwN/qpzm2XhfBi8uWU9uUmOjU3LjaKVeLlXjvsZFJhZrEwjX3aWOOPc56xM
li8SBmS+Q4aUlms3KLhBII6Xvl0+KGeP5q+VmvZ6tnQmK4hEs0G9eAOPNE8t60opulWBapueFxB6
FzMP1rPbko5zNgakL9ROj92smQ8FdTFH20UIacQRIibhUoiuvTmQ1/n5+2Vn4gL8CKFUdOa0ne8C
e1J2GWTF+cyDYW4s43c4uIBbNFMQI7XwoelzFCM3bwhwhrZ2os04tNPA9n3P/RrN+E0OLA2OqKQl
9bJdWNjig/WtekpE27+Vt9HX+lv7CfIMM4baeeZ+mpvDyV3fah3aMdTBd0m58orWDgeUlYWXy3tw
zsi4Rw+GpuSSG2QoyO9UwUIu2V8HcCMH8uqylf/CKf2awYmLEETacCyZfVcmq0bdCzDHvprfefno
HwVxWftrPZs5wZd3hyxOvH9a0sHNU0Db5elGsW4i47kEcBDO9ZHMmZk4iqHPVC9yWSTNzRZo99IF
/CnpligezkzhSbh5tAdPal2IDYqB0rNQmb/0XRt/NALDN3CWiMLCSxeXF2xuWBM/UYmCmIYms1ep
3xxdvc7yr7z+F22hLC8bOn0o08VkEu9B7gpu6ASZHauJgep2p+068HtBs4gfYasnWf/dapa6/RRt
5pB0o+uZRCc0N4DfBw9CoXsK91J72sgLasM7S1n1mUDi9t84uFgY64TcwFAuTja7Ra+4IghYEL3c
IWMXles+hZTPCLW5q/fM8T00NY1xhFhvVA+Q0S7WIYXPV6P8jeL/uLxGc0Yme9wcdSdzelh2ImI0
IVz9eplBbju3w+fMTGJiOaCvSWkYi2G0C5XCg+i/ps0cQOb8hqPRhZLuCDScprPg3Y+TKhe1nfQU
75wP6HXArCF9VZdaTxnCLnJbrmyocv6dOfxldeJn06EXU0QfNIReaU16rrRP+hwN37m4m83wy8Zk
340AqMFIB21Hp9qtJtvqKnkydt6yeIrW/4+9M1mSU9nS9bvccXGMvpkCEdlKSvVKTTC1OE7rOODA
098PnXOrpJBMadvutLaZ9kCRKQLwZvm//ibOCSf5Lj8FV17Wnt3P9pQmj/3n/vr/6zYvWa5+Ab3C
UVvwfHNmzqdJztG06d/+/SJ/nsH/fZ/BxXjsHVXUhMIEz431bhOf9unxn/37AVM35gwK5dmBBxMe
A/WnPbFWdjFVpZoftNybHLHgN2u1n9IZ/qY3ORaHg3eIFxw0xN+oKCTDaKfRzvJQW2RC5PFaWB/j
eFw+1Ns+PxLnrGTuh/P4XjYtcOgs/IqDQ9GScjWX67vKOFDLt8Y1H51wCNYMCkbZpAQ7Ju893K1l
tgJWk5SEwVaXtpaeLNT2anqihr2s/Y+7gOnrRkwniB+XZh7JjPMx4aLTgyDn8c3SqSWVo2pBMiOR
dU57c9h4PjGXLuvmH9fEOIT9IsGz73Jr90hD7lXiTQ+s5cs3x0iTwYCt0s5gOhkM3v5Y28vb1Qtu
/j4uLjdFrhsdbQsHftzBN7koarlk4BB9aB7GYq+vhdw+ic24qZnpKWBhJp6oYP7waI+nygjEmZHT
3MUw3xr4lGYPzEMR4zhKvs43iwnle/abydufFTNJSP/8/n6+4MUCLANMeJUXmQd6J+JkGutN0oYm
dTekWFoX//AowtPkpvA3DWGI25gd/TrLnJjo7tJezUNCaGdWb6N8FRbmXd9ExVc9Lk95lvzh5UHd
iWBncz0YFBcLMJuLGzZlZx6CCFcgb5unvMQELmv7usitXsVPvL3fSl4kdNDoYKnCaKM1dEk1K4NA
D8KKvYcm+l555asA/8568K9rm7qtcPM1iO8I1nsm1XDvy6fA+N/mCAw6ml44iMBPwff5Yg1Lxjiw
JCq7B2+TH1dflzfbERphuuldQlBxilNwRMrEUw5Mv8kcuOtfrnu8hp/WTlOEptlwNX9opPN+3fyz
CLw7Y7noUYd076dUQ8UddXEjjQMFlpSLOu6eWB8u94fg8ExBgQ4b7fBPveTIjE1sW9UehQ9Bbcd5
7wVdavT2VFvsj1dh0ABX+pSuP57ET3fq8HbHQ6L20FiFuiLpgoyAGv3G3+fkb8Z+h6kuHT+UoLDQ
AuITfn2gUdx7cz9b1ct1JdPIbeNYZoUp7BcJoQNHQkEXfuqkRtjQVL1Y06aZYifDLX54U+KQ+dIm
TetKkvtU6r4+76WtbndpyX9vA//ryP5/CLD5H8fA39Iwzp/G/tufMnaOX/tPKEb4L2Yg+wYCTebj
D4+//2RiRP/CMhXbLTwT2Tmp3f7bgD10/3VYgIHUgOFRHBxj+D8G7KHDRwd/NUS6gPoaV45/kLBz
gZIifcCuHHUMGym2tHBJLxYK2XfC8efOz6qo0i+1TJwbfyzfFPFUnZZlK26SI9fUnfe9prgIrtxY
Vs9pn7q31dGPckaTs5KL16Vd+9d7JZ7HJprubWuqX65O9PDTw3349ynt5yAd79c98d/flueCEBwi
dIi31q+zwcRDIXvSz7O1cPS7oiNLNxv6MX4zeD1bVY/eHRuW5MZ1B9Onxp/VK4GsY00nfDdvpqrS
+sQW2J5J1oyvvaDx0kY0RLglycwmS7bFnKS4b3+rVzk9Jyh9ei5VVKTD5iOEdn25vxSha+EPvgev
iVQscYFbEQSkYR9MX8Kgjj4qbNQ+CEXWYYqcq35w3MLOKhQZ5IqRA/kxqdu+emLFc35d7o/nwh/W
IqQYmCqxGv36XCbT7D5hfm5W9sTjzIm+F3W/3C9OWelrAU+YAAm0+mkfG++mKl3IRHoU5tUwRLRk
y64as50fODX2JpxTFw7uy0p1CUqIIGjzzWfH+Pub/AFD/88x/Mc35uzNlz02f0wVL76x7Ttk1yHG
xiW8tF5PXdHc2H3gfpmIux3TsQrEre0OxdsqKIMp7WecMcO9HMlNJrgsC0ssXeFy2Ns7G5znXdEO
A1QV1Kua+HgtXi2DXl+uyzyv2bhvTroSLT9k5MIUZKZ4q/y4yzoc06ZoUNzhVBUTWWoc0g2FJ75y
sXrJ5OKzc9imi7N5Q5yYr2ozb0s7GW7n0NqvFlXi6GoNs8qiIw8VlZt4E3Wm+DB7DhqOULSvpioa
Ps02d0BCr3Rxox/m624txZqtbWw9Cncerzcn1l91AxYxrY3gNvp23Ah4DZNnEFysB5NEw4u+3Zoq
TSanevn3N3GsTD8BIv9+ExyEkTEglGNmXVRGFuqrEUGTQwuMJOUxKirI95KH4wESV9lajmF9Mi5J
faQRxqfOKZNzNM/+K2m8JsgsizdDVuDij8tDFcnIP3G4ct6oBRvztInhrpUIgHUWQj0I0phMzWfJ
Nrg4me3FSJ3pDNuzueivB9GBco4DKQ2pfQQPrmQIZsZZ7jd4jlAKmtnnlyyaq2oTzUmImuizzprf
NUu/T2cCyuO016V41o0ostIyrOXrCYOQOCWJFVzElkUNT4ageW6K/PrMN9Z2H6k6dQZ/kGlckMXi
Cc8+eTbEylq77Z1VtvoZibpBeCZodHi+cxTMp8UIMovNSnbvOjV1vsMCvBctP5DNYeU9VG74wtLx
mndzN4trVb90Z4VqKNnF2R7we+mGInofkmirz6wcggQvKC95VFl3dl/ObeYEA26jkXwMVbPe+xQX
r9w9IU7hiXf/h1ePvdOhvDvoy5d2lg1WR0Q+kDo2Nwyuahvt+5oDyXOFIBhzCy/M46DRn/td2E/Q
sy4w9X+POqxh8IDk3Hjwpn5dsdpyj4vWSJcMoaE/BdawPko6pXdj4N5ppPU3/jSrqyAg9Mg2JI0S
w5671SyeWQlWScnAUDHa7p7QO19gKD++FkJRrD2xgzrEyBdnPGf1e2i2m5Ml2AyfhB8tV3LQBJtW
0ZzuEgN6b/BQJx95QMFi1Uz9snlb9sWEaTaOkqG32FfziHWm15byZlPeTMwlQUIjea65sZu1TfG/
/kJRoDKlg6fYHD94bRfrasjXJ6mNbAT05xezeZtRK9QCy8DC8uV92MltPRWOu3XXRe28xj9h0pmU
Y/LBblprymSN2cYwfCfDuXDTOhBwDCMzRzJtAG35f4v9l49QEtuBdYBOUY3ruTGkVvfOFu2ZIc5T
47No1AlQdT6RSKmfe+iu8sInqSrgYb5vgghH+MQ4J0PQ8pF3bQ93/bhtX117GZNUrLu506MFK8u8
2MPRMhnat+qNO4Ulbx9i4ouWyf1oiFuWWSXxYZ9JPk5NO693nvSLV9Di1udtVzF80bn4rFhIiErn
zgq33Uotk8R3CW1imVEXVGcdyx0rA5Yrn3zxD+4Ui9dNIZ0PbeW4tKtcsdAjt7BB2fVipx3uvzxN
DxUBeSc4AKPRg6JwbB/LJvjs73PyT3s5Nf8P0XJ01DoXnYuZFKna4b/MM1Xxxp0d/zoy4cAOEnZX
eop0FsDXzcpN2XfeulfXji1sGgK7uqpmsr+b1v60kRN9plGKAXfrV/nYBCIdBhrBf/+uP4jBF6Mt
wrsaOIRIGrzbLiADXS6bNwubvYME5/dKefGdZbUpKfbOuZNheGYUeVd22DunWYSwl5V6VEttbpPY
yCt3rxLGmQ98YkngIg5ZN9O8qLvdidNOl/LsxMJ/q7Y9yPU+RacyHLaHQUjrhGgzeKyXXj6fSNq9
aqO5vR4t9RRP/fdlyj9cKehLcG2Ed+4FSmFVOEe1ynCDTu0+IBWLs77fzXt3nZL7sUUd7PRqZb/K
ydBdkrU6hSFmWt0Maaacw682e9pTc/wCWmCR4kvhhMYuCqkazclFzT7EbdHZYetkTufLBz/qlpO1
jXPmRETYxU5zXY1dkk7xh9Bmm3T825X06PPfX/1xjV/ePJJ+HG7ppJANicvFxTpTVXJaFbrgbBjM
l6Dyw+uFiIRz6z7pQfED6Lq8FBgKNb97qB8vl7RDLGthDeFk5E42Dwuxeu+4MZVZUcQYmsFNq51K
O5u6YHjQboe9eeSV7wivKse8WF2dLkFg3ZE7WE0wmBqoe/18newQgFKinXExAp2fUlig+5WEQNal
2K3U8qplrXzmhpRDo4eTVjpuRFWldT9+6ppoalKHtshtVCZrfPI9+QQ89kNUdnHXAFYJHSownBCW
0K8bJEe2xa46ZWeGkifvVpjsoA3dvRHx/nbefPwCiSsq2ZRKCaxi/Bf94kf4p5bqIL3L8dlY7t5V
KKfy+9x6C978xF99Lk2lXzvWcGfPY/+mHWm+pc2w9EFKHvf4Sfl7/I56ITgvVglc4zQ15XawzKlx
8Hw6SRP6aaKqOfedISGFpTIvvJZoRDNa1ldSrqvHsg8R1Js6vvMsN/psJvzn0wE75PtauWGfWv0c
3kVzQNS3FvWNs08NFrBdNBPbHT+27tJ8GFana05J/5bj2EJ4gYBb5zuSK9nFKRDa/d9EuSOF+Ijn
PCbmfyce/IZf3Izfjnjgn/M8j1/4D3IR/AtoAhARq2NWQQB3FoH/F+dp/4uwTkwFSYV1EEUewP9/
wuOC4F8gCWjUME+ktGTV/G/sIviRKfxDvQZCx+//ozTPXyHd4/QIepLQMiZdI6QXcLEEOWWktd7G
IVOu+wjquxPX3rsnubfWVdAxFX56Mn8AHy5MSv99PZpCdA1pWKM6vdjsajfG/0pwPd3VZZlaxY4R
mFu65yVxYeaGy3SVYCGTRh7sZyHC4IMMaGPKye9vBt1tt5NZX63BQNZ3Q2KjNbv1STa6k0+drS+W
5h/hcw6vDNPRH7ZKv64cSdLveyebAUgHI5KeswoatSSrNvXPKDjHE0GLzmpABysBTL704yLPyLF3
PYzZkgh1ZYAor1wZR6dFxv3HaE2eYkVfwj9cj7BCBg5yXMTpl1EFldtU7ej2WBDhiJFtcvczUXdV
5gko0jP28XCNrPiJ9/77MGN08RyhC+AVggvSr4+zof+mGx+EpINhlFlNi5QE/5V8nDd17fXW978P
s9+OIMdNMkSwosMP9wiK+vV6kx5Lr6lqlfl7J6pUV/XyVji1x7Zkd/qDpFYRKQPIeu1FgwNbdh/D
16qJg6+Rjb8H8MYgF/JGR6c7hYMIopPA9kpm3MO+5tKprLc6ccYvwnQ2PjVBZ9LB3ePXsqWzev33
m/nTs2OA4JlOsu9h0fzrvYwYAFF6DhCkFzu+78axvmr1ut+3Zd2futl9ig8Bnsq/+PO2ydOD0ctJ
EZs6RueP7MCfYPk9CCdPNQPel1akb4sSgDONlTs/VJU9iLx2dHXVz/bcpXpey5vQa7wPC37xd70q
Z5Q0nLXlc3+LlyCVuyRcDlbCcBCvwurWkmW4naoo5LWopNu+eeQDf1Czb7U3pQ/wIHRb6nStXV+z
aY31bU0R653GzenezSOmJakIYrFiBQqpAqV6EDzr6rHXp6ib3NvBG8uXskiWKNURZQdGLyIm5xrv
lxJmWy9frfM+vBg4lHxS8QYYMjjNiOE0EC3Hlk0nr6Y96NyTN3XbfnL7qW+yxV5dABB/Uu8SQtjH
U48NCeq7vlrOClYOAeTjkFD9yEIF1/48WF+Kag3esaYRgMxgUx+aYdcP9ayDPlMoBa4jhXRmlzbe
UYsp7WsdATDfV2vbPPb9NLj4adnqc9GM8Vt/TKIdRXSZ5Ab7AStto2Ly83UO1jk3tDG+ADq5j35r
rOZBucKLcrFpzsimr5FpmW7VLhmHe098e1sh5RThaAfZEvvMgZF8THPqlXTUyRkErKFuMOJZ1EXu
27EdaH5bOMEgOqHkqzJk0/V2wsIPK+mtCeJnlivXLd2Xmk4Yopy4up6XwYpyFBHVePJlgbAqIevy
rXEHlk+xCgtv5qnyH7Wx4zJdBhsMadPDEpw2vYwfW9sROqvKXrPAr4k8iSXqi/Me+bbgVOkgi9mF
Gp4PXax5Em4n/SxSxnBS6HafPCpvmsxZThr9GHVw2ZzcwQtEbjkhhnWK+fzOVAYHzlhK2ebhkMyQ
OE2PtAZDje59Mgy7ycdktB6bLplFygAnYcLr5t1kSVR791M7z3Ma23J9Pw7GTzLyPNWcepttHs2y
M4rGRK6fogFREmkck3oQgd44e+I2RPrYHO8lxuO+2p9vAnz+ZE90OHM5r82VmEN1RGLO/ZItU6/n
PNzK4poD+BZib2y0PlSF0ZRBY3Ae3CYpq1O9HEaDRYHLOMfDymD/12Crvg+qxDpzATkIA/MQ7jaI
2LrsHql/W10+d5tuxgGFcW3OZdETVBBMqnmBM7v3FqzIAoWI3eFGtF5Llpi257RdDMFHSbgaif9Y
FH4WdrC/oRsbsFCOMyXwFnTV12jBoy0tHT091vFc6Fw0az+dvdGrliysCFLObEslbqpjtd7MnLgT
5uVKAEYlY4Q5pRT2dx45UPQ0DcGe75txvm+1qGxg7sWaTtPcbJBion0E86o9/Mxx37PuBD27Ljd+
Ubb52tn7nrWiCpLUXTpmueB4dU9vYcGMBTxR55Yfrk02taCOGba4HA/abbLLrAssU546qwlMqqdh
+0waqPFSzsXVw2TFE22QWZsJHn5rmzSM+/CDay2QWmXdjF3e9aRoRI1SNIMWlXydnZkvW4jKetNN
9fayNbiYXy20WESG5dP1YNvFq2M+41K5dSrMWJmWR8sfkvd6ZxKldB+IZp03fCXIT0+WLt2GNvmW
xJPY2T5tc6dWB09XEW+uTwCdgn9ljEtZpcuyf12BBSxpNfe9xRB19X3dTMFG3UTgYLqFY/hSd4bV
IFy7GgcmLfq37rTXbSoJm/8aTPv0caJa6K/MooPppmBK505piyCbvAWnnimiUw0C1s+vwq7qhqyc
unU+m0V2LsB1tIA+m9VeboTGaorAUZ+T5ECHjD6CsBHEBMfy7AiQDBEV3pSvTem9d83RjtoKe7oK
Nnf+mOyRam68yaj65BjL/7CJ3g1TUROgcmpdZ+/SEnXls2kbIzgsu66/iUgkz5iJw0exbP2XULra
5IHu3ZkVPzJN3rjtcrcuwNd31GjihR2rpj7ZYTe6KUty8HUPrBGozBrcj0SXizITuOi+kNMBRy5d
uXWZYzk2rrZxs6SCAqc+L2GgvSza/DX+zus03Ssz1YEDjhf6U07Cy7YxqEr3qyzKZk9Hxg0chjZ6
qy2r+bgLDO5zYTkYeayNme3bnvPBlDWTQN07tdJ8iOOyLthB9uDF3o3CY7WO2v66WKoYNrW9LU3G
32qbrXVc74c6JjzZGYrgCzwYvAOLjcmQ1iqEO1EN7hJnJl6pXdoFzeFN3PZjwCZ2EPVXe7Nu1NJv
a2rUSuNIOb3X0wFDxpoWcu/uZQh2fOIAUTV8IUF0w0LU6p5q1VnWFSqy+oUiSWrL1VhhmZ9sRfF2
ozLV2dqpnk5B4DXv2bQmVl4TDKeBIlEQ61fsn8O60+LECN1et7OteBrtyPa9Id4uz3sICTBVve2X
+TzhPManIadswDMFEwIoS+VbF1U3baHDPY3Alz7HUVF77AFmIObSNyzrjhixwebduvd9KGB86ua4
BarG8Z3yVS9y2o0YilUEwfdZYm1MynKZ4nTS/f7BC3c6TZ7f0I/wt8j73i5FqzNXDERv9zaGaels
Nd0jAKUls7rp4y9OUgpxv5to+Lg4s8L2rtz8V/7OLRAV5cl7aqtxRfK2OF8iFdnfQlq0eWRTQGEJ
vhTfyyWmLznF7jyfmrYv3o+4nKBD9bwhyA1mWfdVPHtfvd1MmMLv/cd23oIXBXFuKt1rb3xoast9
ZvWrhHzqN49RaK1IdyyBtxpmS4o2jD2dWGDqcytHNhbbE2fCoPsbzJfdNInw0cmU1y1TWvbW/K0f
qv0xIKr6jdX75s7Fa6rkFElL9AQOoR+hi7RBpgSqgrZAJvcMzyhfX0vYWHiVOHLIeHD2s36NXJBt
Gc/vF4qkTyuNV+dGqL1+U/Sdy7rqjhgqgPrTKIQkp+5VEMkPPsmyEOBVp88uakueYVfTfikX6tx0
Lismlo0T9e04REOZ9TPVeR4fP5Ox6W7fi7klHL11vIEkyUW1mD7JxXm99xtdB9Vu+3vVhzg8Qare
nkuYchBu6lWX2cwQors9rcn4avUN7JGl6KM3ygyszO5KNxZ3TBH0JGI5pU7OsiumNefUUHyaXW/8
qo2u3+CrZWNDAMd5wOuk129bgcbsutBj8IFBG70Rgxlu2edKGtFttFq5s8Ztl1MOEhblY8gSAbph
m5hHJp6c1HbVJM54BA7FSTpNGaBYaiqav03c3yhtr9WVJS2vSmm/uR+sLWJDDFtr8DJl7XXEjuKK
e1fY3phGQe1+htOJpYAD7SU5VUkrP6t41UEe48lNDQWSzbG4xZ3T3+y1OY1Nk7yyZ/pd1752+zKF
jKFfTwW/mCUJ6koHj/nr2V7w69O+bB83etSvfNgeX4fW3t440bTt+SIre007u6opv4Zo3zh82MVj
gVubj/PWgW95jeWW1wgOu5e66u0qb6I2QfhmC+8Feiaffg1GiTa9rpL1PV5K87bqwhnZnNio0yY5
K74chYBCJ5hYD6MsKdFC5XY3S1+yJME4r7/6tU3BR4DF8HJzCjfiPbnL7TAOm51G8xKjIfaCKrmi
s3iUaa0p1Kn2oFrmXTLsD9IqaGtVOhq+4nknOHpAXqiyotJY5wwlyelxGYbXYd/oq7WO3ZPPTlJn
i7OF1/00O7yZeV4e8HCnOi8WDVrar9qvc9vV2wsrNPRVsBVMrJcQGrw9LXZhWnaS3fnmUyJ+0zgn
RekA6QoGdqnAFVYIr11a+abWeWB6Ya772qwnjXpxPYVNAxgTzWp+HEcsPohAt3mmZJ2rbyouo3zx
Z8LkBlnvXR5HbWWd+tapwjPSexHlZVeA4gR1R294cmtitrex6D8tFENFOmJ8vGSJx8oMbcMxY9bQ
wYOsp2vvHC3ryjpARZiOkb1umeWMa81BvEHiZ222/dKvii1Io0r1XrbHMxBPA4XAz41S07PIg+Gb
lQldauj0eFN57PdU5fx0WoyBKVK6Tcu3sARV5tgTEDXmOS2vcB338XrtDa1iMXoF0sUlcux0CZf1
jYxbcx+Pfe2lK7X+TU1bvcZAz4tuVAeSzAQc/FfzstJ7ATV6vzi24oTA1PSo7tX6EW9LDDK62Fbn
XVEPAq8M7lkHajosrdiqT4Plry+LyIIPM4V19GYLQ2tJ1z52epKC572gF2I4AUFESULyCi2rz2y5
rK/8rWNl2yvfeSghznybnImyXhVCgqy37Xe4vPpLLcp4fS71PjwGnQQMFpEsxRW3OY1Zr/qBkF7d
eh/mEfOzLPaFj9wrwYExI2bXoaCyNTOn7HHxPwn2XJF3nrTpQ+phf6+n0V/v3HEFrdNy9Z47TRc0
me1JVuImstT1Tj+S7Z1hH6a6ifzipKl5Hfa3tj2beHTrLFl3SajXuo3vrM1Fn8LLd140I+6dIOTj
kjcQZ/d8sHVwC5kr9DNXLoIb7xJxn+iyd3IBS4mqMmZBBlDvuzd0XMM4b6e1/qIaJ3m2ym66nwYC
9lKlxnDPejk0jyYa15emLKxvkuSYKkUHVNS3Ho20KDPtgiyjp3J9tpfHmmIKuJUn6qTjoILNeZNy
6IzR30X6MYm6Rl/bW1fdTJ5evybJ5m1XMc2jMD8SUcp8HxwgBajO5WcCp2xeWN91WUh1BOlKxc2U
LY1jsGwrdh6ocqyIo7KyZebXU0cA+FKX3pkdMbFzmN+WPE9wZK+Fr4qegtmvP+3M4iDfrLm9b6yS
py3EUj13/cX/LsfN/6Yrd7zDkTtarineOMGtJqnQEEfBW7crWS/CosVcE7aIfLFRLCQZL67RqF86
cTNOOCalIdaH31WtJV2KaFrLx60LfCj20N8wptWjfQs2EcTp2Jf7iKtSS+m41nK7oZVX+xwZkQid
F4i5a9ZXWjZX7KwNzhKGhmMq9riKT4QqWncrDSXuqhSStadaOCdbMdslJdzwZXKFVHnQl0Qxe/X+
cZ2m6V5Xm/VRra31ka4nGaX+2rvs6lvSebcl3VOqAnbOKbPMMKrbWs5HNFCzDZ/GbsKQlvm/udkw
9WWTzUNbxs99p7Nfd5WMthMJDAMwQzvaX6c19tt0So5jcu+J4lWjdV9mjdNAYqhHR74NJuN/0Exi
bMsm5X/bKrO/UnCkyyxpfDxscWvAnaeXzkG+CooY/EVxAkkbYJm7mkWYv4Zv85acuDa5qpBg97ia
zCwpgllQpwCqDWPT35b6xnhLfJ90dcUTX4S48UY44YfNlKIk7WbvcxRKsgDd3tfdDbzeYMmjYZS3
uu7mgdW3L3TawQsH6C9WO8q7CWXrOTJAbqmWcrqamyRss1mGc5uPra2egx8LC8Cz3YIrNe0wBSM9
vlCVp3Rm14MoQIDCzj+3CoQm61p3/FptFJrpTrEn03a155ftXloiD8u6/uA7MSfTykyJd0NnFfSv
6EnjONnzUKtbITWlZOqPnC/TQGNrR3XYVibn03gixaEPPlfOiEp0mDaLzbCb5XtXTF1Cq8LHcyBs
i8akZblZPUPS6usrB6Dvu9lkfL9T2uuUad1+ZotbCbyk3Z0fkKSg4DABXXMliyB3+N+ptKEI5P7U
t7TVR6cgFCD0iwc1NlQ2pXRjdQt+Iu84UGw6tWYOlHBQ/HC/hy99GCMtYAppDXduypIhqSjv1yVx
6tcr99adzWz5mbNEmhAWL+Rw5MWzn5XeIswp3NzlM/vvPJ2hCohnGGKUwU3by4iAs74JqIAimE4n
UR6DUkLFf9H0cv3wX0HbOXY3oQhVoIgPw6L2VyYup+f/1RUoYcLWAIQ3nYsQh037mpiTsj3/HaT+
Q1eBhdoLAmABsrh+KHV+goy3uuCspwDcBzssb/ddmwxSj7xzohYUaZ+S0xyN0RM0jz/h1B6wHBps
WmHkmP+KjHutEYPDFADXo3SdF8oSI1V4NQbdZ1U4W64jNqiijprT3+/2gqL/o2mDlylNBjJGaJ5d
yptsqzjAFHms1a5x0rIxjUjbcZhu3H577wy2d2+hHXrmhJKe9zDOd4ifQztTe4ynq4XO9Ykv9KdH
AQGRQGXojDh1Hp//9PwD3QJUjzwKO6qHV7Vem9xdQBPMun+bF7Pctxa+CRrGZrpb03ID07C5TnyN
ma04StelGs5DObh51EfqwYZWiJKk4eQED+mfD5WDsUaTISDzyr18dojydbEb7B5FbfngSnN3b1ne
nGsZ1c9VaxWvCxnqJ/p5v/E9uFzsxQdPG7cA6LJHl+WnB7SEVanLuVJZsxivTwPy3IjYacar0Vfy
ZFtNceO4qjo3dA3yqlvdM8TMgqNu4D/RCzv6NRfdFVxBffsQPfC6LoPJrSDWPR6UQ7avMwxwst2u
tipeX4f2tD8RL3a0uX67VAwV7zBvI9joou22B/HirBxyMyiXxI7Q7INbGQdXfx98f7wKftO0qI4e
5g/C+U+PVkMmcFTEodArnf0EE9x63fX1+IRVwe9X4cwCl4s0H94eO9ivLxCYGcB+pBye1d6fO6+A
KHr0p9x//HowJD+eGMHah7fMxaLSiabwjMBJYuWHrtVxI4TBgSZP21Nhd7+PBJR3UDeZDsf7uZS/
BBTOkS0SABjOLXdWX0Q3biPt04jp7RMLxB+eXmSjxQoRMvHHOz7/6R0lTrPGuqVQZ0f0UpiT8hos
8SnF1O+zDDLDEYziM9Z8H6rRr5fB5ddym5HLwKxcT3IAIWZXjT+vi+ec6h6X0qAuoPSKYD8FTU/Z
MRyG224RPjHyf9uPoHS5Dp7+zLSYPJyLt1hGUCDnoB0yaym8NF6OnanrgrtmHYdcVyvc0hKZxt8n
wm+LMBfF85fMKXL2DiPIX+8+MhQo1TFEu+MQ61FHpoWy3MyfsJrUblheLfYU501Fc+PvV/7Tgycn
HboC9Hsvxjn910s7W+sFVsX9CtJBUtsp4BWR2sIpuHXvR6uEfIca8zmUdPduXnoKeYk3cfx/2TuT
5biRbNv+y5ujzNEDUwCB6BnsKWoCozp0jr7H198VulbPUpSeaFXjN62sTDDQuB8/Z++1I23+4PP5
043nHSOyhpuu4lR+94cgJetzDlx+XqRk86TViSg1KtqOyV1M2+KwCqfd/f3X/37f0XdZVPuoKAjR
eC/zsjhw62VDd47tvt4uo9b4ay/MQ5nFLslbZAThAFv9ZIw/yjL/w30nmf6qm0H9TWzcT2vQP76r
PlKYPiZW5VeWTbuLEuBIE4cjdxmnz3Pf5sGSy9LrlTzZpFbbbmLExQFz7I9Qar+tJaxaVzI/JaBK
6+z9Uj9nTl60hVPxnFsS/soJLs1IqZ5NH7IZfltLuBSpe4KrUGyAc//1EcupGbWeRD8/Lx1Cd6VE
T6aLZfP3h/r7VXiL+JwMdLHX6u7dUrKoSWIM5I1R04p2q6VEPM1KY33wuv5+25Cog7GAxY7jB2nk
r7+lV6fZideuRILJWXJMinybEOPoiRENwN9/0O9fhqVdN3zDvobDId369VJR1kDn1LmU0hKTuJlq
Qwn71LE2RWbRJlsHmmUy7vIPXAK/fxzsy5QABr401kLnXeGTNq3SlbDi/c5W8nAxFf04y6jE1zQt
p67XhFdUQ+9Z/Uer4R8eIBemHCDYg7XgvbpVlZPAATdUvq3N86N0Zyhaush3f7+rf7oKhi2KAlx8
OJ7eLXxmNHe1VReVbxSacy4r+9OcKfUH/p4/XsTGY82njs3vfa7lOFAKiEHSotNzYzepDRLatfoo
WONdRBGnClSqmG3R+5EiarN//vqGkAjfjkUZlTyqwbjRp5GJIjXRiSaS4nXMuj3VbUVodUZyNwgt
89duyGFtmLiikiwrdyQqpEenm5Wnyhydt7/f6d903Nc/D/+sRpY54R/ae5OTNs6pFtHt8+vC/CGg
O7wOdXNvTWt11ElsOchuIS3IHOjz25M9nDHaEftsD9ONFS8JxsKZuaCaTS9//7v+9IKj5L6mFAvK
j/cog9ZFyMswufKLWi3CuEoZ22DaCzDe54e1Gb/HsixCdXG//f26f1g64O5cD4CsbtdK8denRYuN
7GuVlyK3aK6Q5kp3JGKoOInio1XqXazFzzeDa13lnkAukIu/+4gZX47K2qSIh/ICxVAtRVBIgNyF
RBrVLznWMUiMkNZK+8aEzuJJd1U+OLf91On/cprgtaTIQE6NfJDj1LsFTLoLvaSeufdoAEhGealt
JIWHZwt4NpLHvleX2T0wtJjfaqXXPhPB8aPtLZUChJlIoynJJXegVyVNY9+iO11nTysa6yFZGNLE
dauoKBrqWcOblpk06VPhMJ4RH4lQ//DCoP0HLAA84Wf6ya8PjmnhImp1YGfBtfvdjFPnPqI5tDF7
s7xf7Uh5UVEQnGed7t3fX5nrY3p3B0m0vp5hEEGa+vtqITFEX8NKKv2CK3+ZnEhsBeLXe8oIcd8s
7kefxh/WLZLnQBc4JtpBStNffykWItb3RCt8iYjwnip7uCwlVpG//6o/fAiYbaDhUd6zXb9fF9hh
0kx10ReBFWweRKk3rFhxenHyWv1A0f+OPPTzQ2A/gcfAPgqM5z23Zu5NgxWmLfy2VxMfF7Kky7YM
RxWpvZ/0MYqUSaiMrAXfSqrV23YqntU0OtGRio7a2Hyw+Px+h22VJYcm0M+zoqH/eodr2cT5MBb4
ChQ12xodZWaNgPGDT+/394aaATkmx16WAcqVX6/iavEidb4hP5Zz+oIF2gwwfU27EqnuTVUyFvhP
nyjXAxTOQoMr5bcoIoN0GapNrgdCB68XIW8hc+YoTCpMqv/Fpa5OdK5o86q++2kpAz/ZzDXgh4H4
SvNaH625M+/NFEjD3y/1h2d1LZGR1F8PaRTr7+5ijl7DlrwxI5iH0CwsY5sQ1PXBVf74rPDV85pS
5CHs+fUqjpqIfJ74QRHyGR6T2R5Lph1+PxuITzBFf1AA/f71cef+cb1325A9NyIlJZpf1Q5EwFgO
oBkVLnQyFx81Ef50KZ29jo0WTA/k3V9/GpED0aSo/DTWaoegFhs7US/bozIQGPX3Z/WnS7HRgX6h
/Gf0eL3L/zhXxdqEf2VErpHVvbEfe9jQ+lyoN0QeKcHfL/UOD3JdU9DB0z0mBouhifGbjdYs0UX1
KOZKVVO/NFbFOd3InNuaqOUMinFr+UNhDE+5tiLi6tolvLZ1by3IdH5m1k1BoGDkBD0icyb/fd0E
OCr+szy0f/+RvFQq0myXPNhfb4joqRvrgUXWmvM6mNUoCmMGqB8sNL/fdggbuB6wE1NUY5D79SqM
pGkdjbb0NVSG2yQq5L5prDUwcrP54FK/H4dwvGjUu+zD107bu5epSgdLYkGQqI/WMg8QDNjPs4O4
ZlH7GWaAtElqGZ3lP69iCedmiKPBCuHE7r67buo0Md1yk1F0LbHolnHcMb1W+92oRkdufHXPw+8O
vOrrjTYa43HJbajkVhQFzGUFg5eqJJY2cZkH/f1F/P3m04KxqLEErVTmqO/+stjt51r0yOlazRke
FBFX50HQTUpi5aNG3e833+VAxrtE95Gbb797zk2RCwY2ae5LxXU/a1ru4MO1dfgLwlCCyG4ZHC/J
8sGX9vsCDIaHbqcJqwLj4/tKPasRIDQ1fRIS37snMBrLvdNiVv5gBb7+8b9WWVR1OvkhwuYNg/71
60tcm5FZOcBHfJ1J4mGdC9TZAwM9ZNNkliDDRiAzTs60VxhAeq5E/fX3B/mH38lBnzIZkIjg9Hv9
5/9YvPJuVV2tYMBADe1iwRuyTZ7M8cPfr/KH14Uy0qbzRCkJE+f6z/9xFRbIFrldnzHR1cf7fhnv
aMsWn0zJPvP3K/3p90DYI9MScAEv5/Vt+seVliZW0kkZUTIKNwqjuhi/2CA8Hv9+lT8cf2lb0T2l
eUjDR3tv2l6rGkeOHKDuKe0AhrNHGJD3ECDsJcqCNHfjjdXJJTC0Hh2FXIbNbE1fe7NztjXi3RD1
F0p4OE2+SpP7v3ipeK2upy+iejk5/HoP0GlGVFx4xpU0IV0QQbCPxbwCzjijHOGT5hxuRSVslWYJ
RGN9sGz99gi4Lbw0rMj4mngQ79YGFsY2Gkw98rJszJ8Sxc3PdhcVH/zI34/4lNXURnQgrl1kis1f
f2WuTOAULSvxrxyZhaZQkmyzKUKBjl2386w8d3bQ8JGAqoivN0WyvhlqMm5zdOYbJR36TatI+ylB
XRD8fDv+Px3r/1w/3P+3u9Rfv39NUt6W7+W/7ajXf+F/3aWq8y+6XsxaaLRDqsB9/W9zqar9S8A/
uCbrGrZr/5wy/ttbqv6LGb0JRItR38/C4v96Sw3nXyYnRR48BZ5lwBX6T7hYWPx/XaNIvsB9zdCV
/xBVFuvhu69miQlotiwmXGlbOQ8VciOca+6OOd8TYbzdnjMvAM6MwL82jSq/Hew3vaid27QQgJQU
Nwta54swckhK6SaeCx+/SXca60r3lN44r5VZ3hAvfLQL6H+U3QQH0gGxwSmgIqn2fJy+Meo1cqT5
KNsOPo6Kwh3RiJmRKFBh767OCsrCLKnOrll8tgrxtZqindG3PzrF5RvTD6K27xONRHpjk8jnxP1e
zcfRfe5XsTOjQzwxZkhPqvOE/Pymy2BnNAaquHLxomV7Nbs3uvnVrb/w19GkOQvE7V7EnLRIi9ve
ndF15ht4YF7awOAp90CQNs4Q6lF87MzOt43Fz9aHVZJeQwJXHk2eqXzNcvG0Wut+ctcbx629uSl2
ivs4FTjRNPOSta9rafp0iYBuof4ucOgkh3iuzovht1a6xb1j0I0dnuOi3nIvr4p4N6XjcaP1h0as
fu+gbO7M70qMb6UbNL9gkieN20XB/qF0j238xpDAUyNOpA8RamepZTu1mcNF1YLSim6nhAFfoqEZ
FufEqHeriA0kOIZ5ttd8q5jt12iODx26F28knYesh5MtpkuytGCmkt2Ypl/yNpzzN6x2upeLq99M
euTHBpq2TWO0uaW6c0fF15WL0TNuQtWG+MIQ2V3MZZMYK4COuu+21Z4zBH2Dufj1dCv7Q4YioxzH
cBlECbjMTfbJUJ3GXAWgSQ/BjNr7WOK1UW+jEq2NrQeybW9jawQwlA9eYy7bTi/NqyR2IN68eJ3R
Dnu2tdzFFXb9UUg0q9ArnDVkoO/6szDCehL3nclNXlFC6TM7lIYR0FjVH6r4bqi9HWjVeF6yZ9EV
2xgTR2fT4RhfwORAXMOImZExILIcdNOiPXUEfY+RRaMx84sFye26d/sRA1d5RNsMNaurLtZyxhn1
I7Pnm47IsbJFvt1X2whbnJm/FjW5FsOEXLE4pgNBJuVxAaDUTEGj9cFgvi2DfGpjdxcjxwIVG5hi
hORbE5jpMDMY6IOr7MUpHZ9vibqGhipfem14AHvFBJtQ1dUJlqW/cZdHqM2ekZp3CKJxosi9NJTd
pE/npRJfXWm+Jov6NWs/ueuug04U9SuK93ZvVM/IhQ4jmuOivLSm/TDoskCVi8pG8Bpa487Jo7to
LH4ksclTYTjvG8BteMuHYNXgN69j/2Zr7Ve3rQ7gHngYfVgmxNilCBBnBXEfB7iDs2SviRK9uMRp
AmrTf3Su+M6EG8+UM7r0N1kmonSTrNlRU+RmaOMgi4tbIFQbMTt386A0BFetKCxIxw2ZJj2guH11
zXwN4ia3L8qiEwG4OvukQkOwgMwKFkeJwzmRl9l2q0Ad2yd05j6y2rMQcidg7pXlK9nTqWl+yqNy
10S0lxsdK9dXNVqYlhdrYJWrN9fJF9VpbhJMmhoyGj8ZVkLzJIO5FDuRLyJjvcjBnO9ZR6dAtZeT
WvJZ08r6hvly4xD+4NnaUZN281Alyik1hLFnQTe2zfI0IEpfDW28bWL7U6QWjTdWxkNua569punG
6BFdO/gRPBF1D6DEvAL52l3RlZemBvojBlA0s3Nw5DSEVlyvu6hF/lypihUSaKIfGAtkmylPP+da
d8RCuRmq6OKM2NSU/ORUxvJoFuKllcttnmXHDKS5WnZ+ZBwHJUYfPKbf8U3er1NkeKlrfW8jxiHo
T2F0L1myczHDQd91skNrFHNQmPMtQxzlVe9dzujWz/R3EytYB8PWG9usCS1Gi/bC12Qo0YmzXwtt
FShNMWJGrg15ss2o2ZFJjjegXsr+BsVneia7EuCTO5D6AJIVqe641xx8tqLWn/CdFPssEtbe6V3r
QWnNIUCCDCBREecIN9SnfqCvRlh8+tz29RSaS1Lf8YJkqKbj9IT8cT7GhmsGcWdUO7KO0BU4dbOR
sQLrgwU2aBYrYlfMcjrZ69lu3ZBsEh4eflJlSLaxrvgsa19NMeHmQBjsDanIH2IHx0I7tM4mTuoK
dkgt0Y1+g0EN00TZ6Y1ShYt2j8VCP0VIFwKtrYdNy4p1i7uOz2Z0rfKm1Q1cnUk/fqEYxfosjUXd
c4SM4b67JuutVt7gTkGBto6k2ekrjlLrUTHnej9nNuvjMmBNiH/o1+0v1j4bpRBBQrieO+nFIa97
0n2cgJtcewXCZ2+Z83zf26WxsYa1wOGcv/ZzIkJzqq9AmuRFQu5e0N3Fcz3sMWU9pPlSng07y7/2
olQAb07ZIcpX+HaF6fhNNtfBgiXAMxrX4c5IdTth+gm575QFlvalyLIGC4XKCwtBLlSq7tY0yEM1
Sxn5BgOOjVkXPfrX63+NeCvcGm1xKUvtTUdtszXBWgBnSXZF4zxOunZhkD75emU2p0FQKNjPQOXc
LTYw3W+zefWVavmiZfXAKjEzxcPD4IvOWXYFddcWB3HkK815mbcC42C6/oj7VA1cpRW+tNqXtSy/
jVZ8R59GbBKnYDXQ5Jlz0JOedvsuXs5Jod6tih3qernrzeFRa4tAxQjEzOrrbOefq4YqTaFhzm1P
U7nlzLm1nAFbWBgZJ7AUgVpdaybzkHbm1s1bP7nm6alTUBWRP3XJYS1IgqraYSsjh42qOVdmfnDn
4hK7gy+nC6i2HazBm6qut5FubbDNogKmcMO6s1FyPg14ODfceyqIB8hr7qGWpf2KdHk8rqRQoasG
g7BJxKhepKIMfgf8bsUOLzrUJi0cpRXm4R6dqrPNY20O23Kcgz6pFJ2pgFGmm75ZmSatkys3BswN
BLXdaO5i22YonxJBTuSi6h6aGobeVYT2JVcoIBMRVccRgCONmF5sq3pN7sBOsDMmWiXDbiyUQCHf
ZmvF0g21grDvcezNjd5p9EdXNqbSbdbjiNniXk3cbDtAJN8NSa6exrbKPoN7a+6rqqtgTKxUSR1m
sQek/vgydXhCV6s5jO2ymceLSbbZvqlNscvk3Lzgx1g9A8Rg7okRe/WilCWO4np5zOB14n41hwM2
H/NHoTIerfqpv3OF8mZiW6Oaa6CzOj2hdHNcUc8UjVBusiLJw8Ep00cxTASd8dO9MRH2HRIBO8hG
9MjgYusdpsJmUykjyNOIqAesgjouztkE8TUVhzbV2D3sRl9C1g9d3+m1vpslwuDRTT9pRJUYoYpA
50WVWuqvo5oETLyzW8zlWE/dosNha2Hg9TLwsE84jdy9QRIZD/U6J2wjyhTMtb5adMqxzKETrJmr
v+hZEX0q9E4edH1CN1IUK6Vivdhv60hhrBDTc12cumE72cVwnksl+9S60tnPqjljDJsKlwoTjtO3
FZvPbh5RaitJ/xkahmBB1JXAVgbjrFXOfeqaWxNbO4JzwHCWEzatFtCrOzTxeLVTzsWWO4lDNFbO
EKZvnHZ+Nq5002W60ebK4FXC/nSkfO+CZixXPPkKaIA8+qwbUygZzHh6Xp5SoZ7chB1wcSC7DtUj
dt4nXa7wDeCnGDPLU/XIvnrQO2cjcGYGc4shz4yzV2VQVc9S1HCGnrppRLVupqy71fAU+g2jT9vE
qOiyXtJQiM5Sq861muzd7o13sPKJAq03rhU/V3hs6iK6dMjYKABFt6+qJDkgNnK9XIMrCXQu9ovY
eFknoW2GUePmk0IP5+eLO1sj+0BSetaSpodsMepHTWsICplX43GV6eAz8XY9i/6Cb2SqFmKVaIM6
a59Wubr3eZ73tGdXRifSOkAsI+PIjsMoktWlARzj1Tkv/tUQ7Qk7qjdzrRxi2wi12r1f1M9VavoE
K6CCareRQODTzxsbky6xjNyZbBYedA5suvN2xnuELaUPRm0IzWqNvabj0ZbK1ii6+MZVx2+AO66O
5b4EZyDaUKa86qopoCxWPaA4GiMAQmxryo9iJdl3xk8YoMQegoE6lH1CKY5lHx9o7NzESjccSjHA
4EM5ntqms5WYt7AMJttaafGoGxFaaAsrdVR280YyXeSg0tplyO5gn/PRpL7S4nRnprr+IlqWhC6x
LFz0eWeFRkFAiuxLZEWdbC4J2IUNPpIUE27sHDnK8RFgayS/BHl+WAlp7HBiJwclleXTrJBgZTDC
upUIUf0elsgLURHL1hJtu+2jOlW8eZ3dF6yB662Fae4psxb5YJuDthPm2IdgO2HLOtI1XzSzl+dk
bLKzLBX3oZRKQiqRNK7oB9XiODM1e/BvxctUL+3jVaTxNtuy/zJSXxz6dVAOgmTJLhwatX8C6DJc
hrzMDgrAgM9YSqA3jPk4bo2yHRfPdAv3hijK/lNvatFDjrfzXh0AD3pjF1Hn4sEsHgd90T+vlpHk
AQ1IlehArYkC3a3n3ZDhq9e00n406aqGTpnPN7lZCzCKKUcwmxfTsgv1IdIaJUDHqpxLjJv7orWb
myhPTUSeVs1Sn0m9B267NtaJRX89wiTh1OaYbfnS5+yTqrks/iha4wGlTfIJm2HbBjq8lpfBNXst
NNZZw4Au530bZ1CACxg/ipnt115J93OctmTO9K12P6s4dznHDoQRlkvOrRnZmJ3O9TUnTZ5lBtuu
scr41tXG5MdgYEHxutjA0R5VK9G7kZ1E29VsoPJEmhqug83J0Fbq5UiblT3BzZ1DN48R1sRyg7ZS
32RTeUp4a1N33qvX5nq3evQsuwDjx0QUpvVYKO0t+2znIVxq/Qj1fDYYD6IA3osTNJDRBGdzVgqf
EjMBqbKq39wCcqDeRkGT66k/ziSnLUPa34wy26fktGxKDugbMq09jHs4xtz8UxVpcqvZSTi5xibT
WbPtPL3LzA4IqjNRduWvZTWbHM21T21R3EBMKfnMRfzo4HnwhAmEeSxbgCa2NiEKXsejnDhWJj9W
eiV09AGEiJchgdo+yM1kqIOnweTwWm09OIIpUC+R0pcQj/F78e/J6VRpMhxxs8EmTj29LgJOo9fz
451DmgH/4zTurIjcEVr01vqUmes1c8bP6Sc5GHurIXkUKZHSq15VARXqXtjVzmxbsB8E1HDgU+uz
Vn/vtctaUWmZ8+TJrLih62H7am6ZYHVQOygTnQybhAi8kK57TJtQ1xrJNwSwsRPx90wtCaazv9dz
Kp/KQjl389Ru7Kts1i0iY6dqHVW2xnkqz+oLJ6k9t/KbAqaO6UmkbOIOPHQ8v1nENbDIscYzMuXX
foMpsRH1p0jBs03zOsiicfJLLA5e31wPZRmYCUfm5hYIDX8+whs2JuW5j7tNVzScSd36OLTrcBS5
pYYNHecustxN68RzAImErJ6CJqEZ8ezaODScky7Jk8xeG0u9xHn9VUncKWCaCAJIyRcmWsxii7Iy
cFVc3XKyzDdtVQxhktBEaZYa1VRVNBgjGf0XWtXdxdAIWPIdlpYCOEj3mFfzKRocqsq8em7jJnBr
5w0J6Qges0y3qsjPY75zB7oS1yxpLV/Paiu8BBlIkrnnmKxDJsY92tgMCk8ddeam02vaLe4C0kmc
Bhe9O2v2tInL7mikI1HYbeVuyistmE6vD+/rJOgDbfAvZ2/xmvESWk31slbzD3XqzXC9HjxFK7MN
XPCbvDcOLngomhlvEo7EyYit09ApgDYRv16GEgr6POmkw3WtvZ0qKNDJcqygBQwpFhQGdj/gnrDJ
2O7Z4j3wbPvBbevqWZ9WrKmS/u2k9BO3AY/dPGYkOCY1vkM5myeFjtODrnNvYoTQft/1N22+brHb
3BUlJT0GqedlMbVNs7o3uhZzv8piFbRkwIOjLAmLEXd4FT/llS632C2to4XKEFNjsu8wejgRb2mb
zLeqLMzHgvZi6uhKGBcAfgyZ2NuqauwQ11W2zUpbgquqnDslwQo8xbfaahz4S57ZE89KF/PJO28u
XKcdo3OWwoy9MYpTtCbYjFUDTntdio2pVLdNhPcDUS0S+TzdapEcfAuU02YxoCBT8TSwRD+zWanU
9mQ80Ao6DblKE1UT0JHE0t6OqVpfKA3Oat8dIS/qwTgZegCy9y53FZv5cvxdHZN8M1oroQep5llq
7DzMBHJSCFZ3sJJZJFtYOjGGijsrb3Jqj2q4AgVGJ+zyVTvUZm2ewCnHl0rR0l2nummYTgM9maVE
/nRlAtPGlFYEr6G2nvUh306L0weaXde3bDxb0KjuTiVj9NKbiPRL1mDbzC6qVTw4JhiVUf821uvP
XYknEi0NjANM3Mho8qDMmifTnvNdbLCiLn0oDA4RKFH7oXnWrc8pCqNLPAv9kgx7EFOBrd2NIOel
eFPowz04FYQl1cJPqWLJ9zh5GQ+LtuRbp1/HxzLCKLs683DJSl3BFJ/vSYwSZzMZoMdlzuvgNBSG
KbQWWmK02Vl4h/J6ZJpkjPqx9msG2PzSuT5lArCAC1/bG7QkPyZ1FJTiMmrmfMhILYLsYXuQijba
qNAobTaglg0GtnwQmaXDAFYWSaFCU3Zo9rkb7YWqnEF2eyM+shqevJY+Xf0gCHC0HWrrbGOaPbZU
DsS0XV9gxndA7cD2G4Vt+h1+ryuxYNuy5uaZWgOkcRpf47Svg1/Gpz/XFvOKT3nTl57ZVOaxvJLA
onQwdqXhJnQMKLuqvuswuheEAYwL+2AGflwhxbfKmw0soIRByQpuXMNNT5NbMQ/iSvWOTFuEXV98
1WL7mDflabZifZ8P+ad2icVxHKz2kOfTvijiepeJwvaGCLibV9QyYGaBthVa5XdHyH47acNJXm+7
UvCV6F1zGFPZb9QFF7Wmcy/bLy6gclC10RxB1ZpOk8NLnkb2gTFNGxaOMQY6PohDoXZfB6aLj1lk
fU9KpG2xcRjoIE9JqYRgJtiRYnfCmzywSZa9UIM5LzqgJOZbXkOVy91Rf6yd6ZHX4HYo8O/Vevyd
6kc7QeU76JNlHmfgxfGYFb6IaQG7y5RuSh0yzDhHgIZygfkXWsKgTPu41ktfWzlAVoV+zrP5lsCH
ixXHL8oAlKQwiq25xtm2ybRDEV/Bxg21gCwgqGTTwSgsnK+aCzCR0hZCFUfZmWG0Ic1NUWTADCfX
07NzMhzsYmfnj2V+RpBw4ZiKt94Oo8W22PstGdqg4EpECyWwCK9pKy0oOP3SMwyduj2Dw7uMhno3
KPQzoSRu+hZKuzDdCwaR2VvhiIau/K6QyVHw4iOHVPxqBsSBGX+ni/527rMHsy/ivTlMFxWnfDtV
i29oy82QMzZqxLfISlnp0xT7d9rHfsb/4WIPcA9zqy/QeeMcl/oChOWzaMUPSu2drTjllUoQKovz
4DbZqVzSSx8N30oj1U9OZ7heWhX1RovN6bIo8bFdOMEBe3npY1N4Tl2xcd8UirxzY2K2Z5at1T0o
+rIreyMj+KPbWgiMJ7dzA25/6qsTCMpmuRsdcanZ8ybxBF2R8g6QVDFti7xzAlOSlN52DzxWKPkM
kqKRIqmL3Nslv37ALisz6IsY5P/FqNbjsGCC5WnGMQ0xUGKExEbJNy2Jz2rJqVcTGg1gWe1j030h
dQ5vDzNIuxWBE99a1/68qrwMYO42YskuwNXhDul8/ENWrZdU5ZPCfhqRP2ibe3oqn9ymuqtGfss8
u/tyYBgVb5sVSmKCWr4w3VdAJx6BGMGk58w8h29jwv7ciKA1Q2nduC6Sdyu5GsbPTUSoS5OEklNj
TXSOVF+lppJqaH2ZkuhzzN5m1dNmLTdY5x6X9myVytmYhwPzYJ+8L9iN9gVY+7GKnIatOMsoAVO/
QK+xaem1PQCt6bdGpTkBQl/ab4TJgJ5fH1wGu49NN5sPACNRSOADfdSriTCgzoyj0aNhVR05LB8M
DEMc1dAtxAPnO3T7U0AE/V3G+YMOtdEFWkPGoroqexhT8a5Rne8uaTA+jE74BRpRkrIiDj0byajO
mta3cgjumrFcmXIOggwOQfVQIlorssAdhwsUSioqsbjUgZKMhUq5y4f2oMj4rr3S8h3jkigyP7Sk
hyN6BZnj9kfc1cnBNZQpxBv0AurgsrQwtmOQMbWc7Q3tO9sDnDz4WUeAYCHmI/g0+wlO1A9QtJO3
2Jw7AXclFOXug80KGKRVT5OrlMZW0Y36qGj9LjNkUI3rfaFB++SkcjdCR7pL+oQBmqvwm+qUYkpz
lRPs7rDI+8vaaF6CuwLSwLZfvvZRcxHmfVlFu6EYQcZIznEtE2FZhVqnbUHGoK+qPa13Oc9962BE
UdbveidnZWHp2qdZFpbDuEU/Hqa025q4YcpthS4W0QrgeFmLYDJPmTr6dnXsyzpIjEcr7y4gEU9x
0tykxDgR3uLZ+lRfn5rx6uokbQ9dbvj9kGvPCvETvg5DXgVKGAFTWAd+HaK8MLUek3jx8/bZkEsY
mfkN/LUwbvcZDJj5hKFja8RfXY7hYMwgLLCRwFtgi/VM+UMjCGps0XLlLgjIlBzYOdT7r4kRCr3+
JLP2LVqUWzFdtQV6EI9XaCgdIBQrbX+SuQZp5A2jr19z3MxYhps+xHK+6XHHFzRlpPVaFLj2gKrg
q3F9asAD1sKgtoUMGmhpj3VTDUzx6dzlCOJ9a5Bivzoctb2otsR9Ju34oY275rYsaAjWuFD2Xau4
YPFczdf0Nv2CksrYQhWVjGpYh/y2AzjDpL7KvYbWAvNH3A9H8qONq5aAn4oc71zXAzxevZy2/Qgy
rypK47lMNQ5vc8dSn2n0E93WyDdzUl/ATaivps0XbNZLT+NWxj86w473ImeJzgxRvQxqPy7Uq8m8
aTOnvscYZvmrzC4yJj0iTzPQMZnhLAdgVyAhNRC2lAOPM0U9gVcy0NWOQR74XjfawSF8yFrlye5B
9dFKfY3ILqlBCQW2ZBGFk3HXCcNhs3pmYF5tq8UA1TSV4Fc5JpSp4uM/iiGmVtEBy3QT5JH8qmXW
LcO6Z4SYey1JfkzoNntSA73+f9g7s926dXRbv0vdsyCJaoGz98Vs3feOHd8IjuOo7xuKevrzyasK
Fc+44pN1fYBaQAVpaEkURf7/GN9AnN7DXGDLctP7/kkQUtetJ+cy8KjlGqG8xFJNpSlANFbT+arD
R1b5ZAOokpqw3CAyIdHAp0odki3RGLwtKj6q6WLYVqVWQvbXWk3uyq+Kq1b1R3MgL6LcvgQ+9yQs
50YqcZLKHrZIu08d1VIjUBmPchZHUZZe5dhB2RdGt5ORnhSyf7T5usLGmvmC27FzVOdiR31UrQI7
vm0meVUYEEkEVelKSpJY6TcOtGnM7DwMK8iO3vDNyX605iDWBpv7NadUlCSUeCVUuhUn0R99TD0r
VHzaYBiiXqg3SLxyCK9sTnNAzLGIL2w5XPt9T9NlDvdyyp6GIEuBktWvQxh/k0bF9hpEcztZJQZW
cQR+pF+peDoqhbmXdrPz5ugkcGn7oLCkox2dQlr+wsbwQppwDqEGXk0G2JRYX6CiW+nQAalcFGep
5HNaSZ+3r42oESxrsgn2Eb5UqLRelR0VEvBUJLCE2WM9e3s/Hk9Me1oaigTHlcHGQBy4rx2OLGH/
pOuCnJuObz+pM0bsinUDBscdw5sB/4WRW0+lrZfwo8u+THcRtYowrn9YtjB2kRXcLXgj1TW7Hu4S
EEVjY5OS5Je+PPJ0qXd9McktQWPgipG4r1RuX5DaAypWXo1Fd+xCIQDMFT2bMc0ZwxVPIF5tyozm
j9TUwbpM37reFJH94SqezMswmC4sI7oUKiT1uwcX212WY7sTnr7xgm/BsEty44J2IRy2Ptti3ieH
Mgg2uVogqwIQ43iUp8mrQzsUMn5j8k4acFWtka2GeY5ldGV3lFgK6ziluDaZ+Y0ebn3vWCfWkV8W
11Nxa2Vi0/fuIgVwItpkTrvmkMqxLcyOCd84bbQH8UtZMJxiODwwu0+9ucu3jRlepgn4byBG82qG
Ib2uONlSUWZza/TdtKsbb596UDibjJN7AMLTWLD5UeF+F3NxhvTj1hmSrZjNggS6UZJFlFz3naQh
k2pMCtTN4XulazPqgWTrE7Bh36O2P3ED84bW2sZL/XNqHCccVzX9MPqanC9XldtW64gYk71EbumV
1V7Xzh50JOS+tDU3aT9Y+0XOv0rEWDPl6ECyDcOERqLf4Bvf7RSGsy3vm7r4FnrFqQ7G1yFvvgsR
7o0hjDYuMgLSt9uX3k+vxYK+4tt6Q5QXXwX3OKnh9FnRWZB2tKHy9TRAOIx/GKBVtrb3CjLsHprd
RWcSmarMwrpo8+YMetVlrGZjXcA5q8egWAcV6+iAfxKeFwbJCYlLneaPbHKPjaZ9zof4UXWhpA/h
nU7K/KLH5kdJIxfGXCEof4s7g1fbpAC1n/Xr7HSgqSpWycgib893nykfN6iR7GGbxM0V3+ITy9dX
vh9DNLX3iyrDy80dTX21sQvk3vOQzZDevYW6e5aWxSUlOw9OS0y4o6rPBIjkhdqCJN3UP5KBvlXL
TrVX/rDJDTqzeVdvIhGdtV0NYoqKGdSDXtPagL3tDVTwKqiyfjOS9YhChqk8nSQR3t3RpnKLNsXc
1W5wiVnDOAuzOCYSoSjuOzdfV5b4Nvc9gqj4bhDe3kxG/sWRiGWZ+fFpEi/+0pquWGTJivlonpY0
HtZtE1Xrvq2pd/Ou8nkQ+xptz751R3sdWskPJw1utT1QnE4t6nbFPojGp94dNr59Vta0YHTLjY7T
ZOMBJy9h6r5Fg+1qW4cru0aS4Tpfgj7Z0CR1qHJ041aPArhcGT9DD753Jjs+LafA2mRW7nyTwvgB
YJg11XxWinNWUddfrQT4q57gRFnR0pD61nfW18ogMYbOadqTDsi7gJoIWPL4OAfIJFTOJkpaxVk4
wT5Kk2OgY1c8rlMRIEWjpXSV5vamBk5bW/QkcjQPeVivdHw5dOdBfDH1XwgZtDcE+x2nVn0Cwe2o
acYbP8/rY6Pm1XLM8M7pXcQRAyIYbSJqDNSJK6dHJ23cC2OyvA0d3Nu51qsoKE7Nabwgp/GusbiF
0tp5cbuzqYitVOGKfS/Y5UTya1hdt8DhadDNOyGJ9GwG+llFfNNQm6Ykt7Lj4NpE19hH00Pk5k/N
HMt9r9LbTmQvI4LD0HuVbBs6mrzKgX7Mft/q90Lt6+xYO0BLE7quWX6+vBYpMV4ki0Xp/UBfLxhu
EuoBapvZG91yrjVochBYOFMRkRqpIcFErPGJdVI6kJd9lZ3FHpIw39jex8HavHSWDjtitCi7bmBz
3iUNULjW4EKRpBonlu6TVy8r56MCt/YrzKlsm8djeTsjf/whY58vjNXvzIwvUaHIeE0KR+kNLjyb
VqvuHzJEWheoaIs9OAsI3fOQnmrR+8d6buTOj8vuTLMFOsO6En8LyVDhk865VYaty9FpMnZFaLRH
Ar/AStETfVRu9Iyt9bx10mevoZdkQZSn19LT6BGetUUOWJ+N8dye52mcXXiyMI7NbvzSldxGI6QK
upWi/OLVGXRxyxrkiZn7IJeH7HsbtWvWXEBkYjebSxSBu4lL87Lq4gdSHxCxuV+6BIWpmZTNcoi6
8krL2oiS9U3SXL9rUldcDwGFT/lcsbFYk5u6ygbjPK2zqyZziP0KjwQFiCPqSGJPR7nYkqokj5Kx
v2oS76aN/eRGufUGYwh6KaucTlqE0tDDu3jl5cNF5ZqPSdKfVtZLOhiw2DmB0JmBc6B6+vFpts80
lGt6VKGRPPrGucI7MKoz0412Hj2XyL2qvPGIpviqYWPnma9C0VuMxVE6CDgGzZNMv80BKGAwHxD/
qAcHiIXmJ+IS9G4QVPsiAgpiq0NC4+v5WXrhaW8gOXXcyoVJpmp2i94JgOUtlZKLKK2PwWUhYYoQ
DFrJQxuE/XJ6aVhVIEqm3dYmKtNMS+RY4qoC9NGy8FkJbohj8P1XjWePOz8ZtjI3wkfIWsVOVmys
4eFNwMk201w9xCXk+eS0SvR1uhSTAGWGWyX87lh3ASfciYyFdrzNh+AsBBi+isAfbkA1TscWCVnb
KAX936L7h28TB1fknfpfqAzGOzkH7PvrGE+VMnZjufQB0K1ldYYUFB7NBsLH1syWPUsL/7/x+bTm
k+sRtK3WrROfR9m8GyfzYe7b065Hm1s6+0RHiJXT4HtgsURSXhFfPWBWax070XnqgvL1xQw0Se3x
c+8zAetbJPiYknQa2WdZCg78FCINC7/HFh3AHp2rCMbzZojPvP416QyEOTZbJNvRYLGm/JlPLq+O
Qv1WTY8QtLdVicTV55NOqzxbqaCqVzD9N3kBojt9aWuyKin1nSvAP6uBX4DbClYOm+y8bvt1bXRU
XPM8ZSFR/jaRdXyBkm7F2hzQifCojA7VNgqiO91H1dYHM/sKP6bcGNTbNpFZn9D+P28T4wsd7ng9
2LlCce0UepvlXcFPQZv2zz0Wl/Vredu3r6/9+XP9fxZ7xktF/z2J4v4tIvs/vzpPXohVqX70h3/q
3V/q/vftt6PXagnOeveL7Zuj4Xp4bfXNaweT898Z3Muf/H/9zX/5Iu50/fo//3ipBuJX+NcIRSh/
tkzQNPudyeL8+ftz9Ny9PLe//KW/jBaO8U+bhGUgchS7MAEumJG/Urxs+U8yuBaoC7tJghgXc8a/
jBbCNP/Jn8WZ4QWY3XBOQiLoUErF//MPzoj/dA3HxP+IrRtjN7SFf1/+1V9mNu4cd58b969f/xzq
/d4etPDDyH9dfgRMfdbi93/v2yHSe0C1wQtIh2WiEoEG1SaJ4S8Pzn8d5b1rEJKWSX0CkAy0RWyD
XPPBKDYsnalDsDc6zWlsNPfjMFLrnLakw4A5tDv9iR/p8LIYCscTtivurbM4jt8POMkC51fEJgcF
rYE5oA73gafEX9P+v17WL6NY+BG5JkIgebqGf2B6SrOogIoGwbox4m6jjaV01kn76qcZ9cEjek+d
4OZZJmgufDUL+4e0L/n+WlKR+blJVCBSxclez2xBqL7vMjuB29/dTWn6whrUfnJpyw36jxVyGdTC
2Lxkg9Nts6W9XPrPzj1Ek73qBKonFsyNObj9zqu1oMdp6bPK8OpPZsh7v88yHq1em5EI1TToVyy/
/9N4CKhh/rh0LoT0Hj3I+FBogcLYUfZZbOqvDw0GDYwx3Py+dKlQvx+JMOrKStOJSqYTTyd6RlNn
1UP+yfV8NApbMIxVC+DCfMuZ/el6gEOnLrEKnHqauMnQsDWhYDJS6/5koF9eLUs6bxnOLg8LGefB
TE8RF0RzHBD2kRPYPags2wdj5axJD5e7WlTWj67viz9CB7w9LczXwAMcx2AxkgdPC9WcO9NRHta9
BanHtUskszZUqrKpg08m4uGNDAzIU/xnOhbmzuBw9uNodwfVUNtKyS6nZ+/L41CFxSejHNxFJh8r
FHPdYAU0DO+N1vbT42rZGlf+OJM7rgk0dnp7H0Yjm/5kSyLQMdXi6JPHdvB+LQNS38VC7S2gDBkc
rIjObJT1tNArjEGfyhhZaDAG3kleWwQvZHH+yQP7aDgLfCOzkZcLg977Sd90il4xHtk1NnKn2xo+
chTKJ01+OuajMJc9gld+ck8PnhyXCBSB6UF2r8VezT6YmbJ0044COJVS5Yrj2g5us8bp/vjCLG6g
BxcHWCPB4QdLcGxGiMM7QuW9SXXHkVHYx+wXSP8KG3OLdKX95Ll9dFHL8oTuArsxH+j3N9LmABAV
BTVLXvpkN3g1uoQgEn/jqvBlu5ihAXtRtng/SkkEoa5NOCZThnQ+JFRqU7WknVQ9OlSjz8zt7z8x
H1wV3zGmIs8L1+PhVXk29WdeaYw7IdkbLJ0cQU0A7H86Co+ITQb/W3YD/sG9C3RFPZnG7bqpE3fT
j8CfsqGrdr8f5eBLwrRjrrHhCNgkgQDxDkbp3aBL/Fnna5/opRWxoXrbIYRa9VKGn1zQR0PBMcR5
jpGWuX44lEWIEcE8VPHm3MVFZU+3SGmozVvoqf78qrhz+P55mxYz+fsZgRh4IOQmAA7jRnf1EOIk
TZZEKq2GP54LCwlSAmm0DObe4V4tNMw+GaKYs5oTeYRYuLQOpqTy/sYFsbbDIGCnu1zW+wuKZeWp
vsvBkqSiO5+FMZsX1tCE0YWBru+PEMDcMOZEsHzs+dxTencOliKVlo2P3BkRR96hkM+T8dyoIv/4
98/o17eIvSCMaEja8GPZTL+/pEIYytG8omsFuHtLmMZXW+feJ9P7w0Ek+EzJXgkO9MGCl4xmGocm
gwja1dukbO3LqG/UJ+zHD2Y22K//jHLwdKw6ypISLOg6Celu+XUOnb9vyI+ylHf7+7v261CwtV1a
4/TwmHGHTm9HkenREPm9dgify1Z8CmG6QCZ8yP1BfPKEPhiLKGJapYbpcug6BHwEOAMsZYNi8Z3U
Ps2w75z1CLKeOUvYn6wNvz4nCE7Lt8lii8JYB3dQhRa2rIqhKtbVrdNqyouW2X0yyjJxf9qmM7Eh
eUjWbcBmCzLzYDaUKYF0fuktDiMigs4t4voec7zz/enoR+C7M7yn/icz8NcxOYSg5mQ7AQyAleL9
NFccriy1pGDUwNpXYWa0G5E5ziYnw2ltS+plv58gb3C79xcJfN03TZotvsl55GDAiqeDDQlQVYT+
FWe7rINo7wY1zeE+0P4XodwgQzhK02UFj6kjaDStja9WV3ePvekTvh6mQ0R2R2lhiHWDeLi0h6BA
LuJiBtj3rLbuPp3xBM22jJ5+/9P/OuUcThughTn6GrDDDn74NiVN0ZR8jtRc4OnPZ5KZOBTM4TfI
8bnzyXz4aDSXM7YJs37h0y7P7qd9bNfmwF1q9nkqJRwL7YdDGqtNihBFP2wDn4z2wUwwofH4EKSg
GLObfT8a1og0GQq+f7bMSN61YzfdliOh9ZzinAqbm5w+W8mXf/JgLpjAvaDIsQtjzsv3QxoRYTgi
o7GD3XqHdvtVY8wDL0PsHvZh0GLq9vfP76Nr5O31LIsNC/qSgwEHw+46QRjdOlGTICBOPgRTct7k
SUg8H1ao34/2wfPjZlIpIp8xAJZ28Jmn4S49gfN4jR/JoNyOZOFO6CY7ThHCfYJE/Gis5XNIiDjV
Es7472+lT1McW1mO7Qzw6xYUtTgtxggaa9HN299f1gdPjWyJ5SRsAfN4q6n9PC3LuIxcn777eiYm
d4Ps0bu3fEIgKyxDW46Q6TbXOvrkG/brk0OoQDaGXF7A5d17f32Vb2FrT5DfKhfJa4fyfYuh2TwO
gE6uAihQuz+9SLjWy6Z9ORjDjj9404UlooZIDNKB1KT2ONKTFHdwi9o1VsZJCjbrSliNs/n9qL8+
RZ+JAh8aXCf/xzl4BzsbNYw3MGqr5nxPKK5NQ70B3NmTavj7ofxf3j3WLwkrmS0OQr/DGyrTwAM0
Uhfr1EL8tZq1TfcArnC5WHLKL/mc5bdZR+uNOOwBfPPvR/91DlFuYL7C9n6rEh1caI5nDU93hgOx
bfvzClE/QnUql4tNJr0QTp7ehU7hfLbH/+U7blOQAkHD+0+wOSvP+1mUjY1GE5/ytcModkxLKj8L
aMp9cms/GoU11AaTJS2i0w9WGUzKlqZ6z/m8cOqNl7XtOoigufz+Fv4yVyh88SIsd5BkY76l76+l
78FEm2h312ar4+2yIVuZGml0grjg7wxFTYWzogtf6PBDlKN56AsH6qBVKPfIQme3sQ1dbI0U3+Tv
r+qDe8cGCywRaxnLi7P8/k/fPEIFfS+xQPzg4/SgfLDabIhSRJT8N8aBYb1Mf2peh9sQZXVDWpQL
7bFT9SIVi7ETIr36DHb3y0RfnhKlE44trMrsst5fD0aXFvWrg8ijsYAYdH44irVfo5TJcB4dT1g2
ul0PZ/HvXB/rnussEDXgSu/HzSRsI7fU8GOcAFV3KNJnyOEIjP/GbWQ/tBz6yPoIlkn60+OKWnQ2
GF6LNQcQTIjIDEHMC8phn0yLt9LPu60C9xEfIS+TB+TO++V6vKwiF5HnZberyNdbN47u8ritVoWT
H1eGPKoTijelQkSL4mrvBaX1yUvw0cz86Sc45NIF+YQ73TU5EA4CUr8/uOXDAIb45s/v6M/DHHzo
wOlMuuPlWo9yms6LgGC4ovqMFvvxtSzLh4dRj93/+8dmjeOMDm3Za8Hmane+QRSVKERgfPLYPpr9
FB9cyOtMf+oq78cp22TMBtQg60UvslL2hJrLttRiG+XLtCJkKjwz0Qz8+QK8NOfo4Xjs9qg4vx9W
D04VGBXD2nNSohWb0xkwyCCvf/+oPlqBSbDiYESp3rQP02XcUQsqluzvQhwXqxop6057PWUWW8lQ
//E18TID3QM6yC4IMtv7a7Iw/ozK4ZpErQCtVDGKXglP7c/faMZhE8khntQNvpPvx3FkbQ52xYIl
Zx9ZaDfaEZCDNvlkP/frvePk7poBQVxMQzpu74fxqsmuLQTOzARNM3zuNOIpMAAkoH6GM1wm8/ul
gy2Vxeyjg0gV8RDOnWsYDi5HyXWsinCXVqLZ160uLmPXrI6ysug+qU8dYPpZ6T1O77YL/YPDDSW+
g7UXGDDCOTFMZO9YWXpZ57lTPecc/1vOVkHbX8dYyh9Krw+qbVZ7ufXFS/XgIfaDvHL7h3PUI/WG
coxJFA+7rcNVqy2tFLzPSMCb1wjk/UaxNyhmXOPp/2xHyTQ5uNM+r9sbZ9ADKEhJ6+Chhk2JLjck
Uzav0AoDayvFGFx62ra7R3xWSEI3ZNE3g7uabWGHsDs8f54v0TX4OEr4dKQQ5MzojsT4LHlOddeW
m6SIECzhAYVnwEnrhgRN1znJJgPFc1src9rq1pOPdpr17unUFAHa2Fa6+PHaqYnuBd+nt+4ImZPU
PxFwx9jSenvsoYCQGSp9kFWlwaMJJouMiqSi3EcQwGSDVO2HKQyxjebBUVfE9pQR/Zgl4Tc7yAe3
2PKVIil0ZcyQ3mLgSVqm6SoBjCK/hZYuPL3WyITLa41Y0iNtOhIm7hMTlwcVuKD1uuK0wtNWbYce
lDSqkxxKynmXpCFyndnt4mELPEV4Z5hjwyjfBkFbTCRdO045R2sfu0z6HTFjOGFL8KER4ZHU04v0
oyKhwhc3CvVbOSHUxUiopgS741ykD3KSMZjSKdGhe+ONVRDgqWxL56oaVODtoEnJ7rjnAVvrXlcB
hDdkjgaXbpcy3qgqSJu9rQc3uMjmHKWz6kbclWHWNPoSYFYu7kVUQPMKx74d73xdSTI1E9M4GSNs
fYT+znP52lihfk2rQVhnclBEIfhx4nonjQfX5Ny1s7Q9tkgvwjIaVWGL1ZNC8GNAtKQDyVG5/tpD
D/XdZlMFbGiOMtvACGSX0alU4BGiDcXAOHkQdoxBOmJRhl9j261+KbWkp7+SJonJT7xtAAnCBvL3
LTwR3z0xndr3cNVak/W1mMwk3cqybN3niawenCDIpgqSlnVvNdE2KzsylbK4nYwbZDMDSlDRdu5l
mVmN2hZzY3A9qgx+tNDoX1uSvhWEEreIjuRg4DoJmtqLYZ95oU1ciSEuOw6k+OA6lUx3EoKGuc47
2yk2lh6d9rVJQuOrlHGHXsrlZ1vNVt3zIWgWcV2blerM0C5GDcp5xvzQirEBiNUmGMCMUHnAcAs2
LyuzxSdjtRYSPLMj1HDVOeHQbAaKjMN6iqMq2uYwuJjbJMLLTWxM8sV8Q4+QJwJ/GiMFfuQyIGiK
eVgB8uxT88WwuizBxaRnuVeZmO6w2fpg/KEHddsYxC/4JLur7HXWlY5LZkndODtsRdZrhHsixTNn
eeN+5iDuQK2fJ7ULVdZ/xW0i7fMIUl65Jr8UHi1CENeHBiN0tW2zyryrlR2Pm8qu0KV6tcOZC2Va
nZ34oTbADqkyelEVx5StVVgYOkvT7Z+8OXX6+4TN8LBuI4F5UIKQQalquc1tV1aGPvcAR/VrnOxT
TO2V3FLiyceGYEqcLGG3K53M0Zg9/djYjGIswnPcxL5cR2HvdydpAwh/HSWpvJszMccPc4JrfOWl
aapXRVLSX097075n4Y8f6mAKb1i74Z+Vneum96LE6HDU+fA3jxRr5o/WsPuvzli00ylFg/RrMKKj
PtXQ3DBgdI2LJD1lf78xhqx4NazQvI9HGtXYWO0eTGiEn3lPER0EgZrCyn0ake4b1xP57d1DQZz9
jdGK/tKcyfHG3x/Y8ynrUHk5zs6QH4uiDqBQhJj519SCmtu6X3D8VSH8H6MOg+pY9xO+iSAdrASH
mml8FWigo32t01zsUQZFr1KZJopmqCRYioMGAB5+jBpVJDtGf2cmTZqeRaUKzBNbQYNyY6NzVzCW
rEcMDo322e9jauZln/zkBIOyf4q9uJjP6gFz9qZzqkxsfRXhnsJKosjQCjVQhZWqOgw1oYjNTdZ0
cB2NbLb9beErNXwLaec350Qhev1KDvEot6wlnkJZXOhp3Yl0vs5nSmpPrdEZT74bRtk9kqfMPM07
4dpH2o5Z8mHIE6ca4J+y1uaQiWzPWjJauJq7Bfumw9lFsi0SrGsduQXRY25O2bd6bKwHN6/8EGKm
KBBDSHLAV0bCN6DdToMaG+oxMmpuQoHE7y7PZBs8wLhIor2X87pCY+EoQmCXtG6kNRtLOnpok7Ib
BrLBd9NiTTEMwss3XuO0MfDcDG076c8puuWS2KAHl2hCa5+BvZrPvAjZGKzmmhqvqmu+klk85sUm
o03oMxFTRIxB3OJM6MdUGPtWM8u/ClwJ7jrtx+HEFtGkjm3QT8428BOj2yLLAccUBJXOjsoCzemP
lm6/5sw0Fs8q9rxXYu399mXKFP5CZlTjbBPSms1VPYuGTUJdIKhn2cglkkpYGejBu6rrjvBiR9NJ
zTsq14nu05Ci3NQbwDfAI4QPVuM2ya3wB4Ogw8knWDmBydDulz7/eJOhsY5vizokSsKszJopXfjk
8G390SuLO9+YK8CiXewPzJIZv8t5GyPPP+lq+GBHERBGhHWzv2j+E84z7UMp+rRH7QoBJRhX2SxN
XAMBXf1nB6xJdJOMddG9yMmfeIWSMHbItY38V7sCEbhSRtDD6kG2kaxKLEPzMThTkWzDimV5H7p9
lqEYcNGdwtCsJrjA7IwapnEtytE7mtzctO/IqDPMy7aglvjgDlmH04w7PRB+2Kj8srXnxtzRXgTN
nQIYjDG/DPmDcrHK3kB1KMWGy0+bb3RbsXYHGR4IKBhWYxwj6p2hWpWDN1FV8uSJQ+B694gXgpqc
ZS4h4w7d+NPUmJV/VHopxfPJDIitT7sRjw+LBH6llhBGuSHyGwgGYRiKJahWPHOIH2QdEQdpDKV4
KgqA43szbiK1EwYjnNlWorwd58rcPM9Qj0/rqZ8Kd4VlJIXKhCOxXBXRbE1XqKvxl44uATjAwCrv
bKSd27/UgTEio490RbXFw5zZ3cYW+pFV0Snk91i+ahM1epr6e6O3g2fRG0b3BRMgfn8IToGFDWMg
ORSyENTIlRBpZUPRDF1tYN1TsW8815FW4rGpIixQxF/p+7d9+/8Hnf/DWs56/510flMVz+V70vnb
3/hLgWsF//SwfdKVf6t6mp71bwWuZfzTog1MiguBHpSJFlHFvxS48MwtxFIs6Sb6WHS6HEb/JcBF
t0ttjtTApRBIaYkKxYHe9nf6W3SH705AHgdmIn+WZiqlRWORDbw/1vqVgIfEcRTcTzQ3uOeSodrU
NQrXI2hH7nw1sgPTzsrr5qi4Wapl+UU+2Snm7xbCvuoxX7EOfo8zyv7HfR6S0NuboxnATDOLYhtE
SdhvEM/FmJVaQ9jbyu+c4HnSiIzWZMGbzaU3y9g808aEC7VPiylnkYzaKL4jXGUQ50CQ7IXVUeRV
deZkNi6OMvHMozGFnYC3uqpM79hScXdjNBV8IH8or+WQdPNxMmT2Q9WSML+ZitqJdjpSxaXHJsTf
DBERRPiDSs7v35x+XvhOPRZlKLoUwBVQV4mx4N7QMg8vGqwt9T4uAvh0mnXFAj/Kp3vtex0524ER
l1/tuAjdHRTpEd8pkjQALGlAxKh2e2h+8yD7bDNPTTuvUrjKw6o0S7RIvlioysA3sKREkQfiqOw6
FZ3nfRCcF3yCb+ssmcddi4buzMhVBbeXJRgCcOMnT30/9zfaVbm10kmHyUCMpdzpNnX5ICg6eTtO
mUm8kbmPFcqQ0YiJhsbtmJ8vduHHOnWBtlCU8RLwvC3nLmcgbx0by2C/8rnSX0hZ30RhoItNm3Q2
w0buNVnE1dnsFp69avHmhQSWmdH3suAQtBehuClyw4GvQefyOaTJjFswoprMW3AW9/b8oH0DEEQD
sYcP+YkFEQqfaxr3pyhxGrkR5HfdxzIbj+vaz8+nRvTNOkTqemKW/fAtkrPeBMlC0Stk/mI4pYll
teCjDfUq5eyeOeYEwp7t+MY0B+fUSKf0Ke/evD/pFE6Y52dQZy2f2x8RGCljZbAdIAWjFXm8d4Q3
dBs5W90tnvaYTOtgrPekMIHoh/VWcm+YpwiGppFD6hwbEb7KZrYXVsQgdk1k4bRkb6ySNR9UvZ2b
OoZ4ZfeiYS+f9UetM0ioslbR30wkjgM4TnwM7RBeAZQk2Xxvq7wd1yox4UBy6meLMXlwi6uE1JcV
m4NhxlQ1tndlkyTffStxeojx6figYrySm76W+m7oXIhScRtyflINZIojnfROATykjb4HQRzft+bs
QRkKJwu2+hQP6WZSuv4BVA2KbhG26TXoQ+COUd2J66Z0Um+bTnYIbwhXI8RgPeZf1TjSdg/SigdA
gcY8LfoUFxNnneR7WOGfPOvjjPJ2kEj32mRDc4++wm7Xo5uGkPRj/9kZF79w23X+l6QvO4hGOolv
DD+CVmyIZrHze2ELPKEtv4EljVo22fzeqsu9iTvu4XuiUS3vkjytbtrBG+BgeJ11nJUBpRpntLsH
gQ62P/OaQR/BAbcRXZRhAP+aAheHVWDKG6MYWmNrNxk8Lyg4xqUv6jDgwJPhArK0qocTq1kqKd4g
uu+1Euq1ku2cH5c9utwrpyaUaDXD6gi3Qc9q9m0OHWZ0B0j6KeJnmFeli737DFexCNeTFq25jmWR
vVD1sBEum3VNTlcivPt+whj8BnOkvjhWi3dsNLN70xUael8xFA9TIEdzTQvDf2lLXV75KgcBlztN
FG3RLMhqVwAABApsNoLBQ5iGGovDndePcbwyFASknQit+Ad8qbLZZkVdPUII6ruT3h9pzDVyCs/K
qJr8Xe3ATVoTH9XF206Hhr8jZAuES9dJAFZ+qthUwgCn2G8RxbSKcl10O4eT98Xy7ga72Bmto3BK
LZvMlSm9onYgMUInOfT7XLDft4m+vmr6Jnp0cfhhv6YcGgH1min9aXjIIXRQiejU4bGBOJWBTrYN
Ltl4A1Y7fy4MJT26zqxyG8zQs72uYz8FPwSvA5yMUTsTUelNB7nQTCNyB7BebzCJ82GyU2qCK6D+
4qS2K3SmvNbziwdn9B7aQ/8KD3o+zz2LJlEXRNlTl452sjIrd6EY5iY/u6sgHm/aIspuu8DERdxa
NtEEc2COHmfzWt9y1nXSvXJElq9S7ZXtBizVAlZpx8RZwVkKF5+bD+4li4PyC08NJrFD6ei7P6bg
B3JnxnbWSpbWtcdPeQ/muj0dEh+YCOcTDcFWYUfb111GMWcu/QnmpmwhLKRsibXyrGrjUoe5kV4M
d7ErbbCXTteYt7kxRFQ4W0VPWVuQP1q/a/21McH5sTsV4FiTkeITa6r5ex6RE4LnFrf0oDuYPCYh
EJC+56K/ZneA9Z8vrPcIVk5+pVJBeoXTB9jHYuW3lMbnwH4Ycm3e0GBbUMVdwnT1xto7UmZJrESd
OrLZGFYVubtYuHmzVhi8E8gh0nhGTImYq6MkghPx/7J3HstxY2navpWJWQ8q4M3iX0wm0tCKEkW5
DUKmBBx4767+fw7VMc0EcxLBWk8telHq0kkc+5nX5Jn9kE8OT87cVVipTGFaGjT+zekB8US6bDUN
zc4vQr351JmR/n7mX1A+nlpwLJMhtCceqiK5tvpO55Wr+xlquUClwCPxw1gjazp10/D+lvsipD3t
gz9A8AzwrfNldvsu25W2qdzThEc8cshcdg2WYBBhncymsBCmiG9EVYGWlTFjuYRYftP95O8I0p0K
5+RraEbioexUYezSodQ5X9GsXWdjElU0VyOHqp5riUdvbqOALc+K7HBPbmtfn5FaDAJqnNREPZQz
I4TzvE2HmOOP2Rrj+2rUydzNojJb3gtWESXivH2v5WYxXWeJRiaVUpxBUcOuaGC5E4KTDq4DxcaN
qTgD3UO7QjMCyq2Khsg7srmdR1lhRg83axUu8Ank+2eLZiYpo2iMpyLxtBlyqz5byJpB+N1TrEWi
tJ6ayESgXKBsPZaMtE2iGLHpDkGf+VjkpQPclkPT+IRO1kdbzFi4VBHzj9gmxEzEsBE2dMpOoNuu
2+G4s2gGdqAXFXfaAKOR2jVzr/9A/DjXiCgC93uThOE3CjpadZ1YTuPwuqctRU63UT6kWoGPPWUP
5FlipE07WMyowmz0qu/eR5FSh9dzlSnOFSaJdn9bz648ShMSJCVPQnyr0QYYwdD0lrotXAmhbKZe
+4Dyh/EBJ6Dk2+BkVGOQ4owPVtdl8b7M3LRBs7Bgt6aOlRBmqHmDViTldoLaoQ1b64741DX3FPwT
+3YWfT69M9DanXdKnOrOD2eMBI/NrFEUeJw9oSO9IkZNdRD2avroE+FxnCIMjSzgrU750rs2Z6Uo
PjTQOgcgaRJiVOHQ2+yjWNOCn5aok2hvjZ3rfjQmFN1vceOazA/GFBjUyzV11leAXaetWjIK0O9y
YcAomBrmz/LPX3TYg1hXbMSwQz/jj+9M6re+VzjZzxc51sOfbthL5uCiZ/U8jAu1TkJKuK5tXSY2
L4ZB5zNvCA0TH0HxKSfKSMdHzWm5OwkwEYJKNb28tcsijre0Obx3aj1UOASK+uP/5b3tdPXr//0n
LcgXayLJrf8ird5/zyCtPuWi/fvXf/x3/f3Hf+wyUX9v/25e0lCf//N/0VDtvwy6eo6LBbIG5E8C
hf/QUC3tL/hbuknTDy4jPB0y3X8lwbr9l2oDXgayR62Nu5Jf868kWNf/AnRMHkxMgOK7C0PlDUmw
3JD/breCz6DXrwNWVSXjBePDxU6yEeuo8IHSfX5LD7PRy9Fwzu2Vdvhpq/HPKKAcaelCQQVOvEAW
uMYAk7rudJ/mMkI8xWB8U4CpHSNeqFtgJArFIkIUHgDjUzrExcOLtTlzXk7b18/DQ0fln+dqBN3/
0+OSziIrqAaZ/gCxaKdkKC8jEmD4Ro2i1OWhFiUFOZ8MZUJypLLA47YYykjTSNeV0fTTytub2fxx
sEEaZ8jMoVrRQPxSeNFbXXy9POyZZWR+LROus6SMGsbpF9YoLlhppvCFER4XWeAp+zII+hWAyGlv
/s88QoWV1F7ISjACT0dJQE3NbgDeXFUicYv8Sf5NYVzSuMy8VZOkW7vn5F+42J2cF4iBlu3C1nYX
u9NDsk3rBlpbeGURf4Gfu1JiC49ZHCyKGlVv6PhST9DZd8C6foPz/ibUIt+XuVb+KfH9r4TjZ7bj
698Czk0DpQVEZvHxVFQdR4tC08/6Hn0+28EATbwLMpsaQY8Q7IyUNrYnd8i/ald4bfF40r9BfyH0
FbV7m63z81IwM//+NVTWXr4AboYUAnKHhm8pOu4oVvNdDUL1WsXsO1rZ0mf2FoR4wB+eSeeJ43s6
VGsmEDXGWp6eBhhmlTymZaPfXN7AZ44o9TnJzNS4EtFWPh0kdSZqUDn1Z4+Teg0lG7dQB1OoZA7W
0GlrQy02lUlDZLRjdJ1VB7mi0Ik80tvyjiZAsrv8UWdnDoYasHJOC8aOpx9lqOFsNtRH/XJs6l3h
qNXNYHTu9vIor7/HpaQGOcPRQI7ADDkdJYn71iwdt/CtwFCvEOqerijoZ1dB161xXs4NZbL5pWYC
+LAlbj1imYLchIGe4dz3KYthX85omH0Kqa6sQI5ez53L0wb9AyQhNeDlXdN2BU0bT8XvaXCoPhZ1
v7HTelxZoVPImzxGEk8qIdXyaXCXoLDJ9hC7prvk83prf9uNEd82s+1tVbtRkUu2tR+x3gfHty7Y
6aCLy7obnSqje1Eipqe5n1wFQwc7VommtdSzV67s19Mol0oSr3ge9Oew5OU9UVTVaFq13bBiVCNb
PICuSZaC28tf9PphwCQagDa7z+NZeI5XX8SjhuamWdBbjZ+jbnc0GpJcSI4gN4aMadQU6/7yeGeW
DYI/XUd6B6Shy81hoegawXbCNbCpdLz35mLYBsiG34xePl2jVNTtvABZrcujvt79nGHUGWTEButr
GXU7BQ6VXhZ1fgINEW35OrtOKbD7bqzVKx94ZkIBD9L/0F0uXhBhp2c6iqp+DMeeD1S7/l1h1d2j
OgvXp2JT7VHcwhP78rctILvPJwEAN5EmcQscPWtxKzZh0uCsIuAFywQCj2rpOmhXFi3qwXA2gcAX
YmMXtfW9dEzonGhSte89bajeC69y+5U7TY52+tgS3DLHXGkSi7r0OqcimjgkszjrpAa6vOjVavlO
a9uE8kpOr72JQWzhL2dr6NnFUgf88nSc2WDcy2xmclkmxNJP57/P8QEbIsbvvDbY03stkXZsWoh2
2vcuxn+06oZ25ZtfbS9JMnZAIHLvQdReMs8xN9fmtkU2Xtdg5TQ9MuVJ4Srbqcj/vvx1rxeboeg5
oGnCt3GRLx6msjVCFO6zzh9yDYVkXFWCAz4pYMvs1kCrrhpw4iiCeDdPjUlZNoicK3cw0T9Ph0r4
l3/Nme8GdewYVMAl/vLZ3/rF5THk6Yzyo9JQ5q3ptQG++2ClWvSxArG08qi8OlaAcTUSHhInuc2X
jDJKhVOgWFmLzl4R7WoRUzOhAfIURMGImF3nfrn8aa9uX8bTeVVM5DOImJd4Thv/dacOuDHqyPN+
JuOs7XECWqPWPs/QyWlhGPgxrgntkFt+uZxxHwRitmhHlkDkbjR0wfD0Q77Ax4BI164nE6RKMnbN
JgZNuMcaPt45ySiuh9JtHzIlCQGpgIK6nd1W7N4+A0BZAdhiDg+1bvHW2fQEFTtHCwKeKaBCwxj3
c5FGK9Hjq/wSWQOpIfI8BGoAcou92EICr5uQqjFCQIkoI4za5uRWzEkY+GWFqCgSjvFdw5Xq60Wg
gO7wPGVlE79OD+RPAEvMOshr21vcGCESrxpQkcYPo0TfIYuEPxI2clu6ltYNKqUtrkMRtNnQHZ0n
9qj30AxUVt2kSahz1tqxVK145Vk+Oy0WOgJSzAq6x+KYh3qho25IT68NClHuTDB8GfGU2jpog0fJ
0Sia8YhTbb3X89bboXtBl+by+r+6SJkWKAuSHgcxD4T66cpgTGkpI3IDFGZpdpeyh2snU3LVuar3
e1ZcvB6RmV055s9sqtMDYSCPA5xbQ+xFpuKno9qdOiphkQ7UvIzPZn2fF+2dC+ouV8wN6JMtoPor
FM7BUE43MTJ2eXJlOL96LAoakFNW2GKPN6+UBl/PBGozBH5cdVBiqAOd/qbI07A+rUE5WbXR3SZD
o983pVY9zCYhBBC2msaEU/64PP2vLzwJbwfaIImmqrMMWaYKVK5rFyqddQdpyt+JlCQssx1P29t0
fAgg4GbB0kNozLDBb1iLOc8w6+zcGQ9lKxb1eyOLkTXM8/wxSWvrGKTCvZ0NU19B77/e4XJQqmSU
PHg/DPn9Lw6+BmQYfQkJHXOZRTQDY4RRgZ6lSAuDOspdcQygUVMR9brpvtXL+eryBL9+vBgXXjzs
TBJX8CynPyAsbYtuqZh9te4CdI6H8CZwiubrUKf6ylCvHxODiPCZYi5neFlEK+NSxmMgAMbUCn5l
eSA+5Z3x9a3fI1mesC6RTjAM+K2n31MOXRiGCLf4g9rVjxUQ651SRMbPpEZ5+vJQr/cmQ5EFUMKm
7EaUdzrUMAHG1qJ4QuKsTq/sxiy1jaIJ7uwmNTCqnTz3zY+RfCHRiwP2A19xqT+Gs/FUdGo70W/S
1KNRV8qdPvRrQgCv10mO8pxumQ4yK4vHaFDDujPKlIOOPy4eNVa1nRHl31+evbOjEB9Dy6EkBU7q
dPZwrIQVLyDipBqxS4b55E2H7N7KnjuzRgCxHJU7RBZllhJnyLv2VNdo8g6A7PERrewrOvnVBxP6
rw+LxVh5Ll4fJ5NeJbMn+auUxhd5z5jA8xQW42FLrFwbMd6Wm9rEUZjG77j2PJ77OKToEAIDnGh5
S1GkJm2pOjdK5ysBRh9xpB5iNfytqvEDu+dtklzyeiRzRK2Q7yJV5m06XS98wmq7kkZeVV155Ewt
bhtR1R0v74oz8yfPElpStKKo0yzmD7F2SpQKoO3YDP/OAmFKw9GvLVfS4Z8MRJJGfkqBdrnJla6u
Da00Or/vqvwDzAnQopS7boO5e/uNxG6AuSffcaTGFuVHxc164QZYUiAzUD7gxW3sFEwvH8dyNFZu
pGce8WncIGvb/x5rEcTNNM9DXMU6UBVOiNNzmdZbA1jguBW5Frw32qa39xkaog0y5/UMIZ6EvD1U
uUPgZ0xN4eFNYWQN/kK4xGwn4KuIHWq9229GhMjzjwOEgb9rqwdBOCUZ/lHZXCSOf3ltlu1BudcQ
gJN0QJ0wCO/s072m1FEc9UrR+xYA/F0UGc0dwOv2y4QQ6066ru6cAI4xJu2zcgswIThOjln+g60o
JxMeOhxgGlynP6KbSGgnHdX8wtSqA9gEupWq3R0oH1krQ505yDLOI9JB6YXQarHrJ9DwYDyH3q/S
KrnLUSsIMGRXytsaCvymjIzKXrmnzo5IS0FS+VU2zGKjWDlL0Cdt75uUTa4AeXXH2gvNVIpga3eg
YKKHy2t65ro3CVTo7xAk0a9bXh9z47Lg0+BHHoajLoJuyObb8crOOfNZSC3QQUKJkSDAk3/+Ipxq
UxN022Di1Y2Kjx8PaXddwe46zqqo3ynN3K2Md26ncuHLXjYVWGZzsVOxHoxtvUChAHx2D7yw6vZz
qOf7Po6Lj1OVKt8zY4gVn9Lt8F7UnvcDJndl/YNzTwxH8ZKXgLLTUscA2pqdGuEEIM5u8c1KkvxK
oaaODZIZdbcjnpXvjNztbxBz11GVwoukRb0dAg7gRy3tSqyXM5UK5ARExy2yfTQ00XbqwwIDXY7i
Jq/oU+E11K08z2eue9mPUskqoE+DBjhdr4n8RU0KZfBLdxIqYDtlPHq4IT3gqjj8fPsOZMdzpFHE
RXF3seU9ULqqmmXMEeDKXVSU1aYagRX/g1E4zC7NPhUG2WKfQ2lyocrlI5XkMjimTVxcl14fre27
18kY9QIosQSB9NAdbzlxObowhCCDr2Wh/WtIK4zBMrRcdzq0AYw8shDzEZ3C7tMUZDnegrap3veN
ml55hv1bBfxytIhIYJAnwCBNWFrYRxj1EbBK/+nyjJz9qYT7kpiP4OwyxRmFZY5pwbxT5IB2Aqnx
FrhyvA3nIDiAfm7AQ5Xmj8uDnt1YaC65cOHxJJLIhJcXQeXpFlzTYvRxxP1cdy7uW2o1YBsxZ7vL
I5272EDf/89IiyunocIZqwUj5T1AwRwi2l004898eZTz3wM6h7Y1cmDLF7GTUG1KcaNfuG64qcMO
nw2BZyn+dB4y8ZcHO/tJyOZS+qBTjOLd6eThSt5VysCllgyJhjC9is52o5Yrn3RuFFk3Je+W5fpl
9Fo5Iw+GhaixCUUOD09w8Uk5rimvnJu4l6MszmOiqU2lGSUbgTzusSus3m/HYvpklrhArczbmbI0
JTRZomXToUi97HoMGtTlOMS0OJ+6wQ9N4KAbBckXyMiZ+3moIR2Ohlt/GUs1fdITS7kNcMa4MbPJ
tdduCPnyLEJBqZzL/keMB3mAxb6EpGQAx2wGf9Klppsyih1+X59HzakPkZ3/7g0o2p0Ir0ULutQe
BQQL923yDs9Jg6wpUrpDcR4czCIbj7H4ghgyDn4N//ho9Vq7KWBHrrwiz4Kfy28lO0E/k5efqvhi
w4KxdQsHQrkPU8C5mYH2vk+IXe95azHj1KG3XYsmBAY/JfkPxQUsDSPT/aJT0vsO3Vlbi8PPbbqX
v2cRFZhl4qA+Mgw+KEeMNGsmgH4G3nk61qNvP6vIvTmI2pEyIUlwelaThLCEVggPwQTkfwjMCZu5
JFy55OQpWU4wUC9ZkyTbtLxFLFx3g9tbQzT4QMJVDG/mLDEBddJ7eo8kZpb7PUh1KOENlSoDA95k
JVw9d1fQ50FXnlyX7HBxiunZopYbYtxZRF52XeEGLo0V6w+X5/JMDZyTAsyKWIp/zGUnRwfP2uFU
Ofq1MUVoaFghHkxzp3yces+60YqxQSkq7ht0G/Lop5V4eJ2EPeCYq7nFgXVWQ1elnjHTNL78y869
ocymxBIg/QIE7XSVUWXDTrpXB8oYiA9lIbbK6tA6D7PrZke7sHBeMHEqvzyovCGWiy4jSuhiaMUi
Y3Y6aBh2Qk8ybjPElwWI6+ahU9DM6Gzrq9YqK1HCuRXG5wIAGLETjaDFdaUXnT2qEweFVrF+DU2h
3aix1f2DNwekIq4mbGTwbfLgvsgPYGRYTiaYR2O0d3hVZA9z29ePl+ft3GEB0yq7ZjTaEas+HUSg
3EtwTWcgdYzmU9B62j2khOY6V+r2W6CY3i4ODMg36qCtfN65FUMGhJqagzcFMd3pyLTmejDbjGxg
iEYFso6uq1LRol1mS6P4TM2Sp8vfenbZEEq0KUaCsVpKCldwLnp+0egPA2wgy8DoSulFvL88yrn7
lC8CQ4e+mEUB9PS7RFTrLqSq0Q+CTLs3GvyYacK0V8iZrwmNn1s8F8QTkFaKQ0BLT4dKa9NWLC2Z
UIkwhvvE082nwGnz44h2wy5j2a+gSA1fkIM1/sFUUmxFth1YnIfiyenIpeo09EYVIhVjFJ9EURrb
DK/VlS7OuQWjmkElihwIcbPFTY7Pqi361OCKayKcr70hMzaDXkA2v7xk58cB9+tIbUKAUIuv4fnN
7ZKMdPZGbecN3nSwp7LyL49y7l6kXUkICXaHSVvMWRWyI2tzHH0LfZ+7TgQpGiedRs1V9WrbR3dJ
8QOYlyvolrNpP2JSEHx5eWn6L3ZJmUMGUDWiyqEzVWQv8sp5CNqpeeJytI9BP2K9C/jzMBdx/27w
ovwhnasVdeCz0SZajGAJSa50SiunU2zOqBRoI6ciRTF6j1xRf+jhTn2Pm0Acpjk3f6n6bHwlQ2i2
Y9pgwRrGrfWAr9T8D4KQl79kcePFuW2XSTQTyttld6Plkb6PvbpaaZKf2VKgxXkbqBZQ1F8GAVbZ
mqGwCgJr/IBx4YVNCnE+LbWV1T0zDtEqcTOVfOKBZcu3zCAfZE2r+VbUZLdjXODdSF9nZc7ObF3a
uzotMV5XmmKLpyhX86q2oE77pgsLTunt6SfSBPmhBplD+y/EEVUH6XC4fGA89sTiTWe7mhTioI6j
e7lcKT2q8jBKNX+oIv19lzi4uEu79kTP9W2Hksb1HGN9hEDltJ2TslRXvvrMTQ5AhnojcHYJFlp8
dR0hmBOhau3D0FIf0JhWdvDrpkcMln5f/tKzI1EOI1ik98OGOT0dcO9n+LAzYKDGnW4qPCV3c1Ip
j6rRrr0ZZzYMGBmU8mQbVwoHnw4lhrgcAuFq/gSwbAPjd9jqBZT5yx90bunI2YBW2FRRqPycjuLW
6OLUlildOR0wTB6KXZ+1FPGtve0WdgvvjgaQyku9D3QNCd0wz1G8vfwbziB1CJ5e/Aj5I18EUPiw
R3YLscnvsrL/nVRm/a439XY3Cy/oEeoxMXHuhmxnKg6U4NkdtYMX2OYnXSg3btDuCgGbLTTD5ufl
H3Z2CTzcd4A1yvtw8buGvJ/jghqtHxUZBuwIFPjOhKbY5VH+oGBOzw/BN0AU0hA65mRCp9+vOqiW
4cPcgcSYneHo4JP5ZTYwEdXmrzC00PV26+Rg9S7tsXysoo+FUxaJ32iRBwi4C/L7UKGfsm2LwFCO
9ay11keEnhVYnY6b343dHA4kjL1pb/qKbOIaibkIT0YXfZmr0NDjci/q2sEqOAwFdMek8r4FYynQ
GqmDwtq0ymTdJEE0Tsd57iZyeoxdw9ssirC85jdg6j7kE2axWa1MySELAFQxUyGsFlGP4EfUmGza
1/SwAeLS4PU5QjH1dtqQihn+tZm6GIcG4e1klfPTUMwxRbV8ZvzRrbx44/bmEKKPVAftdQIrvd0K
GBY5PYxECfhbijbd6AN6jFJAakC0qAsy3a+8pPha13OnH3PLEPm+gf8ZbyMoprhl92Bt8PRtSveQ
alMSSQEuSUKJBsM+9KjV472reOm1W3fNdEzAW1YAD+lW3TRGk4Y+8J0w3PZmaT9Cl8cT1Bxb/NwK
1xOIzlAIx2ihEVbyZIRitJ6gH87vdWuYakrj42xsSL6Uah91khpJbIhGjRCYZerUGuACGX11V1RK
+cWyGgOarFNflxOo/82gwSXcpkNkPCIEZiTA26dKuUajUDM3XtPNx9IMLG2DVo6HvJcWuA4kYtQA
blIdfYuN6JvmQ2MJCNSam1CtDlv6yQe0AJHqyYLAuY1tB6KuGSBNc0DIVf2shxmiXy3Su/cinNCO
8yIu/CvqPrGBz7fe6Ft7jHCFrmAUIRwFqj/zA6OrbjwjAF6HedQc+V7nFOpWC3qnOvauWnbvdCdX
PgVl33+pp6STrkw0DW6Q6rB/TOzY77abD+9qLS9v3GzO6D6rME9Jd1R7n/Tx8FE1pVBibNbIphUu
BA8gNhoicWHRth6nVeoMTm7o3qtt4ynHQXjh+BXSY4uk4KQbM+TLtlf43xTOddqrxu8xN1H0UVQj
PvRKrfwuBBWXDcyaeNgPVc6OVfN0+sCNmXq7GeXlz1aWpwoCB9RKttQDo29xXLpXhhDZ3zB2xcOA
nXD8LkCT4HOCSFgL4gau5GaIImTXUN9Gy0BSvs1N5rUGXOewSZsrVBebGr73JD7nvVpjgoSsSvEw
6rOS+G5HAwjZelH/spwId8QkzfMSdm7Zf2vRzS6PVYtZ9s6JQ+tzpKRDf0A7N9C3dJGMd0k0ehZ9
zjHaR8BplF2benOzicyJQ9nnWdbtzMQr1Z1TOykmp8rsvUvCVHGx+OSHCMyHQunA3Kc4kE7aL3QB
vfscDYIfIUouylYfLCFwD0VkRQDmx9nUKaWMBb7TiT8CQal3QKU098pDZEb1hecS1eWeYhvbppnF
Az4eqDhViB512z6AaYBt3Jij0RCn+ZVnCtPciDI36EbVHZLXta2jFp6OFdpVegir+T1qjPSPYcx2
pl+pSV76g2v18Z2tK5jQi7n2bNxWo7qTDqo1OiH4t9d4Ztv5F31QG2jUfVbEh8mrOZ26GiGPqDd9
kBzrwe7qDQLYOPNRk4dEIhAKBdflGfn7cXStRyUaKn1fpTMuNdNgD8gbRokY/KxrqnwTAMGduHAo
U2BdrCnvNUTfhsNo17j30gmz5+usb3It9rNq8ID8dlbjoCOhjEqgNT9AyeWj8l5Vhhl72FY1hJI+
FWPi2oLvD3Q6a/+VV9DsXEBSPvJ6+T2lL+/R4ir6iPqEQjWt8pqdLewUdT+ox6E2CC4WVEjqytGf
pkjDmRevqvrJCfKSHZUWSr4SKL6qhblAPWgsQRagPg9+xjh96UKwjT0m4qYf2+Ej05WBbUJmOKlV
DMX6gOg0ryvfCJJfvErJtosVZ1uAx914JpdN2TVPz2/v/0lU/afM9P93hSrKNOnfL6m58v/+h5mr
2PZfdJ/pNNDUJP79w8pVgLP8RQXB/dOLsOC0/A8tV9Gcv/gTSealEYeAlTSa+hcvV7Hsvyz6S1iI
0L2kP4ro8xuIuQzyItOgukD/k2oNe5haA+H+Iig2nJTXShvnGy2yGuzniVHT922NcuyTnmcFupFh
XPx4MTMPf+KwE175afWGkhfFSgfZakjB0GrsJZACdRRNjYvUvU4CesrFwcnQapqjva2XG0dKFRmZ
77lHz3nUqFGr6Nspo7UNGphFybwxzOsk414p12ACp7kIvU+Aq4B/JIKcphpqzadnqQyDeUQ1rz0U
jjnsFOIz38aTAkVHxXm4PAVyWv8doP4ZShqJ0RPAoxQsyWIoFGLG1Kvwp7eC4mNoudc4UsfHQQmT
68Eb2k1LOLOS1C2WWnY6wOaCncVjjlR2KXmNkF88J7aVHatGa/azOtgbq+9qP9P1/DrTHbFyNz2X
aV9+pByQ1FkuN0xlc5k7A/2pUJXVGRDJHMSfTHtnIpy7LSywSF2JVgCCZsGhRZgCpHDl3FhWXR4b
bXC3yP5Ue5xhh+8kt3W5bTWt2wZl7vqpEIQhnRhnXxmD+INiZy6CtZl3h7qMvekyURxDCNeHcuzb
nWh65wpmSnajxEm1owIGHburqr2lN+52ctRoZycGzuHQgHZln1n7y+t8mvBwqLAIo7qMe7Al6VXL
vg9WcQ4hgBfucfhW916apvuiGPq3joIWBBB02XQmq6LKdrqbJgW9iUSdqz1iv/p2sALEzIDOrYyy
PB54TsnCvycxf5Q/l83tuUZV0Zoyc080WH8q3Vy5TitreOww7zxenrYzQ8mqDlAEqT8A7vr0g0BH
ZA6iJUjnh07uJ4z8NGVtt3Nns/vw9qHAcwHGAV1IS3jxgBY0dQuBHeN+1kICuWqYEaYW2p6Q3FvJ
S19tBtzbuGEprLBcwGgW5Ug8deYyEJG9p1Jq7Wa3HCS1fA3vvLxayPupeXL22Ao8IO7iagkaZPna
weuODopuv/NSm6NtnZriN7qBXGtz45SPXkMn0L88kYtLHaALA1L0o7qCTQPYmtM1U3VcvxFTCw4g
uwv4D31af0ktsAn7XBXic2s59VfBawjTT2t0b2X05eXG7cZjCY2XGB+U8tKoM8v0qESMLD1qiYqq
8RwWwP/GBgvKrVOj36T3XrjmKLGcaQkdlkeONxomJnnG6Re72Vhnba6Q3VaFOHLrhl9KWypa1Y5x
M7tzscOLvl05GstNhPoC7WO6n7QfIBMvS3NWFswZ5KDimOXEuZFqFXdVEb3NiYE7S45CrRivIiBH
fOTpp6ELQmKaBAW5D4L0WhYU0KKtdg8MUXnjqWAo+rhsHg4EL/CyNxXS2J9Glw+ya2/2B0dTNg4K
ZbvLu3N5o8hRaD1wFQNwkvXG0w9CGGN05igvj0OuF0QXzZyKfeiBxMWsjHtopX/zejjedItppClL
ZOfKVXxRgOvcIhgTvR2PgwpaEzBxdOMamdjm3ZC+qQ4ulwqZUtJE9iGvOsWz06HoeyPtZtnTUQ2C
+t4K0vqgIiC+woB5ve041rAnCTkBvtLIOB1FgXIUOhmFGy2blH07iPqoVPlKYHhmEHDEPBf00KXe
kDzkL2atgZaaeUo8HMtCm3fxUCA6FIuo+315L7y6K5gt6fQFV0ni/+3FjBXuOFamlg5HPAz1dw6W
tLe6Wld35eTO24aq5M/L48lq48s4iBWCk0nPUGo2ucT1p5+lWWkZdlMxHu3cDN/bSauQsyf1JkYU
h6LakCAp2eo7Nw7sq9YQxcrSndmLWHCA8uFdIMJfshYxeNKcSO+HI1UqZReUgrriAOBnk1Z2/3T5
U8+sIMVdHm66yeSjSymKalKzNO+14RjmAlk+dNR0bM6QZFuJZc99E05qcGwAPkjI/umUBiUSCjF6
hcdxMvPvzKjTHN0c7btDwWDF1eWvWvTwOGOSG87C0WShnWgvb49GdK3AhUI59uFguPsotSv3AU3T
4hNSnMo95hVZ8zXGl+njELjuB1TVDXdXRSr1mqJLvTV+8bO32smOwh8HnI/ETkuz6CUCJpTCIvGg
qseQeaBSI8beOyhO7qR7fY5M5BrbCRN4QcqP9p9FLLdPIrsv0WXUS+eQBGOb71PLUcZNpsw4sEQx
UBEtFNODPubGGt771QHg59LMJuuAeM0RWBy40XbiLkNU9hg7mvMrD7BR3kZ6h/lODWt1oNC095DH
v+ucwdnp6jSs3MavHmo5PkhJ6b0n3ZIWt7HTdqVlZtV0nIwqoCKCg6I29OJgZFn9JUB58haFW7Gy
aV5tUQYlt6b7LFHTr5RF5m5uRz1XpqMQcf8t8fq026J+gKB+ryGGufKKnh0NDQeJF8RBaem5hoI6
zn+2NR3zXvRXTixFoMKmglQf6eoK7/XcdMK+5OqEmcCLsFhOjn0wdPjyHtMWTxpU+ZAQiNH+O3qF
GNCf0cfd6DjhmljCc2iz3PXcLLgES9SHtmzgRZoRIW4leyZFS+VwjtLuoLdG8GAIVAO2sZrTke33
Zekkn9VwKN+ZEj6UYzxNSRJuJq43dxppS7pV0rDVVwKzV68K600YKPuLKqWN5awowqE2rMYqNhCt
tY3yZvqYIqU7YPHa1jeGmq5lLueWgZ4pyAaCG1m3WNyBTixcFeWTo5Xilgu8z7urjKZ4Kk2MaLra
MA/FYCsr3f2zg3IRUn6Cz/pKQElNjR5dYX0+VumQ2pgUmFB9er161IExfYgMFRHcuCyQ8rh8BZ/Z
3xQv6EjLGJ8y2gJbNFYYbNmtUI9i8Eo8YyKvUXZp0Lu/bBb38+XBznykQUxKw1/Cqumkns6sMnpB
mjjOdIwSLHjoQ6UITgu7u0cAPd/xOxDJpHT61kBOvmNEjOBDEUiBSn06qt0bBdYW9nxU6YGB5dZM
FLxVGmdrMNFXj/TzQNzGciJB5Cw2jgtTC3ORcT5mMXw3EqrkmI7gRS9P4rlR8KmG3yshv6iAnH6O
WqGUo7WFdmznWnLEgiFXfSgA2RojfFEDl68zeEtaFwDhwQtoy5OX26mnBAmKQFWtquNurifci0rP
DOetEcrp0+wy+9i0IL39Ac3VYlPWeoOFdVQ70bYdUtXZqKWViKNwhVX/g3kgQpcAeiItjszpPATY
HkGmKLVjnLql5xdxYjV724zmtfLCuSPycqDFspKrpsFkMJCVj3m4mfNKUTcI+aQftLqiO3d5eV+l
+1xxJs81cD/SNspbp5+F5HlXDEnO7aPQUggjQ/lsx61+1Yxj9pjRanknar32vcww1jA5Z8IJIHY2
7FgsH6RG2OnQEz5QU+pwF0yYBXy0sGJSabl44wfeBZNuWuupt6ESTNcwZEv4UWkZr3z8mb1Nese3
29ABbehKp78A5ecOs5pGPdpZnCIMpTawB0TXlN4KVPTMQOxs8k9ycRPGnFzzFxlRPmG5nCctOlch
Jggp3u9+M7XZ258uMhTpocoZknX501EasCAtllPOMbAUu95A7Ro9vx9E9pOLKEq2zRyYXy5vnzOb
FWwYjHxOBrSHZW1YT/CqrBB6O0Irc3x69M3OmCb1mhQwWMl/zjzMHq8kV52Mmalgnn4dkZGrpXhr
UYZu229ZEuYPhhcove9VWZlv6sKp1whz2jOGdxGrkMRS5ZPAQz5wESNR+7YydY7tY992XoyvL0HA
vtXa6r2ihqZ9r6m1kR9c0HLxQXReXW+SUbd+Iu+N672ObSGSun3eW/QX3eRTHCJ87Tdc3MWViHUw
D21aR+6ux4rmU55jQb4VItCFH/YmRtZqPgePBYSSz5oisns1GpvqizEntXH0Em18l9nOUG7dBqUJ
v6eeZB8i/J7KvZLGCCJOumION1FC23s7m7U5bL1+cuKt5Wb0p+u+/U3cVxW3kY4CN8gJPflUKVGm
sG9ax9mJtCk+WF2P/nvcKOq8KZvG6SFVtObPHm/E6f9zdl5LctvaGn6hwyrmcMtO7JnRKNiyJN+w
HGRmEszh6c8HnYszzWY1S6rt0oW9S2iAwMLCWn84JGqIfjSuICzJOCve194rnOkAAS1DF8waFPc8
sSFHrDbSqTkUYEXe05YZqk8pGh3h0TEGbwFVYFXW2UjrNvdN3l6aX9SuHgIjMKc/tS7GvyxN+uYd
BqlG5tux1fyZCvLiQ06J6a82rFT3OhegRWC9WPMf3SD630VXlqlvtIv2u5Gkyve50c1/3LYz60s7
GONHG/6EzsdMBV6Koe4h8ZDxoCL7nSzjY043PjoOsx5+bBJVmf156bwPXSs0PPbKKPwnLrvJ8Yc0
FK+dCnAjYE7D56rvrfC93UcEbQuFvvqE3Fvx2kNNbA/Il+vToTHQ4D+NVln8CaHQMC5G6+afpxEI
9Cmsx/5fUx3mKOj5OzD709pYO1ihauF/oGGqYdSiLJ/jAteig4M/CmyIKqMTYZv4s/lhzw86t5hQ
1eek5DH4UV1GZMCLsgZYYQ8TnEU3N9QQ37d0BhOlS9hIbAxZe4iKWA+yBgO8y6QjqXnAX7c1gL6N
eENOQ2b8U+Fz7fmZpo0ObqPNUDzh/ZD/NRX99A+ZG0xDJ3NTnFp0bJstHZfOc+NO4d+Aqqq/TaMr
tHPV9LkK4V1VylOF799XJVJRGszavPkouL25vHuVn8E+A9OkdqOKNLwxtuyQifbWmE+FeQJTq//3
P0M2jVOb1ga3Viv/6pmiI3zgROQ777GN61FqFYIz4gEIUl3+9zeBOzWEVythawYmDlMYAKhQxhHH
muKvDcZovQ+UqwwaxYhIJYcOV7bH4XUFff6REyGGxQ0pOQaScXw7voVj6axpkRkU+lLjXjkvOsgy
fDQ+NJhqPS9jKT5FddT/Z3aoJ/r2kmgfqyG3q50fsnGBoS9NEVlq9gAyX6XShaGgoq4KPej4la8N
HQucHvM9oq2czTraEmxZaJ6HtHFWqz3NfWdURqEHeqsMFfCHOefmd9W+WHBizcr80Bu583cMDqj6
7/FKb90uXM/0xVAkkrfo7UKbfRXJVEEPoJPUhV8m1nxpDXX5ZAnXuUyt/e3xePdThV5EJ5G6D69N
FK9uxwtFiIsu2v7BEkKaxRlHURNsQ0cQ3Uq2WJgkttYyneNFIf19PPT9nkbiU0JaqSHSL1vf2TSd
8GVUpvQq5ij1TlXnGH9HCUKOhxrfkxrvQafsTz0KqKOvx7G39/bcKMNRuKVVJx8tvM3WD5cOC0dT
uudeAd3EUTDYLtYOZVKiem1E5Nmnjied5jcKFgoog9pCOQ9mYxRcRGr32VSB2u4syX0aQyuPmhZo
AVJgtsHt18iUpDamPMmuddPShwbs4z1j4mE9DU3i/vV4+e93GmMRVECiS6GctYO0iKwaj8M8u5Y4
9p1iI8lOgMj7d7E5emfLHeKdud3vNN4sQAZYcirX0Nlu5zYMiekm+eIGbpJmFzj4rm9bS/HOSGft
krS4Js2q0e7Ei40FlQVCBCiYI3CM1aCGOoHNAFcdcIXkeIF0rb/M9nKKelXdmd99aILpSsCQuH71
vnGC+ZntdFbrBZUl9LNi9tlTl857XfONrwb5hFNDuVYKjK8SQQ3YZwVUBTQLjrPcZaHyW4sh6SkZ
1ZFTqsU7VQRd57PcxkIyefpp9AY5KlTjbz9bChZ2nHi1URvWq5zSl0v4o55h1M/TWBsfcbkZ7SvG
17AkRy2E3Z/GWvy+HRvnQ6KY+IW440RrMQ0b5fdwdtroqLUYw72DVIpVc2gkS39phdV9TNVuCF+d
cjaR/pm9zwvSDXsAio39ABCA1x6tO/Q71t3sBPuc1LC6MJhUHfO1Tgvr+CSR78iyRtaU/fz2c4H/
ULdgSFnKu108pXU93EazMBB1jyGKW5aFcqJq3Pxu5kWl/PQzEjiObEhCTQLEvq6L17PWKE6shQH2
oOS50WB/w0K82cEabexzqQ3KVaFRPeWuup2T1zBCns9hUNkK7lIKVmb9ZxVNW3dnoI37AZE8VBZg
GVKCvms0OeZQ2zD2A7zPneVI3q6ThrrtoWn7ArPk0B5Pwp3ilwQ3ob2iwNZGkeUAnq9se1Ui5t4m
XDn1YmVo9TBQlS75ndSs079mqVF+1vHoE78/DsVbg1EaBIXHGxbA2Kr4EbVuNHrToARwRRUoACmY
ejSw1eugecn58VgbAYSNT32XPi9Zxh3sZlpKvEpnJYhyrwBW3XVHNdLHc9fMf88cj52ouBH1aVaA
zKOSRsN33U621A717kJTAlrj8XtdrZujvdj5Swss2i/FoFwbDeudx3O8r+iAU6Gkz/VOOQcq0O3H
wzqtm7i7lQBKF95JEVD48JDVWmud0AaYwOEV0NixNivHvxQ9dC96287mT5e2HQotoP+kjBTIrVWk
zsrJLiy7VwIKl4UWxHA/tMMAnX08G/kwq3Ak8QcCPz03vz2e/tYJRVQKUrusJoGduZ0+RzEe+rZQ
grxe7OciXZRDxLt6Z35bo7icTfpfkg+5Lpu1isC8GjPSAIPg2IFgEuLrUPZe6+wMtLVjkQkiQQOc
QINiNR178MzMCmOm41BNSr1OHLxk+Bc6EXZrERDsx6u3dRg5Fsj/gtsE87QaDp5TilGZ64GIac0j
Dn0t7afO9ud0+IXDQQ9d9l6BpbFVVlvEtWhw630eBn3WAQ/r3bT/qMaFCZIR70DIFKZgemnteT8f
BIinMJrIfR0wGKuBcfFKym5hjn3YdQFl2Rz7qsX+nOP0eKDYWp5+ek1ZS+5bCFRgy9d5rZVTVJev
2iDXcHvCPz49zjEOE+3ctjufb2Nb0mQhjKpgoClyrs4+rXzoB9jYBNCIktdcL+On3h7Sy89PiBSM
XgHQRfb+KlGPgAaMFZl8EGX59Oy2aXdCSzn67kVWeXw81ErnRL69SV3h90N55g92yu1x1nPRQMRK
vSD12upqUug5T7OeyioAYsBqaObHvMNCMo96UHrtgH237blfGmOJLhg3ujv1z41rGUkOMgBgcdzM
62dbToWlaCZ5/7cio1HoVuJSQV57iijoQfyK8lOCYHBEwUbZY35vnE0PHTwOpTwvd63iBPiY0xeM
Ta+lSV9GG5EzsioTVC4iYtOws5c2h/shhCF1t+4e44mRiL40LLJFxRPX2EbG58jnGj+MYoZn8/g7
b4Q5SPNk9ZI6z0GRP+ZNiWcMFw+9FT4zFEPb16ZJ8cl4DD8EfIF/qurtjLdR0yEzpTMISBnZCkqd
twMi8z7mpdV5QYuU/eIXnW4Uh16PzeWEe2ijnHHPjNJnyvwtnMGoHapTXBpJTWEWpuXOgfrx2F69
MyR033L/T7dpHSLS0WzN1DXDoE3Hwjx4FGHqp6Yqqvh9UzXUfbHjc8NTuCgIoit5lj0PRTp9t2e7
/xoLF9PCus+xDXSnJMVwNcLJ+qJ2vfM0U9WCXRmOdXj6+S8ms4sflTHZmbxdQKSMo0ld4jDw0qb5
LvBC/IadVPUNvBw6umU6WPpOLLg/ezzF6JTLRwVP2nUocDjnVqwVLqCAZawvZjto30IrrNUjaUDe
nVo4oRlyPcL8bWlbT9/ZMvfnwUWyX5VXhyrfuatrA8ZT5i1h5pJXGY13iPF5Lc8kQfGHejE6a2d5
7yO5HE0KjIC1IeKsRouB//Zd5DoBXrnuRYlhmPXYZf7KnLgqQK1RcSGbuf2IUEUbO6taRoEHedaW
AauspozRJp6nnT2+OSHeQXBUwCSCfrwdKoY0BwmfofIQJI0HSSAQ+tAfHu/KzY9ELiF5ypIQsrqa
QNqqSzvbThA7TXlsPQ0CGeTJq6M0P58q8YWkXAKFaYlKWn0h3YisZBIjjQfixcEt1fkkvHg6IFit
/cqs0IGg+4UwK0Sn27UrC7JsBDGcYImnLxqIIdDYY3uBIjvu3G/3cVjCrBxkHA0wIGSdtyMlFlDD
xZ4c0F1Vd0200j2rRTYeMOnRYQoZe9t8YzwpYvKDWg6mbF1gCWNDx2eVQ1VWtvpUqWHmw1FsT6XR
DgfNHvfi/tZ4pJwcKhcyIxjS2/khDxCTPXTEECdVP/T0uz/yeKvbl7AYrH/UsEr1nefYxo6ECCF1
weQ3AmV+O2I0dk3WK8INYqWf/aQaK582Pk50YhY7AXJrKD4cGQL5JoLcq8k5HdxiBbRkAPvXfYqt
DufangujNMthZ6iN00zpkIMs8yCZB97OKvNqw+64eQJjoFTbNSgFT40y7uz7ra/1ZpQfl/ibrMDQ
0k4gMeMGHA0QmJ4+04Gch99R7euCqbDtnaC7OR4YfZvwQbV2jRAYyeFmest8q2opfbOsvI+zPc1+
NGFQaOLD/fOFFiQnqZoiqkPqc1dfhG+KxptSuYEzhNHJab3+bIPKo+c27VFK5Be5TTGoBENRhFuB
IjfVndsv1ltpS1ZQspaNipGuoE2WmezIrFjgcOOyGSBICxIQugJ2EI3+7+PAvJHIMz4YBUohIOxo
utyO31VLBqmbtR2dFOHqRIuy7169wITOEtfJD4WOYfKHuc6a8eI2ulOTBRntb4Wtt0+COhm9b4wy
i519vJFTEAuAeUJ2AVi1TrzQYUn7ZjIcik/WLHx6dtq7tAmdv/q+hjVPE9xrfdcY+v+02qIh/XhR
tk4RrS5p9gH15Y5eVEh8NBISHnQNvJSm3MZK3NT2vIa2wgKbCwUVyDyARFYxPYbfPyUKvQcnq+fX
psepKh1m9+hO4p/H89nIqiWHVioWSTwKj4bVR+Zf4QNvuQEADFSgShqmB41mh32Yytz+ZpaIA/tI
HYxXVeXF7WkjvedO2eskbawrPEnXlY09XhV3qZqRGLBsZi8ovTh77TMx+MNc/jQ+Hy877JyRwQHP
Dnh8taMb28z0sdG8ICzTJPxRIgGKjV9AvpOlyVVbHV2JTodnQatB1pxuVzUuIonyiMIApkEVYmim
4ELf5E32R56HNp5QaV6/M7RO3avgb8RDnSc+s4PMed/+mBtwAGWVsz/zTHvpWO0nXPyid2bUoJGP
guvlF/aPBB2C72NVaT7fztSpdHLETKNUYhrDt8wNxTs0f1waJTQQ4jHEYj0hR4Xz6l3aLC3Oo9bt
bZ6tSdNDYP/A4sZyZLXak9ktS5vQyuobK/uGFlbrXWynSD0fbQfTOPEvlj3X0Y0jSgoOq52uO/fq
+uKh9jEahcdF53ZOf2iWOPGNyhPntJmrnTtuayjGon4jwzBZ8u0SG9bcl70Vc8cBq/icJ575vSU4
W35cWJiKPf6gG+EVwOr/DyYP6psLXFXHqbRmXjF2H6vmQSEL/9YvqIhMYMhKP14i7QPQE9fxK2DC
U/B49K0wwHNDdvchrCF/eTu6TgPS9GbFDRSUO14TXOtfoAvs+RltLSjVPRlocE7gG96OombkE6Kf
Ca+z1ZxMI8GjarbNU1yLcGc5tyZEuZQ+MmjRe+qMGUfLouZkXWGf1tcsXJKjWxp7nplbo4DDlE9s
2c29QwZ0KUS7MrODOC/iy5IV1XFJarGzDzd4Ny6CbIQV9HMl8n61EaliT2KxCzuo6lxAuNPaT7OB
dwwHnMKemdkHEc7xRehTcmxFqCJEpDovQNnoXJq9gqE1IiaOUzevmNpWfrik1s5jaCvuUiyk+cvL
S/oD3X7ZcJCpYgz31Uv1/qBWBbbZR1R2YvU0aZa783E3L8+3w60OC4RKdFqjyA7EMGh/hZ1p/MtR
HYpzX6HvcigaMwtSEVe/wxYwxRMImsHEM3Wp97AhWzsaihHBTHaKyYpu511hWmELe7ADZUy7r16s
JQfQZNH7zCrjnV2wtddQ1IHPR/2LFHi1xHx5hLnd2YHbqRgHoCULZnwgMB8Hgq2QTrXfo1pFFf4u
zQZLPSYuYSZAE8y5xq2r4yMfSQumqvxQm8Oet+HGxjHYABiD8pBAWnkVEmC+iU4gAkdav/TP4YAm
Q7MUyisrMB0my0LtC/DUzlJufDX63xiAYSYEPXL9WNIz7HNdhUGNLg99xIX04zgqVqD3VrKDpN5Y
T4gIoGdkA4XDu96p8TKgqRHz1RLhHRB3TY6DqKJL7LbZASZfd3z8/Tan9ma81Xrmar+k2Is4QWQn
yaFJdP0Vw7aJF0Kd7twZm0PR0jCoHbGW670vJidHU1W3g0KkhR8BwH0/4gzwucIc8vGkthaRy15S
dIGKk53fnjJK/W0Nuiu6jlUyYNY71qemdbvnZXTTQwoGeye5kqd2lUXiOCqpl2hASE7p7XhDUigG
hcroajSOk1+7cCg/p6WmVYesMsY/XXvy8hMVIcwW6PXrzx06ZtfHU9447ZQ2gGjQoCKhXVfnuhiR
rVJ3o2svWu1kCR5/3EH1zmnfSDoIXVCSUQmRgJDVbrH0PMnr2ohIMjrxgljI8M52F+ed09j2SxR2
lXdkhbrIdzov+vR4hj883Nar/IOFDw4F2ea1+1rHe75QpjK+xk7l1WQCoMBpCRWu+dK3I4Bnra6o
D06C1ySSMW0cPln5QLtzUApRIdzfm5dmss3lLEUfFr92U6e/jIrroqbnigY5Bk3ipp3RrPd4BFsL
h4Mg3khkMmzIVb7Ug2k3hIUaXUQZN0Y9SHHOYR/HHxBC7J48FcQS3qfIr83Fns3f1rHjEqDdJNFd
dy1FzM7C3O0mJVALpMq9ftEvYWFhx1FN484m3DoHYHikHANZ1P0bg0OnFug3Xss+zrxLDexjOYC7
zrs/7dDQ/3QHQ/s2oVme+klsui94xObeDol2a7qIReHPx5/37S4jR7fcTPr46mqYVHgu7jyzE/3T
zvGyE2U2riKgAzxldNnpRmvm9tSnWRqp5pyArvFEb/txEsGVSnqlWQ5xAULSH2yvG08JwPd05xxu
BDjqPTygqG5IHNhqaH2kLmoMrRIY1K/7d8XgprXfDBVv/or/9qnFqKneuZk2FhY7OIlaorkPZGJV
60BaTxe4wygBQOnPOPiWn9W8+Fx07rDzBbfWldUkAZROWHcbNnesXtGwJg7yvMESQVUKXjMQOp/q
0RkafwBfUAKdqIq9N/nWDKE08gzgc9J5WF0bs6p1fYf8dVDlXeweM6GUqg+hDwd4Z2qWnRR4IyQA
GOTrYZkq1a5W6+n0Ss5VQs+5mYQeXbzOgZPqzoi9BlVqNRXyXq79PUaO8bdSido9K5vN4Skk4TVE
b+CueJ4pQ8xxdUNQGrryWfMKMPWR086535JmTC89dN4qMN20aq71Mg57Fg0bsULK4FC9pxfHGVpN
H62jSpubNL6mxeAM/8Lu6OKniv03HBd9hIYhXCdFAtfJEOXq4SEIX/Na8QuFfYn5BwthqzTq1ocY
NFw9ZwJMkzK10XPu9qjO5gg+dk5U7BygDWK4i4kD8Z+EmZ29fs5WpZtnC26NQVPbSvTOE0akntEw
iUtqaIZ5xXVGwELslRaBhNhWi/aLV0TpdFD1KHfO9VA06cWBNPlkTYrSP4+KMr9OPf2dna25dRD4
MoQ2qor3rxSrGAWK95ECpHrsUaTEAuZPZRga8xBmDaJJjy/2rWDGJqT/TDCVgtC3cbTIQoS0MlCK
McrvgWLVKA+bbrwYSBSL6K+E8zOfHw+5kS1xI4IYR8qbmvm6fEGOg+gBeh9X9E+Lcyuc6ryMtn56
PIouf/kqYyFRweweAwbQ6es+ZubilVm5FhlL08XFv3WUaclza2lz4jf6kiH9a+iR9zR3XjldetVZ
lCu+QxZcGxBc6TXSjTz9UuMum/pzYzTjc1gO/Ws8Jgh0d8YgrMO8pKiLlpC+5ycdseXmU8Jr3f6u
kIVh4FOIiawGHsSeWMsGxwGaJ4cGqC7d4LvjO5ralIFyTa5oJRveVbMXlIwVgE26X8+zF73rU1U0
Bz1EVuXQLy0rXFhmq58NQ8lfhZdBxHu82lvflFoRZxkFS55pclO/KYjZmtKqaDgnV80JxTWpbXGI
czB9j0fZOBrkNdLBnfIX9jmrzVrXujs0tpsg1mulTyrp8IesW8TFwRL12+OhNieEiBH/2ASM9XW0
FGmToOmdXPUomi4T6IuDBhlyZ9k2blv5d3PM4cyQIa7icK7WmUrVMrl2PeBuxWnq3B8bwASVgL0m
TL17F2mxuPzK3FhExLR4767fgvkyGGXdcQD1SIsK35tNJT1WtZvvrOHGLQfAUxIMkJ6A1yD/+5tN
EY5uW9l4VFyzKOZJxBwpUiaObggfe4RwQk/eTcQrVf/hM9Ir6c+jonnvMEELYr20u5er/2b8qF7E
ZGaItphzw7MMA5hDXdTitWzUMCi7Lg4er+tGLGWqCA7BFKE4sm6cIPwQCSqp8bWwuvS8gA0OzEUY
x2SO5y/qlO6pJ2yMRz0TKykEh2jsriMc0C4HJkIdXYusFac8Ti1/TJPygnzTFKh1+Qs3E/KvkIul
bP59W88xRmwYQhFd56EBD9LlAk36ST9DZt1jqGycdIbiBjQBGCBgtzrphO50jOssurZ24oGWs/Xn
WhXaVSAqdn381TaHolzLVpVAlHUSgqSqllc6r8NhhPu6pG3+HKLX/6QU/Z7ZzMZxR3iTmqAUH6Qp
u9qQS6UV49Bn8XWZrbl8HtrQaHzBg9A4inqB74zQexp+tYpuib88nuUGFI8uG+AymrLkfHebU7Oy
WrfoTl8R+s/qCyASaKWT61X/tnGnP2cTiee5X+rQONI0n5HRBQBnnx07ifODnfb9jEC+ML8MrWSE
133vvPQ2/+JkowD/GqmWGf/x+CdvfRhw9nhEcagkauz2+GYQlEC1DF4w1lZ0iGDvBVSB8idePnv6
gls1atADiGXJFv49hUgxgUPQ1PUklll/TZraJBGuxtOgR9WhqGO8iIp2OtVhkhzrJlYPdZfsSQtv
hEskUOiak/pxI6zDVdvitZCqjey7YsiBD+nwhFCGecR40DzMZjJ+cq3ie5jWw87e2LjreO1RnwA4
ypNv3VZeYqtCMJeGbzaEXYA+iP3BmcY96ZEtpAQZC85OJqrU97ypaRa9ManQ9ki3M3wkWsUMj3PS
9fFZL4zmGzCY9EtXKMMXqxv4P5hpXPLWRG6/OiuoutsXp1u8eCcb3QiiFO0gxONiwzZbY9ByLW9j
OvcAZpsme5c40fIfFoULukhz7Is5FF8f7+qNrwwMjYXmCyPqfIcXHJ0I/Rd6XWND38Wz/3O05H3c
2O/qyP7SaMZfVQlc5fGYG3FHsk9x70T/F9baKs1oR5gBTTaBQo6M6lsbFvNBdVETjCaHMu0i/lUz
29zhGG6cXo4uDwsOruTlySfom8vXNoq4I/WFceGl36g0dYcW9SlUdZbm+Hh28m9aJfqkghLRTXOb
VsFqdnZjYZuYmTS2E3NIDkqno73U2qmY/LrmtPlY6uAVW8VajWHC0oYHD8uUn4fDkYezunxS2mfr
YFU1OWZ5NQUFTSgI7DuZar+2jhXCDrK7uvr5RJjmMy8bxoTwtU6EsdoF0mpSLBlxRgCJUkV/NFac
HhJjqH9lYm+GksHjzXccEmWIpmIIg6RNy0vdK98MgTPHrGXjL5xECjow5lBAgui4uh0LlCr0NOwh
zhSTchV6rL4sDcHBnavu4E6teXm8b7Z2KIxKYpEnYa7rdE0YBsW0vA4DQ81QwkPlWe1PetsV3w1t
0fcQmltnkLcRLzYaI/e9s6RUa7XtbAgfttVGfjclRfrqgRXJjvo8Y/2gpTrGjkhhJHst6a2JkoYD
TibIy3bk7Sf0cMgcYzRUgsVNh5OU+38tK0zijcqsTz+/plTwaCv/MHdd1ymxJrZnN4b8VFfRcu7p
sx5aM1IDrXf3KsBbswIfTIUEXChopdWx7+JBFROt8yCrxvxDoWoRZ292DsMi6j0ax1aIIXGiLSjb
rXeZ9uh4ZbaoNAaF2TsfamQTrn1oqh/B56McoHVj+45nVnuFXTp+G2nN7L2vt24NsJSWVD+WSdwq
F4rMTFnGwuJhGIehetXrsOzPC2WT72oehf/VCFu3x2jMjS9kCxgl/fxX9X6IV1DY5xesNxA9PNoO
nhM4xVy87wp7Ogu3xRoADPmXXxgK/2N0illuc93kcqo6TiwavkHVD+G5SY3lWA9J9qS2+i9gtCFU
Ur9nIL7pOmQb+szbSmGo1nOXF2Eb6NYAcjvEdTr5Q9bsbdiNTcTiSTCNNHK+4wJFVopJNza/gUT/
tmC/rOVzDYqxoRJVRd9mK+P2akoUnnhEVE+z3ibfHy/uRqInnRCpipHrUKpZHZk56prFqAAO6cJy
Dk3b4aqDiP7PxwBof/QpQVjAeVq32wwXLUQ9Bq7dT66DhZMZwyLA1yptMnsnsfmRmq7uftJ2BMKg
D2zoT8SFiw9873nB0KvZEFhjkhml39Hb+BvlsNH7ook8xBCi7/Pme6R01ssymcmrJkJD/LGYSAOd
zEE44+uIetJ0Hrt6zv9QxsFprlk3OxryUlVUvCu0uPitEvRdfFhBy6s9tL2C31CTLS+D0NTfaAB3
zUlBP7y/LHM4/+ulArGNJGx146yPc33swYSWh3Hu4uRa5fgIyLKzhrAUPOP4aR5Dv/Fy76vmjPP0
EXU+nD51IzG1oEza/DdtaTGuaGGOD0e99ar/WrPPATmLVnSHtCh1hO7spPtLqWo9RCqtZyu5dRt/
sjMXozhhZ2Z5zbuhHugzmCIB8+dhmaH2aQcASaVNdtIKYS2+K1zzNfXmNPuCUJ6h7uyNjWwbgh+P
bU6BJFrKoP4mm5gbzP16eeaoaimHEbvFq2KkyHKV1nId8Jn9+USJ8STQCYmle6mQhBQ0tEY4qtao
Oh8rTD6eOgHwalC9nbMlf/l6JxID4VFB7kTiYDUzTM2SGrnZ6BpbZladnb7EqU7LIrc960la7iEQ
N9IJbj7p4QB3i2br+ijXgB14OytBDzDozPUY/W7NU+unaDgfU9M0j1SOx53jtjlH/lapKAu2aX2y
a7vBFkaFgl8OY3vl44WvKHrZ72E7d6fHoWorWEJCRyUXYSgadasLr3Umcx7bhr4EgJWBjpAeUbSw
msRGuqdJ3aORz5V5SHLVfIJuhTRcGjtGHTz+FVsTBnckW67wju/uffjpBUQJqoUiHqPPoGXLg7k0
7h+Forc7O/XHJbreQOxSaucgZsEmr2ZcJI1jdEhsBw2J4Pxb75XVn/RDHeGLPDHjc54v43zu9bDM
n5dESV+ijgaan/aZ/TVDlP+1yIXXXY3cwnYMCTeb7q0FogkKkmKmH5PI9soDrohO4itx33yu8zJz
D2PbqWihdZlSHEp6I3+B3Uj/IFUtFZzYVO0Js6M89kdUTp6bKEx+gW0mFecxOsfzRKrN3gaEiZqc
ouETh/RN8TnLDO8iZhsdZnUydr7lxuUnhTgYB71trmB5ot6Enm5IdQ/VBk5M1uVI3BfE3kokO59x
q5JEqZlWI40ZosH6aVYJYXpNYfIZE3N6qSsDbQxLCnp7Gkuclqb5t4CQf5rs7Os4xAmqRdr3x7t2
I8jyE6giAdrdkIzRegqZ2PtxTJEECBQzy0e/SsRyAiiknbWsjHZAAxvHhLBHgZ/L3pTo69ulbRc7
G/MW+ZEMeLtfhkN+MD0lufQKd+/juW1+RXJgwt6POtnqlNTLZKRWj+GqhetPgMTXHEjjvh11iq1R
eFhLQJeUVl0XhZKyxipmDJWgjcwZrxaA8XoHhvfxXDb3igTJoaZKSZ0E5nbdKldJ3Aln6KsaNs7V
gxIblJNhvh9sKt+WNy3/0bNWbd8cPPvFKCwcPUGA2R8f/4yNqwRVFRdFPCI6NYz1EcQ4HouhhLJ+
NsXBDMv0MPRNeiI1Rf7Zm/oLbcM98cGtQSVWCfgB2HLYGLdTr+lMFWY00uWOIwTYVSV8MrS2fJej
KYqDQll/0vu626kwbFwqSMewQQkE0tljFQKatk7saULdJIoT8YeGVOop6mpAiouRHCelKZ4n2OqH
eOLm1MpfYWBIvAnOWDxw7qs2KkJVUqCNc0mT813ZifKoeeJ76FJplKTbnz4q1DUAd4BDh4l31/5K
tU4Tut6GQbw4+u+OMceS7jrvnP27l6lkQUgVFwl05h95lN6E1Vmvu7qjqxF4onU/NkMj3vee3h77
vHde68JwIOEJQIngl376ocHQkEqkoCPlZHL626HxTAtTTB36YBriXvUXO67/bMNlmX2ntMI9nvz9
aZX64Ty+aUnRrqUtcTtcNLvmAsl2DNKpx9q5sHK0HFn4qnuNMUtWjpqgEHpYSpHN8A1Frvu5Ppbk
1JaVpjt4lo1l54Hs0bPk9Ei1ntsfk6adrUZpOTD3EqHbDOB+cYpYjS9p3btfXbXuzXPUGs5IU8ni
MfE4ZmwMT0VZXjCkR9ymqzDcL7ExjHT4A9IWA+dlCkt+t9itX2bJ8NKWoDpFnjtPel98+fmRITrL
lyV3+V2zwsM2iSJLM3IBhA1CJSJ/VkuznnyzKMcLTvHuc9PU/RFodXh9PPTKMp28HtEnsI0k3LSI
SFdWOwCZMoxAPIsdsDjDU9Z0Znacy1A/6kO8XCatVV5E2hvfvLkf6Bol7TlVjdCv7XaRPczGRxIv
/gfr8D3pn7toKtWouPD5A+SQbciM4M0hrAyI0XGqD0E/KvYfbokOVikW5wIHYfm98WLjc2/m4+fH
y3GXZlB8syhmwDjn4cOFfDuoAFwTWa3eByIXqnpC4zIPWidO3o9epTRnyIrmnm/d3b0s630mKmd0
bCSff73rEXXX00gMgVfy7rX0ZD6plMFPjye2OQrYIRQxuCzuoGJd25hlGLZD0DS99Tei/+I95QXj
F0bhjcYtBF5A9khul6/Gf71sEooWzehaSEdPFb483l6nYGsuNOwdFZQs8hFr2Fs7W6aYh3EITPzk
D6KZY+zT4l2hFxlqbx4vfBhgOVIygu4eZevbyYiaSoWN1kBgjo576fUqao5laGsf0qi2kqMAHO/5
FECs1yWpqg+YfVbuEQksvBVmkbt7V9/d1oS9AY4ETXUSGjoKMny9PQ8OHH5HqxcpTpDpvlFSdUEO
Xa1i3/YqXaHxPc3//uSukWNSXsM+DprnXZOtE1U8tADAAoX09ENvdu1rIcJxZ9dszgyyLEwY7nUu
pNuZ4UNpWYiuLqQwaPdWJh6OaZ/Un2jf6hctib09Kv9dpKcfzlGjr0aSRta0OuXRhCI4X30OltxM
Tx5wthenbNLfJiMW/qRFzkXXqjqIuiT62Q6iHJleAv/jjqGWfDtVO6EZBApEDRSlFmezMJKP5kwv
wfYU/Mcffzz5d93sXzkW9xlfT4Ji149D14Cr2QllCYA2m6cm9OaXrrHj38bGLPbYjveJBIMhfQfP
iOSXDGYVrSc6hGjP4Y8z5kr9xRj1+Jl81E3OxdgMnj+YCJH5XWt1/4yRZ766gze9T1Mqgjs5xF1s
oE0jJb+IDdC5aNncLrAbdWLA+2QJ9FovP0DW6M4gwRCMfry2W8NIsiEG5PwJc+V2mKHoKit12LJs
sBAL9Brli4OnRdPe23tvoNXtkGl6odS5sQRaoZjPaTPUpyLLfxp1xaq9mc4P3Omb2ILJKPlhOi8B
ZOPWj8th+SjM9J9QX4YjavjTTqZ1d7XL4TDRkpwfySqVk34zXLOg9xgjExEgirWcKlxTrolpTpcx
XWq/lBpAY0FR+Bc+2ZtBVytZlrNm/S9n57UbN5a26ysiwBxOyQoqWQ6yLacTorvdZliBOV79/9D7
pEXVVsEDzHQD44FXccUvvGF1x/Uu9GbrjPKQus+ayb6x/14eOkzLKXjx302mCZPyZ58m8Ndx/ZVz
gNH18iG3l+bYByXWzFAdbgz1cmsQsCPRARVzi+L2j61hlHnfuaNzpw2RH9wcBI87dLeoby8/aBtl
O9JUnOEY726srWIJ5hDnAOyqm8Re5JRMzlx/Kgaq76+v0Mt3AMAKGwMGAdDRF6ls6doyFYXp3C1Q
p+MQa+fjsnbhsVeqOEygcb++Pt7Lbbj5YBJ4b5wJGE3287Xq2d0SsjteAZEczziKNT+qqkTAN6uz
4lhKvLhjoKzmjULMtRnd+gTIArJ61JeeD1tBEQ7QiXDvAHLmB5B6YyItmuWV4Zg39vy1GaUWs8Ep
mFYgWM+H0tlSNiZeZXeNFM0l7wfxlDX++rDipfJvtFCyvXEvbofo+ZsD1oygideAl+eF5rKHgm5R
57A/J3zR/kIgPmjuIXtDSHBqVSGLjFGBd5atwqCPSv9Fu3b1z+uremV6t34uURLhBJHu7iVK7amT
daER4Eqx1B2iAPdHkVrHMCz/WCeNnging01LdPiysbssOV2qDFo8OqX5GVKcf1iZm+PrH3RlEaHG
cCgAqFJL3+NGoYB6auQaJVppAlpzHlIatTccII7WZ1w+sDV9fcDdxUInlocN7RJiTJA/FECe75oA
FICmwyQvVFbCBy9Fs7p381v53ZVRoEDzsoAgAWC8z/ZlO+Bj2kkJX0fod/hQtoe1Cm+RPHdnfPsW
G/88yjg2uiwvmnOB2whRA/28uJYeYjkI64ioxd/BaK117C5oz8QZSIgbM7g7Br9HBRBDUkcNmT7u
LqId+t6CZdHKy+QV+jMuOd39mOLcivhwWUVxJZqNRjwUoMaR3HE+iJB+2v/yG2BFszc3DsMeemk4
7jLzqMoLEs7hR88h4MLqKoibLC0Tv1jbt4YRNbG/lOqbdNv66fVNdG3iyXVo55FMk29uf/6fN76W
tH7Hqq0utJmRuVwm53sa+E1MfNYntmHrt5DDuPX+eFQHSj3yAfTpUeHZbd11aucuWprqskI2e8x6
0z43/tx96cw5fFvW4t8CDMa318e8spHZX3TsA5pcL6s3VqVlv7ajvkRV47xvKqOJc8OUd6+PcmVL
AT/gAbap1YC439VpUGoCINcY+oL8bvgjbMpSHKdmEvUdkQ1qV8rOdIXHUlb6sagi5E3qLm2Lx9d/
xTZ//7nft40Njo3SPpE+bax9a2vqw2jA17m6bMWEb6k7/rPoxYuNYrA/vz7StVn9DTokQuQi37+S
uVWvWBaq6tKkaX+KZOadVmcW59dHufo93HG/nwpKy9us/2eX5l2Rt2676ktXknrSgmzjykkDMhXj
D+FOv6cOew9KChB9Nkvs50N1nleVGieiSxDM9pfJkTBCB4Oz+xZF4C0CtqvRv2RlXtYHCpGe+vOj
QWmGSgb43IBy/e5OQicGJG3R15d1EMahG8blgjHjcJwqVx0Q8SbimXvnRqxzZRUBIQWOSRV9E/Pf
ze9UVhnOYmN1mTLTOTnpUMXRPN3yZLyyirBi6IFsfXzwc7tPc1DnJ9dP9SW3pBuLoq7PtWOjQmcY
4/H1DbPnqW3LyFgURFyS6m05ny+jkNTuTYPT3jV5O5+dNm26GDcc9UFOGOKdaoDnD5nfjsthRA9H
PNgw9oxjuwTNhFVvpG+JBV6bYrR5cI6HHme/kHecVZ4Nq7Xw8eOs/2nsqYcMj2nojZzt6jC8nyCs
KLy90DUd5k40xDvVRTRd+5hNIrjgQmscXp/eXWXm9+zy14NI3PogL/BkTSHtdo4affHGSDixppjp
Hxw1lNapz/Lp3l1y5KbL0SjPlY0E5I3VvfKRkUs6QD0cChIb9vniRrjNZUa3tpe58Z3PhldN91Y0
2Dem8toeQoSZgJz+6AYl3w1Dp2EiL1HtJTNc8yky2vR93ZrB2WitLqmFayQ1Pn7JOK79CQfHKLHF
3Hz2DCVupJBXDg49WgjT9Cwt0pHdnVTMQ2v3edZeQIHod6Pv6a+UiRpUFLPxxk17bWrBnJCtgiTg
P9tP+c9NW9bFOlul31wGelrHUUOeYw/9YQt2AysRjG86UJBOiPx2NwF059QgUxYXM9Cot0p2Gl8z
RSNnlOfT3ESguw+ZnU5/aC78e2QinQ2bAAn4BVheakKhsoEYSL0y++j08L6hpw43iNQvZpHvAzzE
A0Ixlrhyt2Bp1PY6tEQJhywYYg3tMdZLc+usv9yg2zB0C2C/OiSo+w2qZFYQoabFJRsbzviiICHE
Xqui+t0o1JQ+2Xm/mvfTZHfOaTTHAjC78rRxpAOwipAOYlnal9evhr1cy+8Z3tqiGyGXBGUf26W1
7uwg78qLrhdn5t0yCR8XN1P0Rmc23NFU6XKp22oN4jwso38cot80hh9mlm/SvNgaWb0QsdniDhrP
vtN9txbISScc5fLPXVsLjSCSKG4xVV4cMiYTFQgw6BBGCTF2a+YOo84xcxIXVGDmN6Wvi8tcSbwy
pYpuPLdXhyK4AE2NhMiL+8uIaBKraBUX2Ejibu1yO54rEdwVq3x6fTWujbT50ZP8AlR9wbfNVAWE
LetLDpry495p+4tMZwdhBWkcXx9q7+z1e+Ghu5LGbYUobs3nV8eIYnGGi5i4EGvaPyuXPhnUNSd6
MmB0LfgeS/WjYQ1+lKUpynsf1m0YW9lgfofk1sqkaQfXiRvCnuGtV4/eYy97zzgGsgiqZLZD/beZ
pq4Vj93sfKlCnGFjWyrQplPmLLe+5urE/a7Mgy56effbDUh+Gu7lJZhwKQNDXMaN2TbJSGPlRsR3
7bIghXeotm7+xvvgC7/NXINbLi9ugQvwOizFA9Ct7PT68lwbhScbnNtmVEbJ6PnqAMjtIxkE5cUv
o/BQ5sgeVcXiH/58FE4+bzNAl5cWBjjprhTzh+LiqcU74DnnnOAd/qEny7bTuMHBfmxg14218/xb
CvgqeYWh5WUSdvZhDlHl9vxB/fklzijEkQDKQenvm8yL4U/aGTJGMZf2CA9JnNCJd25EGVc2Gn0Q
KmCbaDsR6+7aaY2oovonuAt0swTHIBMdyotzGOrYr3HwubENXkRuTN3GJtmIrcRQ+/ddqBwJxn4t
L8BDlrthDDUkEgkrL8K0+Ots5YiCm6XzlynLW5nVtsOeJaXb0CTe3u9r74VaWpcH/lZQKS9V1DqH
1skaA+aTtTp3M266b618nr5ooG6/UC8Ofjam9/P1vXlt/E2y2SMxh+G9PwF+6gmt20hcRq2q5UTU
F7awh+UQXvxIiAwHwaZ97IDfDUduLMwOnDUU1Y0Aa1vP/SwgPgtoAUHBl6GzRCLUwYJFXHJzVGdn
7riIXaBbH3ur1J9yURb2feN2t0rMV7aZQ6mW9INIkl2222YIok+o33p4k06esyRpqBsvLqh+g72F
xvDnDxxJJBfNVlIib9/Hd04AGsPT+lI1k2nHFj7dH5uwyX7OzuLfCumuzOizweznt4Fw08bz2pSM
fRDqjRGW2QGdfjPuyiejNL9VqVfdOES7Uu92/yAPQKsFJVyu1P0hGop+aqLaFRcPxegxFrKcPnca
tWH8sAsz3JSU1Pz29d275zD/HpTmvrc1+ikO7JGuVYec54jd/UWFzfqIznuG9Ni83KF1h6W1r6fT
iInzYS59C2/NakzAP7RH4sf2727Rt+gv1yadhxFcOlZqQKJ2dS52TzF3dkhg4ZV8sDkO93MU1g9D
lpeHlLwJuLjA6vj1SbjyiG0XJWE1JVtUbnePGDpOQvtGJS44tK+PfQUArDGN8O/XR7m2vHRikM7b
BFL8ffSORA/+7j2BzJqHxknjk31CkaD51II++Cgwbb/xaF47m5wRjiXnhaO+e878nvC8iwzm0qHe
PK5zdfSyAYsaX90S578+FHE5dVAenX2Twpz9GeMMJS5+a3ux18x/1661Jkvk3TJYubpU0F4ACdJh
fXEFlF1hGBLQ/iUfSv1gBsZ0n1Jbu1FuvfKcbYqiRNEbq+yFsHJktt0QTCRabqnW8b1Ou2yO56hY
m2OBKn+LFXPm2IconZvgXudV/uv1rbLX9tpOJbod3AQIIhFb7bOG1e2CoFsJ5YUOEXMEOW7eZQZa
AxdjbcX0zbGKQH7VTYW3c0hRfYoLY0F9Pu6joHpaitJ3D2Vdtl2yeqWrjxo7Tf8U1ZF1y3zsyoLw
SyPIAbwBL/lP4Iy1k7ecna4jqxGyUG8obtw4OtcGYR/TFqaXyTC7rTymLtVf0NWXgvb9mcRGxN66
1DfqIVcO6JZbsonBr1Mr3T1mKAjpcZMFvXhTG3y00qV433lz8ddSh/KpIVa/ZRdwbcBNK4l6we+O
5e49C0A0Grkas4tRVc2hL9DS7OdseRsa63eH5vfx9V31O7TcBQlE6vRGQbpuGf6u8lSn2HVM1Zhf
etVUj46/5m4MlS/3DvS89SdrSsfqbZiaPlxBOp5307COlPfdabn3l9X2Ts4gwvKgt5bbX2WpHAUu
oMyXg9+r0YnNRWRp0pd6dpNhti0ZZ5aTZ0c/KhxBVTt0qMPA8TFirUrLSKo2EwjobhI8J2mq6hQF
pdHeN2no9HE7y9I5qDJo6VqDvwxOrTVXxZ/fkRTECSh4/8gv9zNS2doNobGiIbO4y3EKMVCCbOMc
0r5bbgx1bbHpqhKLc6y3AtXzeELyRxPlVfgBc7RcUm3rz31fyR9wF82kEIb9v+wuapkIgaAZxcO+
284pvApXZTi7TtYQHLLKeZdZLvkmdmz362rckj68dkZpeFLr5/LaXKmef9+qhDkA3sFI1jS7Q+F4
2aHGnOfGzXzlpQEnjRTV1qF+2Z020SHPmsg37iy7N6F2NdabTrXdRwRBxKfXj8u1D/rvUNuC/qdm
CUEMdeYQGaUOz7rENYQ6BxViVP/DKDANKAoAmUBE6fkovr/O+bgxZjLZtrGgLn6mi3fLCPTKg0bT
ENAh0m8bk3l3gcoinyU+DtklDRwMQYRlHKGDFydotfa98tv8nIXSPGSSO+/177u27aPfqDwXzgba
oM+/bzB7G94RJ2yYlyLpOPLnapRWHAk+dxqVl7w+3pUIktIljpGblgjB9G7XR9DCyEMDJMvcxXh0
Oys8Ccp/pyXDYQ4NFQlxdrkFCLw66Gb2QFeIf+1rVD3NVll6YX6ZLDs9imkdk6HNvQuSNMFhrLz+
LqKmeiNqvXIUkHfCERM9ODiq0bZ//7M/g85vUsPo0LsJtfWuFn5PshsMX4wxck6vT+rVoeBRgc7l
meeIPx8K10Z/DCXvry6K8DT4qYyVobJ3YTP+/B9GIscDQs4D7O0JTaWOlKdqFNlCr2mGxCowUKDB
VqnvCm/MW9jjPXB1i7Mg+BDgcfZ4g1/oB8xZXvcizy9dPwwPbmiIU4DnvROHYeZ/6ibU/I6eWleV
uGnn/nArp3loVqVutWf/Pz9ka35xWGgt7rZtVjdBU0nUyAurcQ651Ygzxl/DabJr/EzHyCAHbEam
wqrCBNUsbqV0aI+vT/6Vs7rdDrxRsOdIwuznywyrR0/ejB57Jwak1Mrgp3LsDkkn4VFY8YP/YQM7
NP2o7ALkp7L3fDhZTa6dVpuf/FbfO1TzUEBP7PO/e/DRt4Qpr9zm7Cb6XFSRKVjvmxpzteLyUtXG
XaGmKYGZ194vwjQvr8/gtYOygRc3dVZwwftHcFGNP3gS8u9cF9148MBr3S0CWlc89oXz/fXBri4X
eRD6O5vY2b7dlU+mX1U2jMN8HBsv0X3FyqUWXZCysg7TSl5wY8WujQgFAcEtCl3uCyOt2g1m3hY4
7DAR0MkPXTUAYyiz9J00/KU/eFIF5o0L/drCURihhb+BQl9AUJvaIFGTQ3Ypi5JjqNwIkoB/a5Rr
NzhhGXEFlYeXdewUbhGtPULxVhsDQAwfB+FzC2HthMp8/6anC4H5uJN759fX8MqG2VrN6GvC+IPs
tIsKo4niUq5NtqVXWvd5XhVH4UxBnAIbuLF4ex+f7bLzN+DC1oqC1exvq/ufBwPV73WJyrG4jHmm
zLOt0r45KC3TNRkmuzW+pJPX+CdH2aq4075nNEmqO5Ax9poCjTFLM/xkhjl91Ew41Z0Y1PgkVVf6
p9JLPfNG4HBtZv77a3c3Ymsspew7hbYIwJGDu4yI1029HWOp+YcG9/9vYsCL2ai149a0T/xkV9K/
o0dN/WcdP5vzWiWVpnXsGF3zvhpq99D1/XBj5beV3SVjG0mKCBJsNdn+LvlDerltqpaYIdBR+dhP
1hL7hpUnA3baSehL44AGhvud5TEP4xCpx9c33pWjDCpnE2ag1rg9g883w1jlfj+VWX7xbe3oQ9ZK
Gqeh1yv7nM0Yc8SLGQy3cqArYSjpASAoAl2ykn0erxAkA4iJm0Jk2MUba6i6kzdNIl4NabGJKLFa
WAACFcz/kHrze4kJzoiS6LlQJN997pzVpbDBYF6MOvXfV4FZ0/DLrcQu2+DGwl6bWUg3aB5uYDza
Is9nNlh8sHpq64WU6RbSN451Vr6wz35N5TIzm/XGSbk2q3ApyIqAH0BK2Q1YDqp0QAiWlzwbs69T
J2oAV015bD1rCe6LboiqmCszOpG9G+rG4L//9t0+xq2UQJucD7DrvlTlDVZKV7thZoe8HCCOGm5z
kPA48nsH0ZP2mJXVSL9zzPKD05Py0gXJTTtunVC/N/JuespaA1isyOxOv4dy2npJnVnpfeAMvXhM
06J/jNqwfYsmL36odR3W66kNvUrfOBFXHhroptCYuCGxUdxvzrnNGxcp0vzS1OX8HpNRK4sHLKhO
rx+8a8NE9EzIT2gYvagyQXsSKBDK/KJHY3kIB0SVtBvcEgG9cnsiHYtkBlsQLeV9POl33jr4k68u
tQfr5eDAQEEX26hByLmUhX+8/k32lS0YosEFwIfmKQiq3TM2YvJUi61ZkjpdmJ3Srp7HGISW/alQ
7jQkfl7rLGab9vZ5sZe6jNHnjGBYd/MifyjbK9cT31HIw1Iuw08Hzbc1cWe7lXdBFfAXzMpAgX6I
wrQ7V2s2P05QM6b3rpln06fe9zORuBo/j2Ro0sy4R9G24cUaB/nGzQb9CLNpbW4s5JUphsmHiA7Q
O4os+/2CEIoagsFRRMtarUnajNPZydy8vgwl/7wRBu2p2tsNhkcq4B8YP/BR98OtUvcj7n5McTFa
YYLOlbSSQZmtirUnsyHJ7V796DFPrB9MqOPmuc6Mcor9LKDABK60C2NjbK2B+ryDLuO0qro5vL4P
rk0JjDhw/cT0CGHsblltWmqdR/D2ugxZf7MeTsa8dLEn5R9qXf6eDkijwD7hkYH43g3Vu1We4+gi
LwilWifE0Pp/UpXqZLBX/evPvwr1aLgeW3eV/tDzCz3buts1EjAXs6/C0yIc/9Cjc5L4Qn9+faRr
x4j3CYAc5VkkdXfFkikVg1g7JS9UY35IVYTHCPXJ2EQ05dGNpjHBykUcJqsub6QSVy6l3+4/m4Ms
ILh9MJL2XmYqj9msqr4+OssSvF0Af/15/3ZThaEqg9AXqiG7W0J2rtRd27E9sGu7W4VRH/MZvy9j
sG4pu2/R4e5VYijqkbxMQJT2IV3Rm6myzJIPCrP8PleTTlqfjKwYFosHyMgTKP7V0+vLd2X7RyAg
2CHAEV7indN+M0AZoc4US9sBhurSN6WFYVsVFDdAJFc2ysYzxECJGOOlzk5f2FHLbSwu02yM6yWy
keu9z7lM66RxZtgda1nN87sRqKn/KctCO711HV2JcrZuDJcyD8xL2EO/tMrMKhMCj+kW/6QGNXu8
pPPys+VL2cRd4KvPiHVRqUX6r/Q/GksN0aYl4vXjwXOL93aPh/d5RJHhDRgvjGXrKcvcWKbQa4+v
r8uVzUDSQ2OSFxFm8L6oVATuOJSCblpNSHZW9uzHlSnWu8pz1kQq4vu0mMcbZO+rSwRIk2yS+hJd
hue3RlhXk5kGo7gMgXS+W1Eln5ZKT+Tlbn4uu148KOaX5830Lq9/7rViEhEGp5jnmIx5PzTVo0Vj
BikudrDk2HgrqNgxTJW1TCRS7M2Bl0ZKBEWqWifjKCwHm7vQgaI9NsbH13/MtTMBBWCDjhMc0qh8
Pg29dsidA0+iPuk3YUx+b38rMrfZrFvMfr6x0lfuMVgykGSoxW7hz/Zr/pPikmWrvKp5gID+BdAc
OoQY0Zc7/Pk3Ee9Sjdjoay90iDLiFQqHA6NIK3gEROvEubnoY8a7eOODrh0zglEK2tCwt5Lo8w/C
fVA0Ru/DYPNSce6UCorEmfPg6yym3KFfMOinP/04WLjgiMBTEcwR2TwfEVFgSPtRqS62RLw9Dl3c
DZFerHsvrlas4F8f7UpRgkiY7ieFZZ/rbE9M0S5lQCPlHgnHEFXxoSrRktbKE18wFSeTcVUXNkkP
QbB+jKopz+I0jYCPL61nLGefh3ihPpyN6VFPfpkf/cad9LHRdp8iaOQ07h8vCIrFSDNtUQfktn12
Z3fommhkPi/QydtjEc3ePXIq2CKHtnjfR/16YzyP6X7+kMESpjsJRgfq0AszD/B0NXWXqrykSAcn
hB1tUobYOmhnDO5urMX2/u7HIvqgQEoxCprH7n1GOQy/NKuXFy6VpTvkw4ggu7/JUseoSJifK9L2
76nsmuq8Bm0xJAt0jTmGo1pmcKWbWsRNr3L/Daj0+V7OWfQTEFM7IAQ7m/AYsmnKDlBd/ekwlhOv
8Y3fb7/8/TREfutrAhOlmfp86wYrGrhBA4CqCKz2Q0q57e8pJa6D6mmvftKmnvsviWMEC0pF3EAi
cMtPSgi1PPhaopGcw6cpbgQ9L08wMjXsb4AxFN5eaJUznwNOc9tTbVX1Z6sw/NiZoug4qtF6qof5
6+uTcGW4rXLPhUuM9VJzvjDMaZJjIWHOkY/kqJa/G8oVQFPkU9Rx1/IWa+bl48rRJSoGEBBewcqU
Lle8ITywP0VffJxyMNmzaS6Q990Qa9BluEPuvLwR/7y858E0I8iOLREBKz315ysNG6CCwybGSy3M
5riGndx0poMbD+l2xF5uKVqmJLVEOfDn9p0vXxWpOQoZXbqsdfKTD4sle6eXwDtG1mLksZowN0+m
fA6+W/1Udcfcm7vggGzCuMQqNMafmLBoe6Ol+d/62cve16nM1Tuv6fBSay01Ng+wSvoumfS8VLSZ
2zwD0mNn3TldUsTOmqyfxw/dpKUfFys+48ksUon78GCqFsX7IPqrNaXxzW089UHxymaU8ez0W5hl
+Rr7krDqAOzQ+LWibLYc9DpW7yyV9X8tyyzVQ7TO8z+eNY4l1Ahv1Ikj4HUkfEouYxT30AwEMNZ9
2Y5wHs+URb1T03v5kqxRsIgPKJXJz6ZW4ltQ2tU3a17L9pzbsvuSh9S1j1axrmss22nCDWhIhfgX
iZi8ugzUhow4jGQ+xbWHp+unKdU9BiJwI4V7niaf1klkDEv9V1Y41AiXpfE+GmYV/l1MUeMdC+Lw
6WzjzCaQURB9+yAMWqUPCrpUdhi8WYo3gzIW8w2gccf5e5RRYcSIK03rP9xoArWtRtrA1a1Vp0kR
LfKtsn2DF69ta+uD1GnzSXlGmo2wRebI/LnOTaTvDLuZnLelU9GbxQp4Nm2u5sDQsr3gqQ0w9acd
5oOfgMPSM/Gu4/2ks6D9NyTwy1ksa9Mlw+aVczdTcRrvZDjKn3lqD99oGBOpKOAMT4OJBPfdLPk/
xKAsJ30o+8WeYxQWA4yDwNzXeOHlU5MAIMp+hbp23AS+Y7nGg1byR7VkE+RulU00LZow/IiwsSVB
hKn8a+OldQPFrJXfexRdZWKHHTH5wmMXgXEDuHfEfEQ1MWgea43VKoHqyFZHYK5gzP9MM+TXEssC
7AEcP1uyAzi1SB4o985f0iW33hHG9N8BEfX6mNedaI+jzKY2bvG6G2IfuX+ZhBFSv0nrrd0vzrh3
QGxQPC5dpIu4WHr/wdBDCNQuoPGoKktYCZmISMq09odkjPLi0ehaZH899JSHGJr/8EaUoaww26za
L1kj5JvSc/TZ0Kr+e3F8FZ1tsVj1ocM3QyYRIsSPRV/5ZWxoe5wTtr8osUlE0SVuVy/41xqd9NuK
U959Vc7FfIRVgzeYNqUjD73JO/OQN40NuUTU7n1OvbqKzXrq3gxFuYDcDbL00VrN4lvEEyqRVS+y
T5VIy8+m16w/cqPs1sQrcmtJSjvN/sEJKTfiwh5lkQhYlllsYEO2HFIR6PCutvr5i2M3zoeols4Q
F1Umvsxi9Z6izB2mZG0W/92gQJYe8iKc/qlcY7HjYayoX7ZhWOUwuAYH6n9Xlwh4B6owD3k1LkMc
Veto8L8P0bEMhzbFaaIq3yPQmll8WRE05WHoKq85OEtXLP9A2+Mod1Hh5YeK/p+8M/rGfVC0zN6v
aR4dFAx1lEwwnVxiYIfumqBRPFaHiuaeihXafYmS3fTRcPy2Oyz9ZL93M0fyD0+3B1WvoUrmdfLy
REWD/laIVv7CNteBNqxri9VdsqBnF2r9oVlwtU+8pRi+5pnssqSZM7XG+J9wQMZ27lGG9nTzt/Aw
vYpTLjN16HCoTU997vtffLOcfnV+KL84ehDzsffH3kuizs8/eLXhZ2fw5BCBFt0M2SGXrTcA0aIQ
eCDgjyyinCzt4ikz7LPbCZWdnIomUjxmXft2FrYpuOnU9JTaNsUv7RI3x1VQOv8UZpHlx6VFMOok
xBJS2qH78t1ZdZkfQkpl2LUiAvfUGXk6JKrwva/U99r+WBpZW8XwMtdfBn3ejcY2h2u8WsbyFeNt
3SZRZqi71iWpTqZGWIhNoMsqDj57Jooto9Yf4LiV3wBYgAEbu36c4ygy+x9ZljaYJ+nK/Au/iP6r
BGuBhEFnix/SW/zmmCHr58fR1KP7GBSMlZRFsXEsYJt5cZkW9a+pAEJ0aD2/VMdxnIMgaUJTvreh
AzxasBLmpJ/zvMd0LXe+wOSmBmkWQ1g/pb3p9yDSRv3XugFMOI6W0R7XTGOdaAc4DbqW6s0DTm99
m4RBPn+pYekQmmJZ6+H2pLGoFmhrooeCi4EVr62NcCZFWzR+fb2uwTE0pgAMTmAAXwCnioiqi37g
pTJTLz13Vb0x/gK3YFLsmYp/4glhG4mubUsdy8mwv1AeqBrEXicAekNVOT87FUVvYR9BNwwWOC5x
o6pB420pl0dnHusHT+RdELtZC7iJJ1K8X+x2eXIrsT5VsmGvIhTm/wpT4rhjtRJOc3cI+34uBZqv
ss3C5uTO2NbFUT30C7BK5EBjo1SufHCa0b0U2ZD/lVVcC7gj5rlIlnJsnjrXycWpHCG5jJT5q3uk
eNaG9o/bXea6s/7CfLDEHqPmbxhQey+45gczO+o2mH7V4+ogqQ2xh2qy6rgGza6K3kJySLPDMizB
2bJ11yRO6vk6QfOz/9fTqfTitTbz/FQufaA4ZVn0CxJ3i4Ust4kRrxWvZaKAAeaYuRZYgdKDVr+G
wh9XYou8ohZdSXeJLWAFfWJlbSZja9LR+zzLEU0xF29OFom5Vew6TfltlEP+b1Xb03hIAxUuVLUN
/zFzzIrz7xmupuMkPQIMVE0BKPGwioZ1jt1Bd+/X0B66ZCFk/pga0OFOHXf/ZfDnNDrMKiU4rnmJ
bGqFyxACpy5QvoWqx6vr+2n71XYrewWEk4nP7bJG8qgrALAxblLh+xq9gfEQzCl7srL7ubsTsNX+
dbShPwhDY6jjKVdNSRaGtUimMhrnwyK2W4suxvI4Z1Xh35V2WbxFqgr7ig67PvAcXjt+EDhILOel
guR/4pYwP4Q4ws8EBdZyrAZVR+9I4ctH7C3IfVu3CdRBewtQt8XY4BK8Nws38prJ+mgWpuzjOjN5
dnBsywMEcaRZPBhGVldx31ayTibIFryP41xzRLnt/9VrX35ALo3s33JzPGNxJVntu7XX88/IGrJz
52sv4rz08+fKX6o3+eL0n01T8QwiuU//QTddk8aVzQ2b4Ceh0Bl2TR5/QwhkUsIA3IHfTv53GZac
MHNtnfu0VGHPF1D6jNOWSzmx5FTjn2fkYxVnduW/JZcr5jhAwLY+uKUzmMdVVLadzHnDvdg6s+cd
AOkAI5KoM9gckSh8DwgIZ44gzVMRG9OSarZfbjx0iFKouG66kT8sxuh9Jenb8c4EuAqnUzRN57Gn
Z0j/TBJ4lbgG/Fvb3lDAzCeIBU6pMCqVnc1eSZdB/MT/dk6RSs6tT0rV2ZPhDdG3oDN55DPJnT6U
2DydpzxP21OLSybSRL5ttVSoa6PCxWb2DTa8Nmih+Lr6NkbmWFO5E8Mdvq+5vpNz4XxW7SAd8g+r
cOK6tcE0RkNr6ZPZGC6Abg+MxoGuBuKH5qTT9264WSrnLp1isEgeUpdkWBKzzsXOp1NOq6ZHg8xA
O3yGXjbEhu+Jvwdbr+2ddnPjo1ImIkUdQPUnawOIJF6LgFpc+sDHY9AR9p1Wxkz/DgVYrMfmafgU
FXVjJqIPxx+daWUPOV4ySyJaRzZ35MlWmUCp4CUxSHYE4aFy37VuqukNhrl1Py2GNZ0VsLsuluE0
fEYmxeNXm57E6GvxzR+iLsv7yU8nkegAsdKkb+r5awNor4/z/+PoTJYj1bEw/EREMA9bIDM92+Vy
lV3eEDVcgxgFEkjw9P1lb3rR3XFvOhOkc/7RU7GhCDiwtmjWZdM5MTCVpHHcdM3JWxnEi2xksyl5
VL2xgEpa/jZduJFWlImkzbllHPfRcxCC3LMcJH3uE5vGKrX5w+ssxKRyon/8v9jOI0aQbCSsOpnl
cDLtyEMWUtRicgI/5pcaSeOUkzxQ/QlWT/885LDY0jJ8jHxP101gGeywlNveaYDz1HZLXkFaor6Z
Z/FdtUf2jGGB+/+I98WcFWNSmLdzVv/Vc1D9hvb0hiJKZ3cr4iqU/GuJEX6a4JH+LWHEhN248etA
YOCSj87SPdXShYDdx8j+plCIZPjMwwddhJNUptyZvP6Ekbe8XxPGnLNhHvlwDm/9IrVv6PCQrun1
kB52nXdML7+HfuPP89W+gS7jA3iq4GPM2Xd68ZcVzX71sm8UhEDPIxoOcunYJrbZ5G0TcghXNuID
G+MR2tKzYwwKiKkK9COKhigsulH2fymPWv6Gdcat0YcEvOVzow5R6tYJP8KV3awIbWI+WGg5yDiw
0EmmHM8PXT2Eotg9sTUlY568fj8DkSL66PfPyMazzKnvYbeM/CP4xCjK5OOITduyi7J+wb+0TR+i
EuZftA5IOdqB1SlHnOI8M7FHrK/r3FeXbR48k6+rtvzMfTSLE0XzCvMCOkvNrWj3X4MghC7XyeI6
BRd8e1dRhsJps3T7H8fU4n7yrWq/jR5SoMkZ4p8NRvHuLM2eYUaYZBbcE4AuZJmqob6k1aK7krlT
ImDx9k1eho14htwue1AzZ1fTiOzEX9mch9DntR5sX7hVfAWMh5prnGaW5T9Kc9MuN/sh2AHB/vrT
9dL+PJzQ6jxGGtSVnNHVk50D8RXHOmzLSDn96+a7YiyvD/X9RJcKg/scu3OBr8Cn0qFNANqURj1n
mB6/p3u8LoUyxroFkhCH68/p1n9ddeBJy5xjinKWXHszttns5YxWy4863VNbJC0JFLmzLM7vnkvj
T2Xj6bML6oPU5T5bOfujKWIjjpm6vNB6KcefdLKi7aV63/skEtTq2CU5c+/v31t3Er+RyczfyF8a
Ppf48JKL3bxZFxlh8HWu4l1yYwzjOhXNMSQc/wNy4Hxgw2E57prw97ou+ikQ/HtzQSPIPyu7oWfr
PkxFjkAbcNVwV0eFO1vz0vO/vfbCyZxLPHj7r2oYstdq021WVg7CK96EeeFmDgHw8/9bhPIGWcPt
1lZHUzj9GiAHS4/IL40ZxY+O2feSDWn2aY445BzPxjbivCOmPpeyyv4j82fucobBZTllSxX2Z3IR
0rYI0oYDda/M8M7U6D0Y8tPXPJSRRxt74il1ntw5/W2rdv8Mja/vIu+aUUd16/6P45pnJdUR/8Js
WEdOSRSDde4BAfzTe5Q+r8kxHwXhseIP81EW5nvqjHeYMnQCSrGiOAAPmKvbRh7gSGp2D3NpM9MC
2bstt0d8LEnGQhsMl5bN3N4sdIw5mOIjxzs1qleP6Fb2vRA6FRMX0wwENTo1v347r0ufK3/suc6C
3aT3jjTuj7VZ1mcs3wxDRzg0DwzNrGt709cjKgm1UUi9+QB24nAC5kKUfn3eSPL3T0Pk199cekNu
Rt+fXs2hFP0HGbUzeeWldipN1SQyP9LNjAREpKkommbn7VixVACXbf5+SsOm/3NsXvbpOnpp6d3L
PAjZ+cjWfEt3v85lCkherKsM3gJ3mz5bnVlKTpfUGMBnJd1b9sbVMLGaRRS027le0QAs13mUErta
h5J9I97m5sl1sn4umOga54wxEbYDH2T02jaxN5a9v5KlGwBw7XnoxQSetImd/sX9Rk1fvSUHd32W
qp9da6tXY4OqKiEZ/P8Uf81Tl/n4CROvT79ZoS2fcWivbmQ/+ayQZA1517KU5aoC1M7DJat/a+Ic
62KYZskNUzfpfJJs7f/5gUmbkhjxiWtFb8GRRzLAFjohLH6qgoE7dQagUWfv6rC708e8PTt9OzTo
AXX2IuNl5YB23ANgI1kCXTqgrePpiCaHhwHG28vd4fDvpnWKQz5wFX+Q5YKbLe234ZsTes0j9SA2
BtGz03uyryos3FjYN9P6Nd9Xvcd3zjI5yR3y49SDWFprS8htncR39JjbL0k2G7UP6Oe+ZLgDy9Sh
S5z1gByFeUX36z8ZmXXJd935D0xm+3oZrla/PBNgPIUdpX1eGGM/xyxeyamBjP+RURfXsJCrdiIP
ck0/6a3r3za6FbgqLDGp6CBTdrHumLaXLJvahk178r1TOBxDjKUqcb9DCDrL7ajZrfOs8uOnPqqC
O4KGMz9Pt3r9tHU0/GGC87+CYYcLaOgRppxOBgT5yCrpGia2w1su1SjcezykckFYXU22TE0tf4tg
3VMotKxWhDhksTrpo15+bmBtPsN73ckTswDQYrIegsDooZm/end2FRxQNfzdlprjswezTUuTTg5v
3mGHF9V5zRcKHXZsf163t8NT9nkPG/OL5yN4jSmr+NOAcna5VahDicas5s+BvIjHup5q/3J0W/17
Z2JMi6Xd4QGzhGUsPzp/eq/NNv46Os/92EZPfl/ICvpwBrXEF4N+8Bm/fvJbiLqSxCLuXVvOIHBj
eTievaBLQ1XIkOn/d6AC/6UIMfroRzvYgqgjFlcmVf/fsIPzlyRJxTxzKy/JmgYdwXmu173FYUV8
XudXiEpC7n83z4hmzvJ96LOliFxr7SVbQFgYWyb9E+La/9Ym2fR9jZrp3ptF0t3owXWbsiMbJCwM
l4nNdRO4tKD49CTmuwnrt8qZ9xoezm/fTdY4HJvWUOEwTUv03+gkO3AqlM/HIVYSN5teyBBou3Pl
Cc7H3MnY2ATVQ6J/erXfzBxqdZBcRiKk05znEskzfx1RA/vqPnAQcbyJaqpgXqW3fSEl5FRx94b+
SMilyTnzfV3ZPh7zt10mln1Bs+XcBtKaKN8neMRcZp1Nc0aP7XPGNTDm2F5SsLiWWTbvYQXGfJYi
pNhEc8LkAwJsAWWy8mAFtd//pwAYwLM9FzHmooLxHKIt9IpQU7pe7s2CHRebCEfj7PSsxIckVSWP
AAr3cgI9rZGS9P3L2s1UVjdmiCfu3CnLirqdlzvjE+/GR2y3thwoMH+k+iaLC8qa3J+VXeIvBX3x
faw3Zgzd8XyuKH0XcMJoCjmelJPR19eP774mrDy3IhE/tjXYgh8UuYSvM1IyOZ5TCen9Dmet/ltn
3+GMV+lKM+pFcddFF/oA5GPnZyv7zDwsD55Az3FDAN82nPZtqj5Xzo5bJkM7nFuJhqLoYz39C0XV
kpte9elCfmsM9EzVXcbqPG3rj1mZBpSVM7u5bIleHzOt8YLTAr99NbO5bmwsiN+ivZMvu/CSkaSD
JTAM/+3waKTnv3SbdcVpxqAl8nRS+1c7xMH91CT7WyS97n3gKY1IOp7Ny26D5ffUzvHPEaIdBE3E
rJtj0K4/euTW00NCb87CRtQb1srZZ3jeBq8FEtq2iF2Cg1TMTxJ0dfFu+ikNtg4QJtqjAGjf3Sft
omZK/CEGLFhUfYIVGBOmnHZncncRBnenZvEqdi4vEHeS/j/+65EatdxJreeWC+frj9bpgpcU5JRx
AynOf4YQoPe1U87Hwmfx8pEM/x1eSHnYE9nW/yU6CKFXWJGDAsVBe6fBtGTZKHnFATllngiW7Sdc
WL6ZT23Fx4HVsPEd1ogxPLsNBqF/vYdbOQ8hvzWpc9XGJJMxUJLIxUbP4YAMTZPhVsWieops6Npi
24fs+2hmO9/4RPXul20g5fUKLrjyxjcscafIH+x26oOxfh8ddLLAFwuQDjWKTVy4xL62ZbM3h753
47qtTjY4kqwcxzjVuVAyMeWEFCNlLNHjK46NvYWY32ek2Inhi+iyxXwHiJhU0Wa9m/5r3D6CFUyb
xb1Tq3dEecLt2RRKBoxnOq36jpeJMf0CMUQZglpZHOZYzkM5D8O8g59i3TgF3uiyAIraJY0r2xF4
nKmLtd4LbTgb0k3uuHd/r1LA/zG6pjrKMBjcUzy09ueWrDorTZBoHMwxVFYeIr44nvn5Zr/QMYxb
qbdU3nNpDx/bYoKbrO3nvx03WHOzocztzqnZh/Ycz3P2PGxq6EpeFiCE1k/mhjUj7rLT5OEWzcUa
MSAKAHZ5vl6P3m1txJQ8tiwKf6s+pLxu3oJfk272qWx7bxxzSzrLVGQ9XhVS5w7vKxpDJpscOEzH
Fy+Rvn7ZI7EeH4AeVj0eQODxKWSMafKqN/V/uPjq/eJB3Q33A5VHrARrkww/JzJI/bM3E4VRAgqG
8y3S4rY+b8nSTE/hLiub1+ZIxlsDnL6wiYY0hfNeMASDRov9bghC5X1wbLHRZBIXgsiFWdY47wV3
8JN1exG9OBnBJ0HuZLvVJ8yj/RtTVRXfunaYlufJvwrEujTa/XJwp+PfJIACf69X8+ZF86BpXnkX
4q4RrncKOPLak6jx+xWbpjKdU3ccvPOc1iu7Kc8PVKpnCHETRAdr/p9TFd6RRhXr++w6dP+gNyS1
f9veWRVvMIdP3rE+8n0poewT2asrR9vktgtZvX0QPCbWxuKObXfoCuwRLUC6MQ3JoRU3fvx3iiOZ
XYDyh7roUwU/0kR1tp3gJrKfzZ45aAHnw/8b7KGyr30Vq/U0ma7LYFVHrR5NuJFbMHiT8C9G7rN5
JGDW8S5OKyD1HNpUpjPn3PxlA2dx6YWuiG3QcKHn/vDMP1m34CBdtVvD8JJ5Xxv/8O0BCG7uzgEg
pv6RNJxBl/0YWR75frznycV9VkgcCky4xPAEhUe8iH7wnVHcrHKjYI+4nvXBo1Vx+cfFkpoC5mn0
XpxqToOiSWXmvIQMcJKwhmPdnrLKpFCUvP/mmzeti3kEq07CD49AkOSkrAphWqbdN3ftnhr9yDvg
6YItU5LTqXkhynDCJZ9vm4rcvx4891KmAmj+NjB9L2+BdUkXQH/PJaLxIyjOLS6LmyXSsimjWBh1
8VfkRDnOld1/64GHVD50xgXccYHSi3mf7Pg4Joq7oGePVaVZRgTqluyaIe9Jgu5zhBLuvettLaCT
CJa98GWYaVYjAlLvMoC3f4fc4ZjRpit9YnGtgnM9VyQB1pwX28OYzTxHUNyHLTWjz/S9vZonuKsE
sTh2tatTTlRKd3zMtWqzE5qA2BbVpLdPvzu2sMgwRh85D5yOb+o+afVZdUfMFpHRV3/yx23UxRLS
XVsqGgr3U0XCnF82Opz39y4dfBeyMlzjt0hJL7nL4FZZEsk1LAJn5IPTfKd/LLOtcLhQUz0VGyZT
Wyi6nY9S9NtG+a3etbZ311zvvbRHKNoTrhqfPys+8NM0zmKmp8yM0Sv/cC7IiT/up9JGeeWh14x4
C3j9f2xS6okQpHq/geRr3sPqeh3RLJ66D25jXXOWmWGyiAzzJoydw5jXxPUg79pacy92jXPEJQqQ
A/ZbJ4HcC2DUObijwyj8HrLeor5rNQF3OWBlN7I2VOvxc9pdugUpXkwr6IUR5nfK1qo6u5sbyh8Q
EYofZmuH+h4gAxWAElqDMcNvxafeNggR0Z0pqOy697afwPBNfT5sRdooTol4LiXdP+i8o1Tbp3FN
nMcIeUV6C5wQy9yRrvDuI7CPH+tWRYClDYIwOFTlcIIt2Qg0F3YhDUkJysOi3wOi8ZU/SBA6b6ia
s07qeMhbwTZ5J4+ITGBaAb1XkFlWDH/PMLuo2MEjyU/RfjahNx3lZA5RFUN8SEVV3hSKsh3R7/yS
w8DkG0BPtXkS9GN/s0xCuc9Zh4fyPGxD6j665N1xgm9ABnCa8CRMPVgDgujECEGoT1+ZWF94GA9q
2BeFtadpe0BeD+Wv8xRUyM+/RddEjvdON00DGbzB1p5kW7H3hiivo+8yFu5WrhsBw/9aXaUzZAHn
aM98Dn4DOOvyoM8uS9glXIAsnw7fa0XpIHwNTjoymb4Z61Ct5wx9YPN9XezCOIErbjxbhyRx2W/7
dGNoY34byKO+X6i4Xkpf6ANWEZ1HGTReND4kQTvJW265AaWhFUAkQiuIwkUEG+31gRg+wLuquBBz
WjXUwkTr13DoWBAQ0K/hrawXQpk2rCD/pPTUs4H8+sDbbv+Pm7gQAVrvwRmo2PGpGQIeeKO4Ld2p
bguTufRl61RkCTESW0KQIb1QFwTncSQ68I3sGiTrCV2E/7WrssfdyCFoTo4RKSoQjjxy8CW0jeF1
81/RX0yTWwwd8Pd/U2/69oLjtBuKBR47Kf0xibfzHELTYyuzzjpPeXK0HfXfrrtt8rEmVnwjrhiI
5gHNq9jOcTvNn3pBGwVGtQqQxcwdic8g2rPiRKypY1f+gUG/347lnW1i2J6XKGsecBUv9aVZ9i04
T4DEoARbB2+rssMbkdmMQUWBXdfRPG50ironXgAF1eyGSR7hShty6wTmUcDZZxdhOEwKT0EZFtFg
/Z1yrYVtbnWUWM9jN8uLRmxVFwFFVc2DD2k2lNWKY/gmJSALFe4+dntJ1fIqi8nfvaPUdTStBRwD
NzbXvAjgtcPVKfYoqR8tdUMEqY8mBdnLuuZJI+FESdSsEX+Y8I5TLDwdXPZsXH6141I/bbiW0cII
PrdHIPBwPtijfjbNHD/tfO6xyKp0ZfuuxfRubO//JgShew2jXn7WlTegvNiO8Hi5Km/SRy/YAF3R
LilCbAC9JXV+6XTkhgTZT9FFsskDnfYKCMShmq5WcXZcDuuM/3mCF/vc20qPZ3oQo+jCy6jTk98k
W38mOQKRlJ72XV58J+7sJUZRoAol6iQ6YwhS1du2siyXSxheL4RRu+/8w7zlQTOwer/pnM2iyzQ5
nl9OjTmas0xjlZ33ljKT17XaxI+wDXl1xbRUv7o0UyAYNgw+oXvQcbXEhn3XO4DhydYm+lxqLCT5
zIIHV8zQwivPwfRTgbk1RdUs85eh9ncoBdzQE4hgh6wm1skL0QAL4oY02toz7LrlTfKbys3dYBLo
jabVHQkLrGOQ8cEdfzSTzX60eyy/UA2H/WO4uwLx8oDzwd+mfiiSqQFji1wh8bTNfLLvOpqn5gbp
Ft2GdgO5fluTK2nBpL1+i828//HQ4gyETabsrKkzzf8g6FrxQCkiF34Vxyq8D3at1IdBL5mcK3q5
wsvScL7c+Q4Q76U+VLCWswo2NDO+GbCgViw2LZCSvV1For8Tzcsj6jix/Bzwsv0xKK+/ORlJzsVY
EzLDG0mbNMW5xAWUzbzRMiKPyg2v6qyA1lI0seOlktv2euhtYJ9eJKEwGoY+K/10hzuqnV4D1zWC
rgApWW8Rc5hd3SBkWk3pbLP7gsUItGxq5oVcUfbd5jywDv43bamFnNoTyOil5tH72412qfPAt4cP
irnZ+RbRH18Cg4TMFRUhwzlotNeUsdXhL/YLJAOAaPvwc5204QZfN+4kimhhtXO8IRP5yNJXzWkF
hG0fu6kVPxvT9V05T5nnnrpkXaaPZK7GmB8tgEUJaMnVN66nQ0Oy0OD+0ZVBuIMYPzqQVJntj9LO
QZrCLFZ9g1KIyoQkimhTTw1tPGXid9Gzyzxs/vXzCsayBtBzhXEVDuJ+dJoJhdcSi3MTtmTLZmTu
kc4XSPnT+CRdnxez0KDLmdQFJ/6zhzdhhRu5lj2eZzUP2uBHFceH17TVeCHhl+wzZHuhPlU8qMC+
KO1/tH3tJo9zXNVoFWrt1SfbaDB0N3Piu91ZJWBRk8w9HM5ynVAJxYwKquAQjNQYzwFXa7dCkQQB
M96OPZUw5TamtS3RvjUNMhMJjLXJWtOeK1PQQW9KnJ/7OLBJ8XX9cp2UYt1VYiOD2Yf+Le3WQBOh
tXQRQXBCU/RZ8yuXx9ony42AXP99KAF8loAdb8xxdcegIZr5bdtEtt3axnr/xaqJq9MC/v2tPRQi
I67KBmeFTOIrPTmsJ2zZMZYS24QlfGL0NiOniU9YGqr/yCJEm3MN0Xk5Yn9oL1k1uMkdx+fWlYzb
gc8VIWc24uhw0RCxzzfnmrExvUT88F8u39fMfKsTcekRKve/1UJSfs7IASedi2T0b6AF6juc8c56
i6k06646mEMW8WDZ730gyPl1ikHTc39MAflUm3r2nnOzNUWUyfSUXr1juYZR8G4igluHC4tRg9uv
7pr+DuVyZxFlRgpjegLSduYJH7tHD4HpwBsIynHCsF/djcu+PDaan/98xKv7HfJse83SIPv0Rx/W
u1Hcji74tMvDg1DR/RJL5nS5hthsSoggLzh3mYXcAIXvUYRZgPB1FstrYkLXlLTmWCyd6yjTXCOc
MwiXlfFPoO4dpJ8nfPTjYPTivqPTZMEu5+kaIh9c6yMZg8l5EAGDQJnN0MBF6HbE1fmN7xzf0GyA
vOm5yuLS9G702KMBa173iWyjlh7rQa0FqhTx2Gvrjc/BYRZIPrU32SVwhLgm6Svv1cWHSTifI3z7
bc6mGvOwK/V/dtKtubdgwNMzI8l+zTRIK+bh0Z3cC9Qr40gY69l/AZma9Mlhk5acrmn7PinThXlQ
+dHydoD/Mk51NdgwQ7h13r15draHvfdg5w7MJdET8Fe/nWkTiMIfztQfQYmsywIdxyJIr1uKwbuB
aKkpFYOtyDvTaoevSWYvLQsa8DXEqHuDoDn7FaD+bs96DXlusqy3SBmDYP+7btnOHdjNUM81Shoe
qkrXX45csu0V6TjEawituryETbqjIgUsMi9HsG6fCGq7BUkryr183o54uIQaMdSp1pmjSHXelSom
m2wvx9r6G4NsNf3SDEI1/pPJ+bVLh2Gxj3xcTVkwbOYtxQei/8aAwkjJQ6Mxx0yHtN8PikPcFw1g
hGTCX8NwvhFm44KqUcR985M9DMFBoux99Hr395wtyc8Apf563fPmX0Pdt9l3v2oRj/vH0GYPxpV1
/2KP4IpYpSKdLz6yWzS+AbdVIX3I3m+HAFl6WJZ5zh48mcAvhHrrvkf4TOMnR69+e2ECqvyT30Gk
0FSUbQ44l1MtbLZxLexDG4FHncwab38zrtqtUI2UHNVqckeKYGdW/crzFNg/+W/PLZrEIY+FXJFf
jGzCLzsA0lSS9TVWOZPGQHerPPotRxa7kI5JJR3Yvb2mGbB3bUwt8qD3eGEYuzbUHZUukmWfgMIm
fw2Kmu+d6Kp1NhPTRZzKwuXAvY6w+AbLaYf7BthHQ3lX8QpmxS7AMItuHtKJ+UXOY0EMMp8wzaS7
fB22Dfzmqo9e99OS+ZFfeMDiv0RnepPjAQ3805o0SfiolonfMVSENz+Sa4GEWma+VG89GO1x3uko
uT6NGaAczoy2L45Yjf05RKqyI8Vku2lJ8kATxX3NJbjF0YcnAZoKJl1vuHSOksu92Trx5i1yUMWm
2t0pV4tKF0Y2QLMcgl8/HzRwOGfKzofgNMq6lnfGm9vmPkzlxqQabGg0+WqYP0dh9qeR0AQivuZ+
Il3VtlPL0qlGxeid7Xf4Qdr+A8dzckNi6Po6Bw3yITtL+dtESf8FF5m+0U4DJL76FfJ7ClAffTfq
nnuczy9mnPRysjAVKDzX3X/tGYThvKG7X8ONSwhOkwgkZiOz6KLqfeTP7qq2sxlVkD0AU3pJuaaN
+uRtmLlKgQCgxj1Dq8PEFPprSLcNs8S+IIfb6yj9qm3m16dWqM4WCOOUvMmaOfgaHOStp7hHVMEi
Sece0blzK2P46M7+WbEAvFvFHXHltGN1Do+5c5+9nXO+gMbwl9tArNVx6ZCs/0IlhQnC34f0zaP5
eHmWiPQ0kFXiGXCWtJqe13TnkFbpRozdZtPodyO6NrkAdcCWTbUSd0GyZ5gaSLDvb7jUNdLTpHZP
SZQswwlNK+I5hQfz/mCy3FHaETB4N3iZ923SarqpxglBkz9X/FG7MBWDzOSGd2kycMoGy6R+bYPj
u+ekaTnf2ds5ZPmQLEmd6OP5t8eF8sM2sVqKhnic4ORGTZDeDIIB/4QbKpRMOWNENlRVTwm+F4my
rI3N8Nf26fq+78683jmJa247XW/ha6qPdA8hlsXxz5UGW084+lABhiyxXwvq/Oj+4OAqEZi3I65c
OWfnY43Yv8BubTOcPcd6AguDWV8axxn/kfjBPry77vI5ib6dzki10Cu32wa0P41yipjPR/ed6jTV
vOHDMT/YUPDU2XTPyv3g3kQ1Ebi4axbu4Z1R/Q9Vh8aWzrRykFGQjTzLDVLkzwMr5lOL5vIHoQLQ
beHczH8TtGo6T7tM3ifBRIt2Wq2AOeroxD3QB88PibdWFWnjR58Uh7c/d5GKJFcQJk2+7Mg88F6L
Y8vDvhHosK7k4UNK94w9eZVirky0h1Ic0zVSDhM4PgiK2kn/0iRpvIXHUMNboJP4m6y4nW+TzRz4
qN0jXs6Jj1C8qFwbzJeAMa268vqZKDaIjNPsNExfJNhPfwUvYnOnR2xrgIm+35eOCThgV2cKgav4
g9qHYYDSQMk/oy1BUYiAfvRZCE69Sh11klltn0hOMvGfg2+SnBUmRvdeJuGAS6pd/e3ciGwNTrEJ
9u6mT2w4831FnBH90WscP1tjRclaQ359bhkkFZ0ncCGA9HL6JHsL0xc/RSBKuNGr4Ei62R9XorzK
UY734ulwVT+fnDhF28VEEoZ8ueHI2TzOW7WeF8wy6iZ1AN2hcg9Us4v2wJgV2ldV0igyZShudiS+
gvEb415NjdiJRG8faUujn7rEyMck0aouk0bXyUMc7N6fwJJdDLO6mfACsGT3ixKZkb87lSi/EBsa
+burWkyW1GKAgQDxpVsZOzUuL0aLNL1Rnmnbx2P2pr8sx/sr51knLjhpxKOj4lVejK1FdI9IPHsj
nkr8HfW6E3KGyjlEFjwu1H9No2hYKYnwzodk42pGVTUKthJkpwVmA+xI0Lc1INPEmngmMY06v1kE
XM0I8aKDUu1Nhy8YqzxxrnzdPhDDfOiTYtTtnhQbxnlcA3K3MmdeOC2pQPyixCds7xAebh9ZWImn
kE3DlsgR9X917CYfMsB29ZRmZplujsXV35LeBt0vFwTi+HHUmxluUr3XmmcUF0k5JvOWMSJ0ibpt
64S7hcPP+2E9Um+LPuw55Rj2OXa5AVdyRdmaFGm03hheHLOGTolXYXwFwBZfk7M5fyUyPva6FTYR
6eA6/HaGkQkx8eguuIEzisUpavqO8am1zYlm1SvllQYCgRLT7MMCojCWs4tMF2970IWnzkucCNT+
SP6MtoG88zacQkwvc3eUdsRleuoTgZ5wI4YtuIkdFCSXdj38X8mKoqr0EGb3FzdOqj+x4aMua7WS
eAQf94xrBKnVapHFXNNw0PLoYdz1bQT2fe7i3c4oHniWBgxx4/LetJvjQ/NcEwiXIDL2MoN9zhwK
Q/obD3HwDXmF/4dTfYuvWqquPgM2zs13r3FXibafO1p/azozweCgMq1O7WB3w/UTie7G82ufOTve
WS6RuY9T6QCPf0xzE66X/5F2JjtyKmGbvqEfCYIggG3OZI0ul+2yN8jDMfM8c/X94Ja6XVSqUu7W
WXhhHUcCEfFN72BOlFrMtIIiuwsFJipw+/yie9RDq2x2fTX1t0mf5OBNAUdSOplMAu8gXhQ6sNho
ZvifmSXOkrKNuvGkGbS3N3RYjZMoU6WD8xph90DaaOIdgkD5jRXnlXzAcyKsD0pb2jBN70aP/KD8
Gzhj3s9mZk5GvjYZIS0FnJbLj6Y/MvTo5r4F5oukPayYoZiac2wXbrZ3dRBqCXw7sPiIlTtH7ji9
P2khAFbAEW7D7Uiz/BmA+kT+bFUiuAvqLm/vB3eeO3iQ9gx6QYcOweiihfPSdFDtj1nt+/YTPyqn
fwt1x98Ovm5+8gsGu9vSiCh37TB0fcB4OZexGwIZnPQO2nkPfODWF5plH3JIDzdJwqb/YOsoJ52o
0wHoU2MBolOVofkvaTJ29EPzYvhtAUSYPcquejxqjHnNM3B5Ek2VJ+YBqHvKRoqj5K4rjAF0Khj5
Z9hToL/Yp0X6RPLp/gTymMAbtoOu2kLpElSsCISGz6oKg+/gjOzpUCLlaVFJ4M0HY0va4lBlf8pO
lPJMzh09959iKOthA542vqNHVEdnnB6yfjtmSfN7FCFdbppB4P4rRAPZQFXO145I3OeDbnXlfC44
ysEulVH0GAVZDEPD5ih/JjrncAFABgR3IWhp5wywPDJ3XQIdFbAkY9ydP7XVTZaasb+lg+d8qRCd
So5wB8lkuiyJS8+ujSQ8GyIqcNfEGAKCDiMm1DOxPqc36zP33tapbMovQ5FwyoSIEbVELg0bBCvX
23ZPt9tJHwDqoravxgl2yiTK4AHruIKo26fjniGA9PdZPNDiLjXT+YSvegEipZoG/45DBsRiKeY+
6oE0ulM6O2Quvu1wRSgLopKC7OvsGqMh9LtmWajbbrShHdi0Abh8jcG+GxI1v0S1BV6uoSnvbjPT
Z+rmJjo1jYj76TFjHd4KTIWIA1xSiSTCzqOtDnzA2ps4bwz7zIQXuM8NSYeiCOjrbboapNVWBUIm
R+A4iXMQkZPJ46gxLEWTK6+PuhMBr62ayYxOUvmRPPRRaC74MSt+aNvBL8C4Jap8mLM6yj9wfgvl
+YY2jB5ECtrFqeweQhsm7bYowx7AKC+RXBz5KqGXRneHQtDonN2yzu+DCUK7506ojgB/SWZqiGhy
QL/48e8ZpmvtMd6kfKIl5Ub6Y6ZZTrlBYi2R7LZ4TndZG1rFrmaM+qPJGOXv7UYr6m1l00MixZqD
Dw28gPF71ZrMyCIytmTvAw5Rx7Jn2nUq+9omc8Qe4bdJiITjYePPtNOViPNj38l+eGyNIlGQ+9Lp
sz2g488SKnMgLJj1jVOMgX7UW3Cvm24OGE8g+cDFngfwFelDVUSeLAEKsxkTZfBD/Zi5B825FLiy
rqlfbmgH9TYQYxhtnXqqjH2GpLU3ulyfW9CWyJxas1A18Wusm09NH8yKORXuSgVJE6l1HXTTpybx
nQ8BIx6D1AFI/06XLZ7eBsAk8M5FCO05R74ZVkdqNcPG8u3qO6MQxvZu7prUsDIEasjLiehZkBcm
J8DkRrIXpj3TqlGdjJiCQSreI58T2AejpvnvTUBpaFrlwE9JwRK9oRkIvG5X2UOkbeOkIbb5KD9K
b5wBlJ+sMXN+MXOAjEU7KA725liN5n4usukTp5hxImTMaeMYU2EczRwtWgQVevlcgT8sbgt3mNpz
UFn9Zw744tDXd8E+c4vil9ma02/guhEMskqbwIQ5JM+qA/FJ0HDgP5Ux/XbdLVom3pDq3KM2NnO9
HQPfn/e1aVI/sd0fCzBSvxmiuzswgAsXic50/TJP/Rzz4xS58EC5AbWkD6oHhlQV6eEI5sUjcx8c
8vK6djaFP3PrmS4SD1uoN3mxx8TDAv9ScRvtxhBZ+A1J7fSld632o1kZzdcxs6dTikxRdK7oU9/Y
KKUtJNYB8k2KkQo4Xhv9f3pafnxbgYF7EWHt5KSWhVECw+biZsvb1bhH08qno4ndin1yBs1JdpMZ
Qg1yB5Q3Qgeww7EE6Iekg1Y5IBKcIH/EKKz6itxt+BRNifbV6HIGO5lNNLlFGys19zQqe2sL8N25
teMRIgmOOxIglI6pn5nYACQyXwynZQjKaA/QPX11EHZ3jRzLHzr2x8O+GyVCBAgqwBm3nSJQxxH/
DpeOIJCjp3ZSLgUesWdDseR+bsDiRfBm/E4hM+RbzxZo5pgRjRif7WyuviiZYDtlGkX4veXWG/cp
/ecflQbiawPIOBiPqNLr39kSKIdSpujURfYwPiAwIRfFvNmS+IjUSbJv3K5pHvF5qQFVm7PxU1Vz
TjXCHC7fFTZq2rtgtsuPEeo/5r4qu+AxQkLqF8HcVjutSydBIW2YIGvzNP2RM6kbgaBXNnXNPEhQ
dmbCSKvuC+BEs0kyP5dwVsHGOol1sgXF2TYEd0/zSKDBvFE1+hRbYYRMNOQYuGhURMgZtQxoumMS
FL1PmB/UC07sA/wWM7MeAjugFjJi13zpfVuIY1fY44c4SoP0RgFc+a3sPnpptJKznHG2/rRI526H
4l1mb5FGCj/bRRH3pyqa4WvYge2eNNcUwz38MHy+enfswFOKyJzOjgJ1SvLY0w0pEjxMN0k7qq/T
MAITGDu39Y8JY+kbA9JedChxT9FJjZqlbQwhUh5nbZ5uu6odOk9AwXN3KqFohXE4uPYNU9Im4xBW
/AqtK2hEw9OME2agaErsLKONy/s88JG4YPfqnxJui/wIZAuvJ81MpuYpUV38mDTT/NOA7eCNBqzK
ZU6OIX3bF1WAa/xkzZCTHBrWrq9csZUlWYCXq0rqQFE0NOdkFCbB0UKbgaG8JYtgN0ryyyMd+dD4
Njbj8FzIXmsOkBrV3dwGWX1USEJ8jToqC9qrZfYEoDMfNoPFi2MboFSwJWKitjH4an4q0s6aNjQS
JtC7tYYOW2Ao0CydNlHyUO1PwSmgR7kX+siEP44yQ5K49NWvVjgUCS3QgnbTDmqUVDuz/yHrMlM7
mBAIfuppaipPDsL8r5tLK6O1ovRHf04yIPeF070sFtKARSD+kyrI3LXOM0BLrN5RDXnI0a4Cysww
qTtPZW/NB8jm+aNDA5yogQLp9wECPU1zx2q+uyoLNa+jvfaxgp8Qb6BER/ctKOKYGVApHw1a4eyy
yWQWIKYi8u/gH0bwPJPafWiMNB2P8DIx4RXLRAYETfVRM1oaU3ou3HBvtWnF8dHqtntwh2AM9tOQ
YiXWoPxenLieyLjczMDQl+2YYh00OknKfrLREolysCNhwHSMm6h1zGMppAV+50+HKFuYofQ2CFPb
CX73jVWMPTsuA8VE4hQyiUHDpQMaaDCz+pHUofsQE95QhyGQfFPQu+pzFPqB2GujTf+BhsRg7m00
RqId1Fv7SfizAeTdLMMMu4rafmzDilu+6UjytKyCHYskDrg9GhcM5DbMEwJzNyd+SX9NlPZBZy4F
xikPTWvbMXuh/6jrxRNJGoncUOgGVLeGa+o4W+b0kBrcoZt+Yow2WHG0pNA1/ea5VzGdsSIKt9EI
DnjT+5gp3ZilnjYLHYVU8gc1jW2jCGKJB94zscSydBzD4NNPHyR6XF/8omoQXwhNcPhzxA1yQLWr
rc86FcxTMNgJNHyrjIAIQajqN0UMHP2OtgONsKBo5GffSfzHNpj9O51JjX8jCzXbWzQ3tGHvuoOR
bebJUNNNGUj008ZWz37jPlh+1cLO/zwBHp29BEWu3ww/IgzNciAQG7qKPargVUhvzPDd7BZ5aC5d
U/bhD/SMQvuIqBxmidOUToryB1kET7PL6sEPK4MOvKLw2ls1oz4+Q5jDY7KUb55sDRA9fHw1g2as
q5oZROEYO5ln1TbBbNA6MRZjVAE6JvZ3crYdwGsgnfHeSNIuf4Lz0D1Ocdd/MLOi4ZoG0N6Axg/H
L7Vc6hP4I/0ZLQZgY06S2cMNd5yvf2Q3QqRQk5n3QNYsy9gHPs0SiKDg1zYUpovwvt4ON74zgpW0
NAu1TIZ32VY5gaEHmwSLpf8qJuwLZA2m8Yamff+1MxwQ4NQp9VPYlkD2UcO5KUBJWXt/YgSHblMA
H803g+hXUHXGuAMyjvTLopkhNjOQD/9g0XdpEQww3S+WL8LPSLUXH5Mx4uBEMm9Pkyp0nTFMKG8g
6ARiE7NpkP4n34n3VmKiKjFFunss3Ni8ZSrb5rhx0+Z+yLsUTA6Nauu5dZ2+2ZSdWXMQgP/4tBMC
IqYkfWzuZz+q3E2AWJW1bYx8YXEH5DV7LTDiF9XE1XyoGLR0j/zU8akmOCHMr1UuHVRlme1+hm4A
npLYpXhdFhPOTM7NZySfmP6kqVP+bNzerjdGoBxCRdrB3ADEAWZE1i1IwGAxR9jGpp9Fx1ofQfog
ioN1B90gs7kXsxs90+pX1j0bMUUzVKjO3xuVRUyj+c/oPOhAW9O0tKpgrycDijD8r321R/4Y3YLY
npHCg8+IyD/vFs4V7SMar0g72PGu7oc2PjRI2oYUWGF/L0SvLyICTng3z6bmfAx8OT1ny2GkPRFT
5ZaFq551ECDIG1hlchPUTmqisOM2Lz1Dz/GYwbG/zwgI2Knl2MIGjJ0KQkM3fGuRhv4PxQR5K7VM
Im1kO76zDSQg6jNMNh0F57IYPdSJrHNdY7m4gdgCKmIms2K/Uudb3wwaol8MEJqkTWCOaGhC37Q/
KpGa5b6ve4XSDQF520Ay8hCi6Ksjfxcmm2YYId+kQpX6zoRZlB0c2U3fUnugsz33oRvsBBVw9o2m
rLOH4ru0dMyavJnyTjNPAAq7c2/29JE0p7LIS2zL/c70TKSQ8I1wiQ+oQ8OXSAfzGSU2/ePYiPSn
xj752mRjcRfKYFpoIz43qOVP+U+I+vrCUDZol7mI2P0XZhpmdsxf1LiZiF83Ljt9uklllj5qSZxY
2xlccLyxbKAGLyhjBLDd8CGGnYY8M337mUqROMOwedeO5fA0xvHcPhWM6+BNuXX7OaMnCTQUIfoX
EBaDcwQ+ZlaggHJuSkwhbWtTVRSep0EvtOYbg3E934ohqspb+hrFuSC/mo81sBixD/VAg9IAhAuR
nmwMP5CHiG9G4JN95jOwETDbLRi4WY+rFjkdnB82FXOlgrayWcbHeXYnGGV5SvJcKt1lz4W5JE3m
AhwPGSUct0DRGOWDm8vkHjJNHd8OZWoBBdIzQFdJYOaghWMZ7C16ySUpZL/MQStUGD+gggZ13TIi
J/dAyShzCy7L/44CVxA/lp1VxwesMES+r4U7AMp0RHWPgXNVbYxI51dDtBHiLBzg36C0nfSYGlka
nmmQFuRt2BP1oLKaSX9pnVL7RTWe83aHwv4wqUwCvZziWm2QjeyijxXQr4MZjFO3T8VIxT+LvgEA
a/rFAVRd/GigdIRUVFGU831UVSa2s1BtMIADfRtk9/8DMlBpbdQOnnL68Iw8Z2nf9SLy3c1sT6Ox
+x/hm7UEFJt5s9/jlGVkeZkjuSPzdD+gCjweQKHrBf/UDCihiMvpVNZTbu/Tjog1dXw4iBPJcEXd
84KQqCLBQV4TdVdqlOXv/5LGZfg5MegpOw/BaH1rWIUJLgT8rqDOvCYOvQhtroREEQmhx6qQouS/
lZBovKiFwujpvA6ZhJ2P6NE+UsK5nxCH2dIhsr9p/kw94ZIHMtMGe1aQjUMEjM0r6puXhCJtE+t4
xkI2tkwrSVCNLU27TO+8xp7bQ4ceJjLZUX98X3TzggamshGHc4S5uDqYKzlKLaCNO1GGeJ1ff+QD
Bl9MEObLbFHz6B9QRFUphOz3FzUuvmUE8A3wzJgHrT1NciiQg0/T0Rv63ngExuAcpTC0rWQgcyDr
QrkIfM0+a9S8K4ek2mBu6m7LobhmyntpayHb9X9+yKJJ+tfWQm2ptmvFS+6zDPU9YFaOY0Q30EX7
KxatFz8ncA0MoRZh9zcKr2pUqS3rzlPMj4+mY1r3Ctm4K5rVF1expc3bMk2AbavP2YNP6QwQop7A
nZXulLROxVBb+/e/38VN89cqK2Vssw0UKKyx80pI0R4OFcHeYTr0BSWu/BzXACnJ+for5+HCp8Ly
R8fE1NBtfIVXj4aBvEujUXaejR7i3iqn9r5LBh/xNmh/7z/fhbcIFhRUjQKuhFr9SgC9Q2wJPEjc
eRjVCfizrXIOQCUZnv/rOoLdoJu43xhI0a4vmzDnOgfEwu6LG/O+mAVQ0XkMruyJt7q6rEIaaUob
juQbxVnEGsGFW+w8H7nFg1NU4pPvjtp4nqNYePQBfXHFmn35/q8vUfyosJTk7rIRkF/vdYHViY0e
UeORInSfQ4syQ4vTZD/mKkBSedH6T1SB+psvxBXh2z9GHau1bUwTXIXmOH6r9vJt/z7RTF0ggkWz
1/aaMrwEoC/SS1JzKYDLXBReb4M79OqOfOzEVEBVlCmGde462AmHRHcr6iofTjEzenRbrNSesi2U
CN865dBpARFk6IAyaXXc4JzZFlP4Enj3JoWSn+2xgwIhm6F5AlIwneWzXc9meeX6fLs9UbkmMEgQ
MxLvmpX7oOGmRRRFYvJCJ1HPCEWBY5hD/cP7m/PteVtWWfYLNzTmSKvzVidaIplpTIyqkBkItaHd
an0ovKGcm+P7S118IFe5jiuRUESW6fU306Gqzk5gsxR+2ftE0pldoINXTvWlB8LkAgc5U0lFo/31
KghIuXXtSkwGARNtp8ZC+mCmqIOzcM1t8MIBoLOp01ul6rGZyr1eCmxzDm/RGb2AAqnYpNmAPlQ3
LJJGCBiK8BaZ1fD74HbAbkWqTeGVi2X591eHwGF5Q9pQVpkLrC4wuqlx1slq9GiXaLQQM+a1xQBM
j47DTVXp8U6ZxTUT8gvv16EDaOFUxjWDc/Prhy79Morttp68WIuw9FBDurfrbtibyN78+6dkqcUn
QeLggZHk66UCFSMin7A3Yzm+SDF2sLuY9SpTZldWuvgm/1pptWnaSkNCpssmryUJfQK7pe5zt5ig
xojeq1A5YSbrqMP75+Hioi7TRBMjHZ2M4/XjwYejgHYgdDSAN35wYoKfWUnx4uTCuMuMTnyfmLz+
eH/RS59PEvMkL1U6+lovHNpawFAnGbwAjsu5yuBYaRLGAy3q+spLvbSUo4QEi+caAkXC18+H9jQl
6lCO3iARBR9kBfko6v/rxsG9EokuvEnAE7rF2INYgAfV65WqSRZ5b6jBi5u+fURF1DxMmId8YrRb
3Tp+AHwx0n++/yIvrolVEJwzYiDIzNdrRhMdRWMZj/bAgjOmvk16kyIxv4tGhJPQCNCR/5lAk8vT
+wu/DfSmYRAP8KPV1WLw8XphsHB5gi5SRdCzQujTDNtTPDB+FVlX/GciUhJc+Y5v720WlLpFnMXo
Q61Ns2oO3hCKpkLLXmuoGdGSy5KoufINL69CSkvyLLi7V7vFaHLUHce28rJiBD7iAtv/4MZKXHmY
t5uSh8GL1iG0irefzaB1Knu/rb16QM8M9E4zHxX9xGEXol78+/1PdWExtURvXLmQ9LWc1adiujXZ
VRS2HoI72k2L/eAhHP3sftLLa4ZLyxZ/HQtMJDjJhpSxmCqsnbncwbIYKPiNV5ZN1f5Cr5kqSnRT
eo9AIajpnuFjf4bk4z/iYJRS6RqE+vcf98InRASJ40dsxwxuXZagADn7CS1Vz/LD7lZvO+Au8I0+
v7/KpZdKtuJSzeEfZK2jnhPNBfZSReeFmQgP/px9h7mb7W0J2vj9lS6ctOVsY/ZtU7yK9fMwXBhC
Y7RrT8WzfuxGJ4jpYSMGzcy5745Irrb/bjlNTYiRr04JROhbx4SywEzBRJrA02ttfCQaoCqkZvdG
QMw9vP90fxLI1ZYhgBN3ONILfnW54f7KoWH6heBgEEWScD+z82JYVzMxh56zgVUhz41VF/9BjR2+
Y0Yg9tyD+rNA5vvKfXbhe7JhhMCCxCRvW0ckkM2jqMSCWwDT+4x2LWNKJ2q005QBr3//mS98UddE
cJjrDFckwuDrR7btLFVdFHVeBLrrRhtK65NfdRmEv4ZGETKQeMTs/nVJCYCcq1MCUMFIaHUHgNTJ
8zSKGw+LCZQcLLVn9trsdGTPt/kAY/395d6eQZbDhBFzFZ0xor3KZOaBdlfYOrUXGmHnIXhRHDWe
9coqb78Zq5D2LoZlOr261XtMwRVLf/BrL2rd+R65HeeYBi7g6kXq5f0HWi/Fl9JtRa+OyKNwzVrF
Ba2SKPd3GgP0uq/OTWE2IFXt4hBY0b8mLH+W4rCbDpqD7hvLRgYwoMjqVPdwEslPJC0vEAeHhZUV
XHl/66+0XmnZp38dPQMBhyRpCwwqwnI4DJ2vdlJDvuP9V7eOCcsqUGh0ynSDqmtdn/TxZBApOsMz
yEZQXLXUZ9N0bY+c3d73rRHvUYV07/BMafYjGodXDtuFh8Spy+RsG+QplGKvHzLBKhnvIiQjBaCL
c6453SlayAbvP+T6SPOQpEM2gBeIjg6NnNerIOalZMTN4uWJBTc9g4caIeOJj0wEqhs7mH909lnW
+985imBPQsN5vV43a2RDvqZ7DAb1fpvNSfxS1zZ6dO8/14V9z5sjD3JAyehvIkEP2mfSciVgr+Dh
Cms6ntFYamnkwrFB3+DKchc+FshTXiDtMBc62CoYWEUFbhz+AWWzBQmpiuNbPq7tvf9Q5vJ2/o45
vD0uesoOodsY4a0vDtGqmGIWFB4nvnE/R0Ue0uCQRfNclRoYMAd3t4ieShAectlMuF9UQhBuZ1Qy
wa/2YqsFkYHgidPZ0SFw9frE3jaabe24IJyrOZxwQeBahZbOPO9DUeettkNQRz3OYHVo3aSaKQ9q
SCL3K8LMU/MtLEUP/ho+gWAohtHJefT1pNuiIJOHW1x6dLDjID6nK/H30gd2cGozdGYeNg2L1xtp
DAS6M6iWeqHuxN4M33ATa2lBMwGy2fuv/cIZoW3Ka8fK/UIrKY4RskBPfkY2K+y/2DjYeNDRhl0n
u/K/ceqvuC0vMWb1kU1GByYHZemPrAsGpx66fNZZDps+dIXmIPuN0aTzKcCpYov4rXhA2wPn5wy/
kvcf9E/y92Zpi1KFioU26DraZmkQN1UF3IrebmDdlLmMXsBDuE+95liL16qDpl3YBQ9zp1UvIuuq
A7h+9Vz5hfgyoITw0NMy3L//qy586T/9XxDqvJQ37fpsNIwgSiQ2qBC0T0HdNmd0P4pPIOjiKy/g
8lKMtpi+qqWv93pTuXJGykBTfOlWRzOyqEHrWFF+V2gATP4fnmrp0guaQNzvq8Cc9aLCV51oiZAJ
3CVEsttdqoXhE4zz9vH9tS5sYHOpnxQtbonR9OqxqokUJG6c2QMfMCefA3K7TyNggrsuRRTopxCT
diV4XVwRJuPSeTL5Y7ViqGVRYCT57BlDacOxR1IS1BtOL11AHzYNrjlTr9sJXIzESdNiSkDW9qZ+
a3qttKuknbwkDMRuFLAe+xIkFfCMDKRo8FN3TfWPmfefNdmTXMRkPIwfV5slBMeZBRYXcG4XT4BD
4HMCAT4WQxr9fy61hJ+/Ep62YH4d9M7kzcKJo32O+cCHLAEbtNFSXUxXtubFl2lhLWsrE0/DdU6A
VLByQmAgntsMxs2AwP+xk2n6ewHPn4K5LD+ji1te2aOXjp6AxSWZYTNWWoe2BZRXDh3dSgvS0f2I
wOCxLesIOSQ43O8fh0sXLG17h8Wko+z1KY+bGp537o7Q9AVDiqCoTtAUDeiSCcpfA9kPtli4lALA
vdKlubbycmz+/o6In8balPOQIBO3VWaDfnInREXH3D3J0eh+9WEDpqBWRX5laePS2ssMl8OGta2z
DiuVVfYM4BO+al/XBZG89XsQjVPU75AJjp0tViPhuMspi4atAmLsTfBaYyT4ffeMjpZjbHQIAOHW
yWWAxDXsaNTVptF3NrVVNZgVzWKAFz2g+7N//4Nd2ht0gUh+mEvIN5l4Fma+MSF35lWpkx4GV7N3
SAekZI+6c2XvX7q4SCh0QR7HvbWul/QeiWc5zLPX19V0CIqwOWGXU+z0YJpvw7CYju8/2qWzhlQg
Y0CSfItW7+sdARzYDALEX73e9V1xkJ3Z3YFt8YPH3iyE42X+oiphJE379P7Cf+ZF61gPYgT6AaGe
THm1sgqIczoCF16hjaJEWyKS32sXFxivtSunPkpwEM4Bp64k2g91EqJuUEF/AWc5Wi8Dsgn5A6yT
RCAtH0Fn8gs5OLtyipCKd5AXSA4N3G/9VFR9/ClDCW3RyvHLDgJHWAdnMPjzp7jqdTBKk6WAkIJe
k9/aADr2Fk5S+3Nu5xm9CAeI0A72TPU8DbENotmpRlD5HYp3N6jmmPgGvf9iLuwAurVohLlEE7Ls
1bU+xjlaf8vtwHlZZMxKI9Vu4iQcvgG3jdND03VRdfj3NQ2bFhl9flr+67yrxFMi7FuNDnwBt35X
lfnEtuNm2AN49Q3Iqj1Nj/+XNZlAS8s1aemuEpA6oDs81qw5SdvnIxgAmlvuhoOljePHXnevbLgl
Rq32G4ALQqVu0n5nrvF6pyNQaPY+IvRekOHdsPFbbGy2FsLd14AzF46UpDdtUSIpRV6w+oAuCrEQ
z7LRk6g9hChM6IaGtk+GWylarQky/+E838bNFH9//41euKakRGKZ/Jk/GAq/fsJ5iBulW8z2BDLj
2EOoaHL3WPaY/b4Xlrgyvry0T9mjhiUN5G7ox71eTWYjmrUQqbyqnTu0jVqEQGWkiXFntzN6JQoB
8yv38IUQwgjDYotSvNLkWW0ZpwiD1gyrGUQSqpp3bbLQg1WYKCCP2XcUMu/s3DbHbe60/pWYveyO
9e5hXLqk/4aFJ/BqadTQcr2hPPW4U6oTl3+6z1oAerUjYw9HWXlS2Fbt8jrW5k3ZV/WVt33p2yqX
4hqjApPe3Wr30gLOSM4NboU2/+BgJeRhePBjxoXl+P4mMi6tZKMhvvR+XPKv5e//yhESA1WtPKj4
rqRJ4iGMLZqqEA+0fIdKDxORjTtn5Z1pd3CD8XzJv1VNlZ8AaTmf9Sw3QSHCbPzBKajUOQK30npI
K9NHev93XjjOhCtcQ6Qgi6I99vpnglFpbTcbZ0+GcDdF16IE3sBCvrLKclhX3x2+DOx6+op0uddZ
iyYMHASRhfQMon569PusK2+AXQfnDn8giMr9UJvwaoz4xsaIE7WnIJ+/0sctcCcdE6gtAOjzo25H
gP5tCMW/Gh1kN0rKwsTkZBZ2u0VRDDU/9HqgmFBiYvXlZxN0j9h1Y/uH0hpEbZGE1sUN9WE6nZym
wnRZSTsZEDLNbFSCy3biI0VJiQB/y2V9209T/GOUYflBRkHwW5Qqa3f+YASwd30M2LaYlWJUg1J+
fTZRpQt2maamHIecQZxNvcnyr++/yTdwQsoVRffeWCpBZpHrIjBFMBaxhMCijO4i8ZOsoBz+6xD7
+QK/OmweddlIat6oV8NN1Y0ohuZ8mHBLI236bQMSz64EoAsbnY4+R4n+HEnpeprgGAhcppUhPbMA
9b4JLOMTVb58xHtw/Pj+w1+4K6kJmXc51KM8+nKx/XWmdLfOh6K08NbUuFuQcmsreY7bVv420HOK
PjFlCP+9nqGLQgsSFA0rru/KYI5EhPK/iRhEptSJrMGNDoPAguZlkoZ9bdi2HLfVOXEABVno5y2F
/jqDCJuJ2eJsmF5mQuE2IS0ca4UDAMLr2RfQ28Mh08sP77/VC+GA7UTvWElGGcYaK0TlaPdtHkqG
2jbwU3SOBM7iTjY81pVL8lz1dKmCObmBAR1cwztfuH/wowfrCHKHG9ldfdIhm6HcY7cIKBWBbphO
qGehqP7vtxxxHGAgg1J4JGug3BBhnZJMufKSzhqwprRx2Q6Na3b3F06CswCCFsQmE/x1UzxuLdeX
5GPeiPr9zkXKC6e1VtubBYPD97/Zm7El1wAloIVSlesavL3lvf51FIDhQ9zFodmrextyucqsW+m0
0T7SrPlkT/ZEozhrX2TXm7tQc+LdjO3Jlbd64TgugBO+HH1bfsnqNygoCEhKxbZnwTr6ksZWi6a5
4R8KZ7C+YBMeXJsLX3pqMMVyaesJsLHO8ov+emqnSVUJ10ctyW6On70FW2bOYWi6VrljlIRt34Q7
TjKMiLAG0YA342xfue8uPrVDkk+GyI9ZH5dk0qcxTHUbZU5XHhJIuVvMcpCrAlGwK0w7vlbxXzgi
rk7PWnDlL/DtFQQS3nuqYr+zPShPsYM+iJsgVCvzXevgbGKXcnG9dqIncA/oRjl6g6s97f7JiutN
T8d3h/y8c4yQoPn8/ia89MNoe0pspAQiMfoqdzAKFOgHXbM4u458sslwN1bXB1ee/8KVyJv+v6us
bggLfSS80CPcLhKUXol637ClF1/GQX7v0f89N0NrXslS/8x5VtcwcYaBNYNdeDTuamejTE/G7hBk
yzrrtE1pa119KPKxxA0FQ+BNi4sLNJ0UzYCHHDkLqEol+kJ3IkZS+DbR2/4rWq3TCZMbv/8apZrE
7kHk6O9MCKWgEQJQC4VF2LrBth6G5MlXA2ZGiejVlvboQpbX0vEzIxwNA8QgaCzM+azG3kUAVo5h
0iLBZuL8C+EQFX8cY+rY8HcYk1j+k+OPwJIKc2krBiDxg10zIO2Axq4lr01wLx5Ik04fdFT4DboU
rw+kjTYWMtKNohNWTO4hjsndjnVl6+HJSLB83TS1dLWNMUX2yVDdhP6CAPwKHyv01fH97Xjh+l0m
O+xGGCRgsVfnxI06YzF9Ud7MoGEfqwB3tFjg7eVm+pU74ELIZCka4wvSfBkYvn7sxEpgGTmCqBVE
4a8EihOyxSX2hEE93cF7G08dMgRnJvrWtUyaf3m9MxdQA90zLgVmr6uVM5Q/42lWXjOj/ZZbot/K
Mbo2Krv0KhmBUiSSZOH6tdr/qC9OSeTYljfMI16JgZFxs8XmF3RqP/37R+Nmg9HggJYigXz9PJhl
YBFjZkRmF7vnJImK7yBuzbuoBU3x/lKXLhJaxfhJL7kqc8DXS2k5AoNlyf7IRts8B5ZWPassE7cR
NfetGFFbt1V9Jbe69CJdiivaMxwOrsDXawYxmmsxZqSebQadvddIwrJtZPXlHnmV+EptcHkxygLA
2CStYnUYZe1WGe49lhdhZs7NUCzy5UZ8QuFJXjkAb5eiatVJGOHjkR6bq204RZGVyJ5L2RXpfFPV
E2rVvjV/LOfwWit3eUWvd/xSIJt4UtDPJdVYLYXcQ8KlKizPgmYPOZogn6F5eHh/c6i3R9pYrjEg
ugvu7E3vzu1DPxRdbHpDYFXucWRoIT5YXTGEN/g+5ymufG53s+yrXzkuFYgXE1bRCmuSZxwM9WdX
Aivc1llcoVplxIKpOWptNqqvWKlhtdD8L87OqzduJF3Dv4gAc7glO1GyZEtyGt8Qtjxmzrl+/Xno
i8WITTShM4vBGruAq6tY4Qtv6JTmkASd/XWyTKjnSqQWfwTUhpehAp5/CkpTp0A5BcGrmUFldCUj
Cr9AFCvzDzZiaLab9JQeXTgWkuLZQ2C+Zn1qaOcYjcBXy0BqAZFsyfgXo17ttcG37yO2qvavDnHd
0iODHWZo6WqF72FttefIqXrrM1QzKlypEPXw3E5ZUtynGDQ8icIY01MwVOI3BopNfglKtPsP8wgi
CDXNWv08Qo4HglQD8vUAdhXKiZIcxi96VoyaG6IS8JqlQTQcyznpEAohYH5IK8nEQy+vO/kOG0Yk
ARU5l93eWtTUM1PrzZ1nfON1ou/OE24t+SIFjtWBiDtZxjQh1XyiYAwaUblywl9yHfEaUmiLbYiz
aYKVZWQ6GTroVDURPEcgEmEFu3KanXDpbzy82smAZsghFXayYq1zyaEbRpQiZZoSefRi48SMxEeC
GBla1lPzYM9Wd8TbGdmLhLZVKenOIdKjBLkhTaO/JCEcREX58+19ryxrsP5RFMlhZZFI0HxdXcAi
L5GUzErV17O5T5EMsaXiQ1ygxcFWc8JvlgC/cpmKGDWWFtHzxMsdWUh38HK67C6v8ik56XGOP+XO
D1uu4/UPo6FMlA/AmzLl6ofR+gJjOpdIVUVlOaBIFlTJMZvH2nmYHbn/KSQnnd2hTe3SQ8pRxguA
JhY+KzoeYl/VvJvki4TOk3bQcMmtkIToup+05uePVawMv2//2o1LSgXTYy+IakKPdSpkYOyJHWqj
0SjP5ZcUt9LJmzVEHHdWxbleFIrvoIqB/TKauXrDhh4Slh3Jmi+PhfNPNoSYNwDg/KgRp6Jrg1VN
jrzziPjQ1GYIHtXYKCg7oIDrd5SnBcQ/wiOUDsEJ8hv/k4RJ8L6RCKq5kPnDC5/URik2V5EaQS0+
RNZ2di4ZkMidPGBriXkF6OgAjFfAPr8dNq5QcGo7QeFLDCr2u3lyR9ag7hzSjYdN1TWgAJhrafSw
VwscZLD44aPoPh0ALOJRTHFee6cKn3TQ0cnp3buGLIM4kmI0vLP1/URIP0wFgth+WeWGP2MG8iS6
JNypeW8sHJmjRX2XvitAh9WU6tEuEtRzNZ+YMrwLZORtIHLVj7fnsvwtq+MKagOknupQ5iUdePt5
CtFZgTbWo1/EQeD8cUbVTA9wCnSUL1sO4ENBv3pnzI2dqMNjgGRMZHDdCy+EOdlWCfVLqbX2xygv
yBSkRlwLiZ1DhW7gh7nExe/2RLVlJquZYlJgUPmAe0K1bjmj/9n/rYZldTxpgz+k2Jk85GoNTg5Z
fvomQJmaTywPLlbYjHaLeGxIfxu1L+MYGm1ULQLx8HLGKsI1JM7zRDmEqCmGHyeYxV/GWNDjWkAa
D1ZWF3gWpFGlfI5C4h0XIP7it5xy4f7UMFZJ/6lIrX5KXaSUl5QLowXEpcbWacxSRGJzQuvwObOH
3HSjcp+YubX27CkwmdR+ZL7821WwIkez9Lrr/CTR5pcAMxdMQhAVBMrSqaeJ2jW2KEo9Pt9e/Y1t
trTlQOrTm4Nzu5zf/yx+VNSIt+lg1xUIVJ+yEOVzNIEsD7qr/cRl1e1cuMutsv7YFCjpQ5LdLgTR
t+NR/+qJngGRY6lqPI2F0r4i2hV5KCYgOtp04hWQTe2h/FTs7LONY0tiyR1kkDew0qttZlRqWwUN
/c9eb5FAQ2DsbITGdL69nsrGgjICp2i5HdALW4XXtbCTsa5M+Glxj1xJZwRyezETRfXNajRDNmyZ
ChejIkk6ZEgQiXujZU+89BiQpi5uykH3uwkxBzhx0Q0Im6mNCuanlMYvKlbU+s7v3dh23Jb01Bbe
0jWZCGsRfIubhAYeUg+0hs3q05xlCO8PnZb2btwEmV9OXeYcbq/T1rhc0WAJgDur6hpQUiUaojEI
/PtSaVWXrO/iJ70p8QMeUuUjz2SLGGsTf7096Ma3+VsYp+y3UCPXvf1hmFBTX7iDmi0q1BFlnJ3s
wT5Offk1wF/Kvz3cxo7D44/GLO+rTEd6daSbIpX1AdtKv217ZD+swcGCQa+yPWjGRg8LLDyFGkIZ
TDS4KN4eKmHUtAIxsPQNcNDiMIZa/LOgvLTI+hYzlshRo/sK2r0DMI00fpHRWlfPg14bmJ6r+vzz
9rw3vq1FSKPxmQjeAB6+/TlTUEhoycqtH2OviZV3FltPFfv43PVqeZ8iMaYelSwq319lWSJFjoW2
fNurZo9IUzmmHwGbcEAEPAhwTszSsL0MhAXH21PciBuRXab4QWJLlWWdeszOTKIaV61fikjxjNBU
3LqRHU9O4u40aVVwVgK5O8WcpVOEkd7n28NvZWJsKlpJ3KUUKNZgjkSAa4/VqvORzRDBQbV65IgK
LAo+xQhVw1C3EMECpcRuP2pxplNiTZTwmxyh+rtzo29EeBYxJBEsXEGQCKt7dSLFRuYR1s6U9vPB
BJ9juro09c2hHcpmr7++cYS5wWEvcK6Aoa2fSZJdYFtdC69rLEHrdVF/Ic3qXQf/nAPy+MVOzrs1
O4sLkkoGX5tI+e1ejnBlqzQn6XxEmiFs142Gj9BUzOE/+HG06sfb33XjdaQhS3rGQ8XWWo9GM79C
QbHpYJL1nddLCoL8hlL6faJIJ2tCHXhSLOOpRglq5z42VCby9mGm1rKEzUxzadCuPiPQliQoM8hD
sPtSjupAqI7JQ58LlxqGTP8L2sijyOzxxUkiTBRL3Z6/IfwtjQfwewEldtsOzGMohG2jAl3J2EXZ
wYh43ti1GDyIeordGf8E5YASVNUc2zFDuK4NAcqc7bScFgV1gRpoqAXKn9zBdwY9x3C2XCuorBel
aqXMFeiYPQa9YvxJLUWKTsZEy8DXKJh8LsMAFeChKXpAHm3/4oyIT5wcSBpIAHaGpPHxZowpB2t0
BhT/zBQgL0ZkBwNGIso6UTD+KSPE7XwIe53l4fliFIcGncnAU8wYlzjXyBFc9sI6Mo2dbXb94TnK
4DiplSnkZGt0i5nMkPyQYfPRza70l0WEwfmDtVYfndFGB0kS5Q08k4T7NnAJ2dQ92Nv2DyAuomwh
K1fwvjqMsHOzJN5jU++SZ9GCq0GhuK0fQqK5Mw2j5BFgR/txhk36/fauvz7TxEtLv4P4g0vt72X3
nxg0bmm0iVQT6C3zJsgWGqMyJnLuiIDKaR4Ji26Pd32mCTgIAllq0h2UZt6e6Sy1ohqnHzgGelsc
Y9TLj0Yj/9sN/ejdHun6JXw70nLo/jOzSVWLGMcKuH+9MR+E3gnMl4b6hFtfekKbtmADz/X59qDX
YQeDcopthXieUtQqAu2SGS56xPTUgArqGGv23TClzU5wQ3/4+sYgiv5bsKZ5e3XxF/k8dtRPlpZ5
UoxftQGp2x9OXabaz8qCUHEv65E6nmGaYaTexQ3a4gEa10jEZ+grHvVWdWqfUCWlJAVwLXErc+7E
ASNeFbvfMheGqyldVbsZpmCLeF5VJfeJk1ERD8206tHeAVd74KLpa7+t9Gz4RGwhVLT/7eF3pQew
YqO47tCdjgIhIf2vYI1Zp5M1HOqo5W5VWqVD9TsL8BcOcbIbYNDMWv9JiiyiUADd0fQZOJD0xYwT
dDHDLOzDe2OwMZTDYD78E5hWah30CqXaQ93HtB11M2pdMaI66AmMr5MzRf/qkXZ2nB2X6pJAsiU2
P+o0SiIkR7ritSRIPOlGoDzZAN8/Nfz4e3V0cC0No1DGqRKDsPYgBKUItLiTpP4Amdmg6oze+1el
U+zUi/Afm5hepz6OnSKS763Ams6lLN5RZg+IBXge86b6YSe93fzqspKiKHJfTnRvoBo4PwpZSr52
8xwFh7pux/KE3KlzHtRC614xxIlfEA3N07Npogx9sTHtKj/JJUfmtaAm0DBfqQqxZDRbUFydUF/Q
8UfHqx37JDtWU9WXn5IaWponT4Yd/1RbyqN3rd3wtEgsjOYpeaOiaGgUg3NB9D+IfQ4vyiECqw0Y
5FWH8HzaKPMd9rC27RUR9LuPWQckC0x0gYGEjd9H8I9ZJeZd16l4eFEZp7avUe79LhlNO1APV9Lp
cyYq1TnYMF+0j0Gc6NURxkOeehbazfbXMQQ8+EHUIAi/muhvlz/DNJUUV7Wa7qI1aK9R65etydUT
FEI/SF0Qju409URXgn61ft+IWE8uYV425FMtKHIXQWBJwQV7NmP8tkXdnhBL5NXL7IYGgJwYWvVt
aGNr/NYaUqu6Wa2qP8Nai9r7Mi7w/QjbCDGjiftXvsw4hU44iSzhnNNp5UfDMLkmIV5a8gk7Chkx
RxNx3ikH4HvgQxTNoaMWHyM+ayp6cuwaPNJB4onsTi7xPfZEZag/sNULUNTFPA+kbNbNT1ho4atn
hxhSOUg2a/zRnB7KPJ1rZDWLqPdS0BW/gqAxqQ2leVLdF7Yz/XZaK+aNGis+O4WqCTv0yDIk3+qg
KbgZ/qwxDqPEOMcMTwjTJYPAio+nWc28drA7BTNtW/vVGIAgjrR9aO/jHYreUh51bX4I1UaOD8Uk
xflFyXslv8PrB6n+uHKSryXGxfcmXm50xO0ge5KNzjSOdgJO/Q5OzzDfVY4StydLWIHPHZyOH8kk
4gd8RuTynI1m13hYdnOwrGimszhFcx5+kJVu1C5ZJo8vGapLrxDfcdTVM8RHPWGYfXQYxyHEOKeS
EhQfzaZPvaBFIPSM14B4mBu7vmfVWHTa1/SxavpPuTvbcqEcReJg8AgSxey/TnLXWL+hevTYz7Y9
Vl+8CwFG1Y3K2zsbxWKYBx4EChdP1u8CZw/ldVLl4esUd8UnJVOVLwYUmfAcR1nsj1ObK4e5xNYM
zGLdNGf+Cs0fbDIvt2wM+jWIBO0Fr39DxFUI+bfhR/gIlJ0C4tvXDnfrEmkS2/TH2g4lD2MK45HK
s6F7VFucz8Arkz8QHAy8pgDCVe4CQW28thkLE91ykBcuBRKrOqFoJ5VnMxhG5YBtcJKeBhshoQP2
lI19CB2zaj6Neaf2XJFzWLyEEoDUh1kIyOawJRYrEXJEtJvh+I8eDRfbH0QzU9RKUu2V3lyvvr77
yaUJzoMLwgU87hpFUJeDmFH1sPyuLpJLhDfZvZCLfidGv0464VFDFiBShIJxtb6OEw+VI2kW5e2x
fO7nJv0Hk7GywgK7UzTMwazorshReHbVpi7PuN7U327Pc6PlRjl66VAvJRTnqsJup5URJ1ls+0EX
hzUBe2Sf9FzVf+roA76k+qz9qAwje2gqrXmI49A+taFqjq7VGNGPcCim4IjhKxYEuEgoO2WHjTAS
RSj0I9B0UK+hHJIZq/bUSygRBEHtcbNVp8lxpvtCbuZ7eSiM9wd36Dtyt9LgAAKvLr/nP8FdF+JX
2FWsRULq/9RgkzK5BCrZJeC6itwiNp3Pcxn0X29/g43wDniwQs3BoFx8BbvAQgoF5HS2fAfNkQN1
iOFDQF/2dHuUjb0GhARmAbcKGKD1We454Z0TsKOlTHMyl7w/wC08GbXHQtPTr00dFfe6UQ0fsIwc
n0Uj6p0jtRGko19mUtNSof5o6y4LEo2J2jWsLt5A3aHVwJlWIQjoCfOzy+25bm0cDYwp2c9SwliD
SmQYx/LUq8yV+qcb4MdO1s27j4uA86jAcNs5x5tToz5FfRh9iasAXU3aFlcKzrGiRj/10KzvROaY
z1kg5J2Zbe0VjiqtetBHy+30dosCgVBTXgywlWFE/puNyqMxjPPz7fW7znJQA6FFhRUrrDmEf96O
EsymWg/KZPtGK8n3SRJK2MhGFovYVReaPqU3quye24NeLyJqAH8fGngvC/Pm7aCmwNc+HajZqphi
obeJZwcYAQPOwaAc/z9D0ZZnh9CmXZ8FPFnqQB4bKplzHJ2Q+tTcSDfmc54E0c6xu/5gVBWBotH2
5mxfAavxbIsjYnfbryP4EzV8gwcSm3qnzHS94RmFbg/qQ4AxKaS9XTuRAZ5KRt3yuckD+QgoN8xc
LTQs3L6kfHDRKkWM/f2L6ECwoCBOw4FX5O2YctJyGnDoQ69WXcJmToHiEWtJntnV40455fr2ApZu
Ih+L+hOqoOuuc9u2UYdJkuH3iyOFi9pPGF3GOkuANo/A1Q/TpNnYxxO8Y54MyvNAU3dqds75Xymv
twGRBj5lqc0vtfAryIXcxkkToOjna6NVqAdwJ2bxMqZV09/bBSVSD1y1k3sZKdLnASvTFssoGWto
WPtx90+Enux46CTsqC6Q2fAKk9Fure/rZLS04yyNGBQpeEnuUaI39iDJPgGcCfd2YSW+/VKZsKSK
EEv3u1IRxzhRclzEMM94935YYj8En6h7sSdWe3DE7dNpYsfwi8VtuUtpErhVTDwo6kzd0yxa7rnV
h9DQ5+NIUTZeOAVvp5TgvdKFMqwIiZzY651p/j6I0UowWonmTzoRTO31kSV/iLVuV9JiYz01Zkhj
RqZawpK+HVyTh1BLTUD2tUXZLpzN1OtmY+/m2CAuA+xELg2uLGIPQNvfDoMeSms1dW/7KNV2D3Dx
mN6MWfpTq0ro0ZGXzBKFNblTa7J0QkioLylZQVpI2gjJXw4VjO1N8RMCF6g2Kq8hMWWZKKWLuEKX
46EjCqxDqOlnRztNmruqA9ftYZgaP9T00kEhp33zjznwHOErFdn9cLB4GuQjRDzn1VY6lLbwxdUe
nZwsn/RPlUoP7R5cuDVRoHKLYYSzE0ZsLb5BN9aAcgSZao16yoc84H9MbN/u2+yIcbV20YDhvP9y
Q/iRHgi3DtVTdfUClo4cmOFE6BnDyfemzkpxGSjwVKrnvattc0JAdoHH/NX2WBUvBzXjisXRkuCh
lQ/UwI1DRCS3U93beF0X0tT/RllNiIJeUut6yrKpsQC1U+WncAqGzwlmQjtDbUQPDIWkxoLB5lla
xSjBGGdVGka238vKiO3yjLkkmQ4Ol9SGPjg1zXpo8tZO+LDxBEJf4jgu+HZbXTOYAtFhPaZQvNQj
DGiMTIwnecQnkobCdGxwUfp0+7rb+my0dSwsxNhfV7DAXG6mQR9Hy09Zy0eBs7YH+Mzeefe21nJp
wXGz8q6zj9/eAU4GYigeEGOjAun8U2Lu7WDXSV0Fv7O7qh0lH/OoYU9TfGOzwK/TF54dEcvVg2FT
4ssa8m4/m7D5iCsp9DF4wyfOieydUGzjs3F704gjA4J7tg41ud3B6RWyg9JUVJCQpIb6KmnS9EiX
J3uATpnvgPM2Oq2A5JD/BbTPy0HT9+2SThg7hHgQBj7V3/ABbS3rN0BJ7Rv1KefzBP7xUKQdF6JI
nUOq5uZTnZTBdLq9ezbiGYvYCQSQYwKaWL9fRDolanBleFealNbxe0/Ge5HMExol6BN8jSg/OPhV
RWnkOWoREsEpRRXvXHIba78o3+AhRa0DpcvVSlhRDo0aBLbfKbKYXUeW8hkUqDT/KUTAlRqZUblz
e2+82+TzKppfAAqQ/FrtZ91APDSaHAn/HBH7E/iNTyU+ed4Qz80ljurJLZxIuAPh5vn2im+cVzjt
CyoT7ot29dnHMDcqR1C8NKzO+jSaeKg5hZPtnNe/l9sqMEGkDbEkUpklSlx+xn9qCAks0lA4tYTb
wSQruKyjRjUoOH266QjGwAXLLf8rS1b6KYETjaGVM8cfZYxGf6qKMMTnPEqTwDUJDiNCakNMj2Wc
l7kLvhxZ2UqpTcVzpKHDlSWUYuXUdYoV4NWUyHgH9aFDoRNjeXEcYLJ+aCFWolXSZ8oIuynDGywy
Zxsj9Tke0w9DRp/BHQCtG5cqDJXP0Bic8aKArqa3EQ7aczu2wTc0euLnriky9ZBiy90eaaVE3XmG
BPsk0L4CIz4u7t8d+Sow9bnWsZxNF3fhIdanFzOFu++lyO9NWKb3ykfcJkysyow8ex6KKDcPOKYW
nweiNdwd7YpIowsk3KqMGFip10x5Axyz7qz2kA9OlXsdFnSm24UKTnMG/aFnnpkBaD9yK70b9VNN
L6eciiejjHBrwocB43C7yCb1U5EgNwRkXMMsNUnt+a4gU/mTG536pw8BeFcza3wcwz7/gSBl6rgT
5ezWk2lc/4JorH1u8jj/RUsz+KdvwubVzvBduEv6RHyBWIUhns1UG2Q3evsDPFpYXIklZSeswqiQ
BhQPsMREUCqD15bY+pdcssxo5+3duLmX6BsAFo3nhQL+dvvNvd1qSt9LcM3jb/OkmnQHGsU+6noR
7zyAW0OhIY1ABnE4UdIqoqgxN+ZnEKjIRTE9Ib1Sfipw2LqL8XbdeSQ2zu4CaVRRxIAccPXW0uBL
AgzkbL+jY3JJMfh8nBPMsm7fEBvXob1QIYwF5Ufdd7V2JqZSmNZbto9bifSdD1jfR7Ejx9BUNJuU
qbTL4XB7yK2JgUMB+QOqSiZ4WX2upA0TGnyUs2ckNyRrGB4yFeLq7VG2vhSxH+vmUGam5PF2FDsa
lToGL+6PrSIO6ZBPB70fX4GTpTvbb3M+3LAQ1hdCrrY8e/+5/XRTykwzYj4WVtQXvCcxN62CvX74
9nz+N4q+mo8EC7TICoBoVMIyL0X54kzjKPY6CLCX20u3NSHeK2rCi9ANGgdvJ4S3vZ1i5EeRQ8Gh
vqUW8ruVrOTXu0fh/V2s8BZm2lW3Ae9jO5OayPHDdsiPWl/OJ6Usi/efIgiEMo8SmDpCytWyJWg/
5BjcOTgCxLZChjYGzgVH6bHbWbSN70PGREtmkStdpCjeLloniyDP24aCdtX3n9MxASigaiin0UWv
w50gZmswnZ0GvgpM1xUfQQ0Gyi8diQ1kjOAAxR4UbjtMLo5ie35wG8GLAxQYbzTq1xaZ7tt5hWZB
5KJSqM8of0ge3p70x4PUTjR3LqWqAxAw2L+KCCc8hbz76fYm2bieUEfm05HiEDqt74pIQ70qFxRl
Ma7OXWmWcAMdo0qHYlvNn9E0CXc+49Z0QSPCwaVfwH9We19kFOISwBk+ahDpK7hfzG6HNhAHekHZ
o5SBwYSRIT+2Q4M23u3Jbn1VaBI0SBGZohy8HhtlsrhfsivgveKuMweDUMdorAfgH7q6cz9uHHLo
XRo+J2QE6GmtBmu5QAJhlRaovNA8NpqTP9q5mu2Mcj0lJCkoqVPdXjqK6+UctB5jxbYNfAe4wwVk
Q+v2bVR+nKxd748NzhpqxmiPGbB0HKqmqxkBMFXoUkeBX9QUeg5k6XN0WMpGMWUMzf5CStGMHqax
5nhou7ydvDLH8dzVK73AElfXiQ+P1tSaezDb6z21/DBaqnAx4KytFUBk1IXMtoiX+ESE4Ym6Z/oL
cVH9hPuwUiGx13a6p85hE7tZiSXq8fa22hx+AVJRtuayXZ+hyS4x25CVwI/73sg9zLLnAWkj0J+u
FLbl/TDK2jdwkVl87EZUzd4dYegyYR6FEfS6ua5WF0jZYIiJz0aAKDisH11ynEMhV8OxCBztOQ/T
vT7ORq7Lg0JebSMdQ767Treapq5pu5WBL2t4pw96B50UqQPzPPf4nPZKJx8NJcEBpLLHT3gXYy2p
j9Xz7UXf2vgkXCBIKJhaV80JXBaGtnUayY+mUfNmZ4I5m3XFUS0sY+eMXZ/k5QGlZMqdsfDYVwts
pa0ZlmMp+eqEPYWekE9baq79P3YRDUw00nh4Fpnyt++AJbq+Kgp7WdVkPslKhoVjVyTHKUVGqsc2
5ZClo3aILQQcby/l8je/zS55v3GIWIQ0QUyti1xRDzEvEHrgo/lrerWp6Q9hXxeeLUvFR4kOxN7r
uqGUrUP7Xs4qY163AnF90zH56hxfgB1Y8rY8VX+gDhbWz8YgzPxU5H3xzeo67Us7FHrmWbjZW14R
2HGJN3XZ/Bmg7j1pZUt15/ZibN1y4CEBVS+iFiC5l9P+n2jTSG2RyU1Fvz4z0vw0jGn6IpuJilAr
ynzfxllWqhPc8eKHLDmh7iKLXzxpsaU2h7G3EuHVUqWkO1vwurIDBJVwhFNnLHWm1Y9q00UKpbEs
P4nl57nPP5RIkJ9jpzXu5lDJjoQHv/HXFocwq7Pvt1fkulrIOvAPOQxqEVdegGahRpqZUy0MFfOh
L9JDGjUeQKTsMSsjYG8obV5uj7hxtoGO4HnLs2nTDdHefoIwHFJJq2vHd4IIALgjD8coU+TflTK/
v/VNZZegkucMRWNekLdD9dUM3wuckR9bueppUtMfoHx1O59vc0IwTRZcDqJb68AjjTWCVEowPjA9
jExJ/MgwoBq+iFEj2Xj/6hnQ3Plr6BQSlr+dEgJUqh5MpNChCagQ7GlxQA/HwOM52MsBl223ujkA
Y3Nh8e7RwFy3TeQS1rot9Y6fG0YfX7oBCpkbTNhiuBhOTaUnmzFIdHWwwxcZu8e9w7pxczE+YRY5
Af+1Rn9Q+7AJsbhHZFsSBxtiwFFoXX0orSHzIK3taXtvvAQAwZmwRcMWOsvqjoZ/qirzksz3rTE+
kAzpKOrHez3PrVlRbIGkRUDOA7d6b+ZBog9AYuKHs2PGd0aolC95rHENy5UV9EeUht6PdecWtmnm
Ikmw0XYfsZNs1ZAszhq1f1W5bT5UuQgeqMRle9TOrbOAtixyMBReMDNZreEs5b0zskf9qZJHpF3R
Om6oSXoywsY71dmNoegOotgN7mPRBF0NJQvgEdpsan5kqVF0FCOdD0pmhvSnito0P94+d1svB6VZ
aFbLxYW0xmq4tFbEKJAt8kF21n/GXEMJDNyxnLpJRo58nkVZTs9aMwqU9sMGdZjBgT19SFO1oQrb
wmY9TnIlZzvv+8autUFNUIJiL1GtWd1xqJ/UaR5C4c90qfkm5PDbZBTS8+3ZbwziLGkd6RvKVFed
MjkKNAWvZtNXKjX0FCqFvjSD7r89yvXRWApaQDXAsfM+r0PPNqiVXl9Qbb1dVk+S2Tszfl2xCVRU
JD/jOdR3LtPrG44BF/1UCikG2hers5gm/F+tgtgePL7gqTP1/DTFTvVSghtxxRwN3+EaFZ6TGO1O
0X9zqsuDTw0PaPb6Gm+VoNMSebAAuU/zGUhRRTNJMz0Vwi2dSO39qggotxs0OXk3aIRf3TqpY9Lh
r8FsBsN0LqdAuTTDaL37aUfrZylGqYgREwOu9mKvorJJjcjyIS/D85K18EPRiF+OOpTvXz8USykU
LbuejvvqGdStfkjVEbgeitnqo9o7wKK7Fs3ZRlJOQo6NnSrldZhEpxEiDaJ5dIxR23377DbWkEQm
zCsgBAifJ2bcHCeUJrxBCqY7KdFnD9We9zqW6+CGFla2yWvEM7zu+AHMcFTRVvRUG8c8xCXWIGyo
6riov3+5ffSuDziQNuALS4fNIU9ZVWEB+/SMPwWXyYyjp6EdG9+ulHHPUuv6zl6G4YlFbo1FXLOC
Z61D4BJu36W0danyJEUpD1AS8d+V1XSvBbA5GHUv8JXLCV/rIyOPrHM15sFlls3s3PYVXkxmHVwi
pd6DAf/te76JldCspK1PTEKx3LiirykYndm52UR30mwD2ouQ57COcp8ihNTMevc659U4HUpU101X
bjK0iHqjK34WwkmKY2gZBer901R/K4wy/3csKDqdetHPJZWGrPwVMW58UuuxDjzd6K3MS0QNGHbS
bMn6qIV8M9UNQ7xq3UwkuoXQUdxnXlmUyOvmKtJoB9GnYXDgMZ2/aXVQ/zvOaQL6HmBXj3wUgA5u
9hld44XR6nHXW1glpjObreitbvCqMag/GpKgxJWLMMKnUmj5N1GMKGSJphj+iCRsLuCKDOUQFY6C
S/vYZxA+ZJE+T8KGBvPODbss+GKgQ2eWSuM6Z4KBmBcB7kd3wdSGB1o9hV+oABxuj3K1hUBgcgI5
g2RcIAlX14wcSUgUdJPkt2DCvuhypR0yofSPUcCbfnuoqxP4d6i/ahGMdIVltSNkIAwDdIbVtPFR
Gxr1XhT5HohgcxTeAepJS1lgHdOLrO9N9D0opo2Zc0ZCUjoW8Nd25nL1uiHXgnzJIvIJCv+q6l0J
p0kG2wh8movqMbC6zFMkNf4eOH1ypzdTvOdrsPGdqHIjmrsA33jQVw8PrbDWFPgT32HqjV5tK1vn
ACyeG0XDXlZ0DehkctjM06Wgi7no3r99CkplVmtgmZIvoqD+QmapdYelmPZB6RIxuBQ3huEQZ302
QnUUI0clMrs77ALD50RNpme1mOSXydC6CDe6SerdslQT+8jBLX7Rem72Wl8bn5xbCZ2V5b7lc6zW
RhFmMnVQ2XwrL5InuenjH5Ar5R3ZIG3rEzAE3Q7aoMBzVi+kEqZSVpsOxCpbimnCR+Ho8CZrpBhz
A1fukg6TLdw2iNFnnXG8ki4hTXv8wZXO/pnHjhY9aUUoDai9D8Z3XIBgTEVIRWmXtEib2aX/2FnH
UebyvB9Q7Ek9IzKa6EkJptRALCY3EzRk1c44S3EstR6Q9PRnMenD7LWDAV4RWcyCGw55Qe1oWH1d
nyINfTpK3TJYC3BG4g9V4BruWxCoe+7QW1+BUFPlX/IiZKbf7hrJSBQD5wLquIkecdnW850W1BBK
b98iW19hISGhHoTS+dUtMrTqaBR9Efi1LhWvvaFFD5WSTbprIl7/bswXJwGA2fK0IsTprFMiZUDk
g/J84GfJkEI7FKprqFn+ASTdcLw9r6tIfRkKngSVKmqGV11vVNT7QAvoTszxpHujie5Dnmb2cZbF
8KGlsHWWCmx06sk0/7098lVxjpEXATouFwq4V/XhIUKpUrJHx68dIIpuNafGJc4pCyDcWHuSjR6j
ambA63JDHOGslTuR59bGAS1B4o4oFFfOauOMipB5TlvHN4oguhsjU3ioAeSn27PcWl8QDDJFW6QH
oE+93Z6IZYrBCCTH160GiTtUG4dzZkTZPwvR6yJJ489mtFoPUN67KwasLx2n5Tmiy0Fs+HZkqQS8
hct24Buj0M5Vo8nnCZQT6OKqeG/FgPids8zJoJdG7WVZ6v8Uf1t9QOFv2a+B3aQfClUu7ou6t05N
Nexllhtfja0KImRRMr4u081LiQ7NlfAOOfH2a62FC+MzH3bk+za+GpybJS+hvUyusFo7s4T7OOkI
0GmDnf4J1WE8FwMM22PVjM4PoeQa95pRROc8rYKdHbM1w4XF8Reuu3SK3i6mlUq23dEFu6vK3jjD
v9fGg6xDxznc3pnLHN5G1kCQqQWQoNOTolb9dhynE2lB2yC8E1C/juDMLyIfjk7cTRf8TPY8tTdW
dOExwSGk1MFuXq3orM2xrkZhfBdpVX3MMss5Vf1sYqhjJl+0Wq191c6b7x0Ekp3NeZVhLiQV+Jwc
P645mn5v5zmlpYMIZRPfZSYYv0kZjHOXZeln6JTafSaaP/Djg52Cy98berW4gDkR4MKhgsbU+gaf
cxOYoZVld1ATquBIbVlCQsguw9a1Rrufjl1b5smpi5NSuwST0g53OYg2YGtDFH7L8PKd3BmVuFeY
/KrhDnpcVEfK/uI5U53ecLO2bDtXG9imbqtL4VmRJlNzG6cxbK4xQ/44RZqS3TWD2VV3bdQEnVta
HYbpMeqXv+18hksgObE/VH2julXpxI9ga8PvJp6734NQHv/EoYxFV1iD9XKjzlFfwVv8H2fn1Vwn
srXhX0QVOdzCDhKS5SB7ZuwbymEOqck06dd/D/puLDYlynNxalzjqdMb6F69whvE1xKngvhsIwaU
PFkWXrx9bpmfGNAuTw4bFrL+otpzgNBy8/nt/br7HTn31LcgVm/6u41XanIUaBbQI2fuVSxar/mF
7o2W3xVxbV/HGeO2YIIwahwcyZ2riqKahfFMpUfxwg75Lb6h15KiY14kYeZI0V/FkMfgGLvYtD5V
ede+Y8OPPxTw0u9Ji6X+iLYrc623H/+2T8o+ftlTaz5OcNrcV6lmCDkaaRrOWd7nH4XFtQ2ekYk9
RBLCki9RVF0CBefkHzDUpw8TXkXqCQJolwRa4wzPy2BkykFFcjvW5mehbgjuHuk/KDKbcGVPYxR3
PaGyKrtuOLNQVwdDU8NsmRhCar5XaKl11bSh7oNubizhW51tlr4rTO2gqtz7TkCKEZQymOTcIFVM
CWCCdkAc6nDWT+uY85zVc/QkBBirqLDxZlXK8pROsNFyhsY/3/5E66NuDz2AReZ+6D3eFjDRPFRj
6xVxWJpt47vKbD1GJNUH52AnE0VdHBcTUGpsyu1cfXapACFasUpMpQnsCU0UVrmMzXIUOveXWoen
jHZBa2+SF8rQzom8nCsi171zLyfzo5Fp4wkNi+YgD91fimY7jwVBc1s/17Eki8niOMyKscfVSjVP
Rbksvhzk0VR4d8tSzuK2hf3lCjZ6fSO0o0jKCuvDe1Hm9gO6M+VZiQzrs6GU3dOUViiEqaUIVBRC
L/2kwfQyIvHX23tl9ziD+KeSWDuRN3oDDa5iaaKRyEhtdr4y5kzJgZu2ft+pIkPJBLvY4jrlZrLq
fhPe3mGmUS2nKjbGr5WpKZ6v26VxZEa9F2TZwasrBTZLN/BUNS8WhygSh9xtww902Ceg7CJWvzhR
3z0gqYn+hD5iAvf223jpT26ODqJRVCLk4/iQm8brT4Lf5MAEUUlDpi4I0De4pvyowKV/r6ZZ/Vrq
svk0zI4oP+nZUKFc0qhS9WH7ZejriJai1Ot75xMKONmXBRld4RfOonzHF3Aog3KR2mej9ubET8um
GXzVGBUzQMVGkyfXTma6CkrdXobK1CEEe1yszVh3sPFk5jxjiCCs0ID7h89U0uJZmyxJ943xRSke
CgwPf2H3O1D5C6c+4wb3AlVH5iZAASgBtj6L7FM2N80vJUurMajgAQCQR+8EbaQiyYxzXlZRR2Sc
q++dq1Waj3p9gy5bZhQfKA2V6p/OtaoHAKKd8RwvU34uzG7pHppuyn42ibD+TeNk/HXwQW5D2avv
sTkidTy7c26wO0cr/64PqXOeW6cJSjNf7v54JRjZQNZhcTLg3MYYOVM4jeRB4WwCerMGTLvKcXBO
ZTpZH95eav3Rm022zjVWn0zGQ862TCm7BgFmpU/DofKqh36BNm9XbXV6e5WdSIb6J7UQcy8ErLcX
ogMIFr+BKQtpicu/0SJLn0ovSi8l1jkHaeatNilASZJMkC2ACfjTJkDTnUXP14qzcFS85ns3qsu3
GWbhXyrCIM+y7sf3Y1sX37VmSOu7VE1GTJZGQ9bn0XSjb28/907o4N7lzVLWo7uwnRwlFgjjoSE/
AfvWPrn9ggYRviwXJr7O2aoy/R/PEvbBJ90pYlyXdgxRA4TqjdpD6wmlbCotCRu0ts6QESB3IID8
FMu2DzAwib/8h4dcB3G0KXe4YghzySXmKcMsTekxrWrlz7FWOvxRpNFXpv/T4pt0oYyDCLm3d13k
K5mBABq5QdwQC5F2YmYbJpS7qW+U7oIVdeJ+evv5bjFm7CjqlRWXbuE8s72HZzzJe0efk7BNIijK
AASHz6opEO3uIxPZszoWHxQ4mD+bMpruu6EWSK11OLOex2Jsgr5XM+3SLENz8KH3TtXKTYTIwGa/
mRPGOlSJViZk/7qWP42KM17HyPUe8yU/mqXtvOpVcI9ikTxk7U69votEMthlVTdJqCeD+s1pdePS
L7Ag337TO8fFQ2AWHgPBAsOwzdHFwLrxFs+Mw0bnwpmM5ZTKKJjVbA6iHMqVRO/pzyMTcA6uWVp+
tNi3oXacSlQ3e2xMS0uIk2nH6tXWGMjbqHwcRPWdcwm2FuF5PBdYcdtcQEwsU1QxpmE9d8rDkLny
aUkzZQ4EWX9/KZVKlwcnZKfDQFG4ChSv6B+Gyq8/Ww2iV4s1TohqiPZdQ+b93Dnu/ICsqBomaSIf
LLtzFSZ8mSLPb3/Mnd25HhrmWevRuZnPD/piO4Vq00asjeJqOunXoVGqD3rT/Pv2Qnt7E1cJuCmg
14ECbPbmnIMyGtbjWaE1/B640HcVuMFBGbW3CEk/aGWksOgibt4kpjKjsdCICLUOk50JBdHknBhm
e0QD3TsCXAYrAAYU2s0mUSytTJOeh5H98NzQhr4yu3YuZi/SFiKjWgdpC7f6YJ/sfStqVZBizB1v
cdh2iW4ZNn1EEsWMPrT1WASuhi+MXc1HBs4v0XKTcaz8d1p50LAIrJuaHcaG0cV2LUJIvFN00WXX
ZO+RyZf/a00L5UfoI8h3TX1sngz6jY7PDKP/UKM2AXh2Sb5m2YCapJNG9fcOqNBPNY7lcyl6NBeL
0qobf/Rq5ygZv/38FnOZNZtArhhYhv76IHGEzG4uZhHWhosPkYy0M1rD9UHjYG+VdW6mrh2y27mN
60mSXSemQzaW6SlDF+U8N3n9xweTbWzQteFTQ+S+CQoymZK+b5BkXGxxYcOLa9tq9X3ewrb406PJ
sAY6yToEZmizHV82rZvp3ThmoaOApa9FV5/bqjhSF7o9M3Cn6ABxXDSa7dtpYDH3soj7LAvVHv1X
X++bpQ/Qx3DeRz2TWV+vJ609D0BOjqAYLzXY683MRIq0YJ0TQZLczoJtiimUJdMiBB9krIlIp7vB
oMt2OtXYgiR+pi2mN1JkxVV3pR9r276iTur3WujyS4k86HAaMwmlktvUZtg0dMXPpug1TKSaGMG7
BExA/OhVaQL4FZj4v7Qhp/cW+ql2ACnCfG96Sfqp0Wz0Uhrda0FSVIUxnZZeE3j+9b1rn9EqNYCU
J7E+X/le5RykYkG53YoGV8Bg7swWhrZW9IHbrtIsoivMNKhq1fxrMSro0oNnEXKyaqYANEXrIiZk
8a/f3iu3MYhXaZG30ztD5m47XwAWD57S0Lkeyz67Ciy+z3pV50Hl5N5BMN/bMCvXHv4vWJ0bgZw6
mpNRMaY0nBA49UGs2j/MvAXn6wztM5wU7Nmm7o+xuFyCzGOJsXThUILehJBB9prR5KTJIEe0u26G
8KJWHn5wk66cgHM2B2fvtvEHXIWCzqa4A9N809Hp2h6lozILNbeyxCnNE/Nn1tqRtpIBc5RiuYEu
zuyV4xnEi/NTjxtkyt/+prf5x2q2QbqDYdqeTGWW5EoXDeQfdVZGwRDN8Wd60eKhm8fi0e7V5t7U
W4msDL//YO29/US5yZiD136LKG8BYs36yNqlEF6w4h9XDWUTVVxx1PDdi9ur05lNHUInfvuqc6Wh
xCnYTxEiwufJLeu7yiv6g7h9mz8ir00yheoJHSGUnV7fQWI2Fs6tnYe6UgSVKIprRP/dVxukXYBd
HOTi2s77w3NoLVp5pFspjDgTuWJVYGhiXeooA8yxfZeBfvvsJmUXnddoMJ2suIN37A50c/y2yZXH
oQBV1KapCEoF38I7e0Q2LIggqj9kanwklvICq9vEXzrL6wQLCCgX5+adTDERD10z7rIYZ4DrAvwF
JAwTAWyZeuTBHzWk59RzI2v5Po4msw/AeQ3VOZW1+Kziv/g/fICL5cFW0+re0tV+lbVuTRyK08w5
21DsspM6pC4ERKHW1b2g/6WE+OSIIXDd1Q8qQohlOheR3eVgM7OhO9jGO3sLoBGKIM5aeiJe+Pqr
23Qy0lnyGTTUQD6bhen5BjrSBwJ9LxfV9kUyXsWpE6YDiMnNi1yMtOYeB2jkue00hykeKppf2czH
gOYpZfsAoBPNbZk2lvbRqitTCYyc8YXfWSuVTQeWV6DmNY9RkDlq+RzFi4moB4z0yZ+k2tPS7UyJ
6t3gVr6O7UFx8STgxCCLS9EG8TS776hHgDDOdq3iCTUlgxVMg25/K+RifLKqeTR8DXhc6qtdkmbn
XJ9c+xRLxepOnYDOddZkY+uncWC0S4fFmf6qWqMwg2Gc47uqssbeL1JN/dbUafRvUUf2k2bPODg4
AGI/p6MwfkCfR0y4L73ae4hKhJv9mqZndJnzZfjaLkmh+ARwVBZErGTjuZCQaR+dmM6gX42j0p48
PJS/kF0p+WXBZOx+zoX6y41KZ/QVs+1/FM0wc3bBbcbooKCI7tPVSLV3mdlMf2ktlusXF/K7RU4w
G0el7k5njAoGeBZPQYP95oad7QQXInTA79tuQpaZPukpM9s4iNVier/2CJ+8LquYlvXlu0Lp5aln
fhI4jtQPItlLVb3dbSCd1mIKDNct+D7WjSIfZ/cewRLDPHvxkNSnJuua9mnxpoZTpSdp/JB73phd
i57MAHV7JU/vumxqLb/vvdG7AtGK5othjOjPFw6yKjkCuZZv0ZZ3HxmZzPJfVWvTPkAkiZZ3wXb5
okqrE1i/Lgly8XELt2dSBrX6VEt3qC9Vn48/CuFgDYDmuVa9c93Fe2cvs22e2sRuP2SWkv3j1ji7
QsQw84L/bOr45X0xz4HSOWPmKygJfE2rRc0vhaP2QMXnlKJkScxi/AShnMMyI4pehsMsq3DsUomf
MMFlOglv1t6rxoJVnOOxzw4CyU7SQ2Gxwno44iQF6/Xy28B2aBDOWabKu9dV7HEbvWg8v6e+Oo0a
e0DJu+aUkOUerLq36VgWcQp45QyXtqO5qFrBuq3i3idIE/iZDXJjzIvqlNaSSZasROAWXRT0Hamo
qtfjA4pb7dXo5iN47U4uwtVMKcJvgeV7gyFBXz1j7MEPgVZ2Gpt8eVL0qT8zh7KeeqlOKNoXzsWy
jprAOxepvupaIASprnrdmwjugBnwjHrd7KpXXqIuU4Os8czLKtN4fTvf2mlVckkxL6QLwqe+aVNM
JWNWEw+Aezef+o+I6uD3m7ngr/3OWJj/2kW+fMzSAbl9p1GZYkIGk+lnOSrLN0NHOKFBmBGmkx+n
kVr+MboMzD8ZzMqOpIq+adRM2K2Mq4yIq7TinKfFEhrTWByssrfP16kZ8Q2CyA3Gi78oihmCPb6G
mcJgC9Ds5zn32vX2kF44ydzBitlK0qMsUNvJuFdWA3N2C+TrDXoOVP7o9E2i3MeR6Kaz0carYGLh
WeBW+CsTdH5fIxhsDfOPyUqnf4lF/Sf2DYPVMp81DHsTo/fOthZZzR2ZZq6fIqce/p4BmTHIczLl
4k4ts/uMevTTwdbZ/fVrJUuqDZx6O6OhlTxqegw3vV6IVGBImWdbmegACGiF+TgbWFhA/IwvdaWp
D1MU661PTWwFcMHMpxGflKBTBuW9Z0zKZXGl+hzP3XgHDkX5xzC76ZoI5UjPZyclRiyPG426GQjq
tvKX3uJ0XgLcmDgi7rOlSK5jbRb/ZtOUf04LRTt4STtHGXLMqsJE5+S21ZjkDXySnvWgTomfAnZJ
E1SDbD/EXPpHrIPdxWiGOxhgo8awbU33qLpjWmcr9/MksxPtJxxacDS4Q4bNurz98XeSTHjqhMYV
nXUr41ih/YZADM/FEHkKtAWng2q2jIOKdO9rrfhmdjSPw3d7fQPxhKRTSUl9IICd1M0izibtoWtM
InRKKv0IX7f3Arnt6IBDR9vppUJDabEGie6nwpYni8zqrGCg7qOk8ecNVCL7KgDGJEbDhnvT1DSj
yJlEvD5aOvePsFJVZJddDL/EkB7Et92nAqRL627liN3AAvqREavMlXuzHtJ3UvGmezqW3bdCSxz/
7W1xtNTmg2E0oyVTnHG8EGS5OKpLWw0e8Zc4Sv9Y8pyuOteCzf+YlIJreL03HPB/IxTf6D7Djifx
5Wy0AUYv493kEETefqydG4KWCCoIazHN7GyNhL9lQkrb6xl4ErjmuYzPnblkT0kxZCfHWr41MvnX
7LTx4GLeeZO/L+lucoCxXKx8shbvXrNTqGE4203PFbqpA8lpdwQf2Hs+WgXgVV6QztuUq1nhNSpG
EPe1a5dPCu40D3nTmQ+l3aE8O8Yjl+DiHPTU9p5w9U1YOy701LZgVv7l0ncycvFXVfPQTiR912rR
L7E1VgfbcieO4IO5imox2ELjdrMtZ7xbta4npawGpT8tSDKeRqPHNM9M04Ay3T6/vV/21lsFWVf8
Gory2/kvzOBIDiXKDrkcskvaj8uvsbO+mn2vh6k9eAe1+M6bpDqjy8MIlHR1yzVPtbRURLviTJIE
PWILO4MC050rspJHRhS7S/GtXu7PWw7tVKVwFmEahATf8dEorfmJjo/9QbrwjN5+iTvgLgsNNMS6
UOFgnL6dBVi2wPHMjlblUU+7THOhBPVUmqcJTMZV0ZyZQmSBVAs57ak16v6vYszLQNdq5SGO6Xa/
/XP2npyRrw1mgb10M4UyGtavPB1iFYqn5xny2x05nXKO6dIeIFJ2jiPaM+yc9drj+tNfh5uhHaLR
GeD14YM2P9ZdFd9pqaJe2iUW57azPkxKlR0AT9YjsCmwQQRwDzGqp3fqbES71a4QiNrPyn3WlfHZ
m8v8I3OI9kCrePcl/rbK5slqtahsnJKU+8HOUupxLC39zGtSH01ogEtvf7G9ShJsPrxXvtbq5L25
ImQkVj9D2otQPJzvGKJb9yMyFKchgh1AKuoZHxrc2h76aPL+0prcdIJ0MYCRNdEfM9ypLiBbrJMK
yoybWtpoKd4zg9SsnlUR9rYjQi/2juyXdl8v8nardA20/W3FqqiZE2dFHYedYU2hKwDQuFbSP3le
8R8GdbxT6ACkSStXevNuR9CEWdMAoHWnBPil7pV3Yiie3/6CuwdhVXyj/UBTfntFIELgtW4ELDrC
r8qfnRnfLDvHZTBDAncQaRfIPDnwaNp7hy+BG+gO19NWIwRgkjY5iOOG5hx39Ab1CmNY3mYeQRh+
+/F2l1oFJYhv/GNbjFSET4F2GdrRsO+Cec4x2ujU4j5Cuu0gX18/x/Z4A+hAoBvyyC2om+lZW6kN
tRrirOIqpasityLzCwKq2amQY/aVAsz60sfTf2hHA0y0ST5BsaxMjtfBbJwQz0Eomiie1N61Qm7r
5KRyPhg+7IUvCizaJaTT69zs9Sqo82uj5XLUAR2jA9Iq6n2u6/nBHaDtbUgKx1WFABsmGH+vl3Gk
xqjVQ65Maa0l9pGnakDQ9sOs+TbeRe1d5CzGvwzHGKK2izbVp7abh/ZaiMVa+1bTUPtMAXrv5HgO
UNp1byR+JZbil1oubXemvakfjYH2ttkqoExdQyeFFPb1j9b1JZlw6lLuy0Gdw8VtxU+v1I2z7Uza
fziwDrB9JngIEt4gCdHIake1FjQ0qsI9rRAqP7VVea37crjk+Vz6RVVlBzyzvY/yYvmGbhtdenez
w0A1ekmrAjVTonFA91HD/hITiHNuKR9td4aqAB3rPxzdlQhvU57SpNt2pjwdDo2OX3noaLH5nFdt
GqDC3f6cneXr20Fi5+R6L01vVqEq3e7sIlu0usuAuCklKkmME8z2wUhj7QlTNA9rSSsunu3erJcr
sNKjwmfnWFGbEuDpRNLp2UYoJ8P4CPfXOLQmgLe+1qrgNVG/VQ9e5+469MDohK0Yk23nwqwiO2k6
C4Z8m9ejP1ijcxmxbP/x5+9ytQYEt6eSX23fZVKgIrGYA01MVJJCBs0IWs0AQZn1RiGS833gxVAE
sfs4Kvf3HpDWIvmsB8btpjWjM+iyu4g2ayuL4RPDrAaqSXt0Ke9lPNTDaJcjPuNwBjdhMMITxZkb
6KpJssqxLmnTuSeICqu+bj0vtDHHsnbOReYVkQ8tZZzo3iYjw5LFkE5gtKVRHySze0++kmjBL4DU
vGlmV+4UW1kF874w1fmpo/sAG2A6ys53n5wCj2JhBYLy/K+DnCUQR6whqtzDjNDuJjrTIX5Z1Sm2
oXcYQtHBghbxE8ibyfcSOdyrvdec5Og2B92W3V+yzt2xTABeeEOxGy2pDBxa914oqJicigT4Apxw
K21OpT079h3yQxIBR7XBbVqnUDnXCLS0FwOYgevnij1mBz9p5wLwQNIDW1lr0Rs1EgtYZTtbeXSf
z6m4tCB0Ho1s0i4rcPA/fG3waKvSBeD9G03gYqkihMVS9rmjJmerb7KzMjVH5KOd+hrZRLSUSScQ
NdzeaNNcRkbX4Elh56CnkqaO7wZVy4H/tNGpXrKfb4eNvfcH6o1Xp9Otv2HneRTTlahWV14ber/a
IgtRlwPuMUMu/vwuWz38VojRSizedg7oTzToUsUKAmZpdO2MLlN8027rx6FbLINMNNEMP7eS5a+3
H3HnDiXNJiqSmqCytMVYVgip9zinUirhwXBtpdKGrjPHD1HmYnuB/EA4dcZRYmKsReUmK/UgkxAY
CPmUW5ubO6mhtuMwSX5fK6V5TmuEl4I0QYeF+UdJOQaJU4YSP2/Dz4yk/SlbF5supwEgBw0z4qJX
c1M5QUBx5rsemkbuSxjQVdC07SzPbiLGj/PiKeBO2hyUqJbKKfOx4ci+016cmKwXS5FeeqSP/sGW
MY8DuL7tV7WHdfKh84YBhzkAUHdZ3bpOMBDC4oOUcu96J2ShOYuQJeijTdxylKROm7qm5awkFYLy
k5M/NnPtXRono/NcJF11n3i5x/ynTq9vf/S90Ax83oWbT3i+UVcVFgTyUmsQ8Nb19Cwbo78WaXSE
Itg7rJ5BLwRc1brUuvV+a55WBfN1deTqU5pM3Flqq4JRxfA5qi3sTSojP+grviCrt7vq9wU3u6qt
8ReGdIDiqVPZ9Ne7IljFud/HE+BA/uT55owpkgDs5usRGl9OyqTk7Ve7+9C0AIlS9BspXl8/NK7i
aKjASSNk1M37SfHaS7rEeqA0huXHXnU0Kb0NUXB3GCaQj7rIBb5MGn97yUrTZUOCXgzeJQPOwoOJ
6g+MhLMdiaMi6DZUvFpK3zxalQEu8rJVstl1yh9LsYyBh5JSwOzOeOqYU/OOiyOZoLXD/vqb8lCr
bDMju9W+YvNNGzJsppt80ynTeZ+RBxYSEMrZTSMx+MLuqo95TPfPUzrMp4T9x4a4K1sYNKnGEYU4
vi388s5yl0mXSWgYRfI+mZby0ZVNvdxnAFujgx289zE5J0gfoC17K4PVDd2oK7jYh3kciycj6nqc
VKLpg6j67OC+3luKqhC13hfixbbVOJnxbGatANhqe/Wpz1wMhpApOHc5ytdvH4m9peh/YVPmwja7
obapbVmrcQ8rNp1T5WHWFPGrM4b+5MzG9PntpW5PHz0weg2kYKvo3bZvJGShzFw7wKupPZWO28Iy
xviSR2N+okmynN9ebiflY73Vem01QCP3W3/Pb6ev7bI5jUf0cpFJdD8PbRn50xKBRFYK7TxIOYNA
s40LbgzzCZOr/LHGwiqYcs04aIPc3ia0WmAd0AkBXI4zyusfYosxGeqBHxKNffbBqywvMGxqUyQL
nMCcZstPGwXcdzlYB2YeO93610uvl81v7wCBI2ENcs7DZlHVDqROV/fWWbXy/N3ios/n1+2SDj6t
Z8jDhdYaocRQoA6liNRLx8Xc8/Ya4yhw7NwG2NCgd4HwIUf4Rs5gkgyxBurzUC+xjCjLzr72ypJe
smGi3CtE/WAMXXbqh8Hlo7XJNatG9T9s/VV5EXc8atybGr4zNawq2CNh3ltOEJWt+lWTsg9snM0O
vsPe1qfXs9om05a9gZQMatzQQoJEldfL38golGrgokRzUrraeS7pJBwEkN33SwJDsorkNP6um+vA
SEx0KiwlCaNMioueaHS40rkwfKlF9qkyIvNstcStSteS91ZDzxb7ofagf7D31GQyK56X/JUa+/Xm
Q6PeLbsYppzWZO43te3t98OclxckNboHkwzuSFxsd0HeL+ac4INuaByOlmWR8IibmsvWsgpVfJqV
rHhwRiX5KNCFPkjV9i5dCh2kFlB3IIJuIkyVyNyoMbkNC4lKhTOOOAyWEyZ1pcxmStshOrWZaXx6
O7DtPiXojhX/+dLmf/1ak5jMPxvQG2q9Yfo61Unvl0qSPY1WxLA2To+61Hu3PKOaF14MtKbtLas3
baH2pZuETmPjvDciE6MVw9fZjiz0+IsF08AkD2aqZb8U86+3H3ZvJ6PghJw8rBLi+banZw0VbXoP
C8uIORXOgrGGwKWmoTR0VXp7uRRYZoV6qzsXTALGd7TLjE/lgI38Qbm+RspNrqPRj4VZhyAYws+b
b203QJnFJONQMM/2BeIKz/WoqAdJxu4qVJlAuA0OzRa95fKGXeEyK5rTxvhFZ+5Lgxzh3wfvdOdC
ok7HNYsxP33E7b416Hs0crXHUUtlsXzaRLQR0yXt30m1xsN5pkMQqm7i/MPJFTnYVwRT/XIAXeoL
CebXV5Joaf3ZYzP6WIbKOFhs/MZxgmis/iTLYfWVrPJcObrU17ty+xnWVh1BdM/0S5Bne2mhUYrb
ZuMFypgsj9mUdO41lamp3mXkOBWpp97/ExfqYJ0cd1IftCivv8e9jB7tSrjFiVyg+mPrgdX6nCwK
sXeAZTdtzBEOhigtBVCZEo+XqemNSwKO/pcuKvXjVC5HInh7W4XMhYYiGgkrp/t1GGCrOMqAwHOo
w0kPLT1CeEjCn/3w9mbZ4cahy08CBUqJavFmHobWj5LQBYvDQmTC9SHIJd+TyDa/dIvesBOKCCVD
aEnxd1062vROmY3iDr2idggWmK/dkzFXuXPWi7Umgdo5fU0cG4RA7eqKe+dYwm0RFBrmf0D5Oz/a
IevVqzZx4k+2mzWIHixF8Vy5EWaiPjMdt78bURPzzpWs8HqzoKC6/oLxxHgZJ+QZ7ubenRd/Nqvq
AXSfF/vjoOXP5Vzr9js1yWRNG1bG7VUHK/HN4f8k/1+fwE0HWtvGzrmrSZHOcGWa+PngTe5sXfJf
HR9GYHM3kczRl7xa5h52rjobIeht+2nsuvLu7VV27iTmhgRMohXNsW2cGry0gvzP3KXOKvWhrcfm
wS7TLhRLXjzBPPziVZH2z9tr7hQRlEWEEnAhjBO3E+5+qDu9qNj6aCzUwVSYxX3DDPgEeyQ9CAA7
lx/QAQjHzNKRC96GLi79TDQLoKG5qX7WnjvwTfP5GaMP730Ue6U8SBJ31oOzQ89gvQAZeq+h9LcE
eo7cGFBJAUQgMmbIkytk4NIIhYZVrBjtFEC1VLMvb7/PvUUZSqwpEwXnzWwQh17RzHKI7vtU0c7L
qP9wkqXz7blGlrFejuwgdj4f/A3eJaxRAuu2S984aQc5ifmEbKuRfDteozf/tWUGVWpkB19wJ24B
5qRzyz35khu+fqOxadSx2qz4j6pBHULFEA/MoHFwke68QuQ6wcGiLLKCubcJsAkBu7YZr7YqQ5RL
o9OdeLZHLwEC7bVLda7bKrZPb3+3nRf5ghCi1qRdCzbi9aNhFmt1KAkq981oNugdLsolrzPGgxS7
B29xZynmKkAhVi4EA5bN84luzhIEywCsNEN1cShf3w21kRRBIw4Dl77zydY0l+JlFRa76X9D/7QV
fTFE6KC5XJ6HSIOKaS+qNfiWNbS2n1JG/mylk35Li0IWvqkNUw5NS5j/5nnWvCPi1svJaGEtn+tc
R995ihP3Ys6u9hdcHtcOEq/WPYhXEo6QMvbdD23Q1V+GG9uYpVTZ+OzipHXkTL73XCRZOp19Wjo3
rVZzknQIJiUP69RrEbqf61OEjchBRN5b5aW3QtcD29Xt8TK5iawppga3zEXc1SPyNp4xH/XC9lYB
1QgrjASV9GO9F34PVLEWp64xiBAkYP+YwssKuqo/MlY8WmUTDmXDMqPeiTC1gBIYk51cdLtR/8Pm
XsPRyjsgxdneJ8DzYbFDLgnrQlWC0aBfxPytupiAUw/ixPqDX+eTYAUIEgjh/r+w1evXBmpk6rol
y0MtitM2oJpoz5FduJ8GzS7ikzFazgXV3zvDyZODIv32CJPl0zZ96VxitbI5wh55oa1OZh4upVli
6pSqvmEOc5gocj4oXvaeEtQiAyxnBdpucWEJwnMlVbcIjQSS2zXpsk5eWmdy40CUkOd/6s6AVoFZ
GFHYTzPk27cD4+76zJkhPJNJQl57/ZbTNh+ZRPOW+9oqH8xljJ/on6q+21nJXZFM2RM0NvUCo6w7
WHn3JSNoBaafouGG093rTp+CE2flRdWWAH9494cF4zP2Xb0+2re3pwNFII4f5jIseZMHlWMtZIeK
f5hCxMZffk4eYebJ69sv8zbDgzEABIm4Bbf/xjckM8qROW8JWRo5vRLlvskqTmgQdJU/RA2xtUn6
6J1N4+VoaLTTUl3JCmiBoFxHcrndR60al7Iz8iKskJ/4ElXt9E6IzFbPBUphP5PeGj72XemcUNeX
D7mhxHmQl6ISvu3iKPYfPi1tOxjVYGhuifQxiOoMPQ1Bb7P+3CSFc59YiX5S8zT5/OdvHLDEihJd
88Ct5BMoY72XdlKEINMFusKe+nGGru57ou4+t54sLw4oyIOh807nA3EdVJ/WQQASgtv40A0Nvdsi
LsJyqOrLbMfoS2jW9GGk03ySjv5rbqR3zdseQUbRlWd6Hkez4L0NzZdmp9E3WeuWzblVxgitAicP
WxrkV9m4RpCB6z0I97tPCioBKClIlNuJs2K6saZGVh5OXis+YnI6eL6qT17mC61OVpT5OD9WfZyc
XTstKr+s7fHLgnvhETj5NmtcAa2rhT2Aa/cmWkT62JsSi7sQP5V88WvDGX/UObRPZDOn+Fxq+X85
zEzPCMoaUOgbGlAr0RGW5AUrhRjnHJfL9WHsGPoH+RjZjS/zdMiDVh9a6+D47H3b31de//63hIH2
N55GXSZCt1KWJ3Ns7BDj4vag8727CtUuLQrmdKCfX68y0SCNiybi03aeVYaQACM0TtNYeqe3z+ju
pwN0gsAT4L8bQd9EHak2PK64yNSbi2X8QoXqByZfelB6yDa/vdhOCCYaEAfpwa6lof76qWSvTrGT
G1mYj7qefWZOkv+t45ahv89tJ7piglDdq6qc7t5educZofYx0iIuwAvetnx6czaZUlvovXcSBPSw
UB0EUUYLLNXz7kEv5XDQ/bnt/SJciigk6rXoBt6IvQPrHOq0pddslyPddX9sRr15dJVeARXrVsOn
RdUH49KUqUj+16FG1V+KMe7Nz3/+4IBlV9FC2vs3Hxc1JT1n6TR0AUS/g9JanWq9HYDJVfFj4sgj
QaiduRnPDZAeLWr47jdcoYGAyGgE1RnXkBhkJVF9GtLZfGzdpb+2jo1tSJIjtzTrXYBPThtgg/uQ
K7H2lbRuOPjse7ttvXdBV63gre2ti0C7NE0aO2GV5HQ0xf9xdh7LcRtt2z4iVCGHLYAJBEWJkqi4
Qdnya+Sc++i/C/r/hYhBDYrecGOXehqdnnCHQZeKs9E5y1eUuRJ/HPTuwamV6O2yg+Cd4UuBX1iB
VtvaR4SCW5gVdK2iKCx8XZS539pnpQDun4zvxt551lKrPHj2di4MglTMaNbawG1DGqAQCIbRoVUm
h0i31L313hHVERdsJyxkFBQAVwmFVTHv9QGOHbVwSJQQOzWkxIOc0Z6FsoT+UuBXe3/v7g0FUW/d
RSs2eVvSLwG0VJZAwMkRE/ynpm9xfMp6J0TJecQ98v5oe1cEFCUINhT4V0T764k1EizjLpbSoJBn
XNoS0C09AIKrI5K/Bbiqt9+65GeUxwAjUR3YxihRKio9adU0ULuieaDNbfvlpHUPpIjZKQ2N7iD2
3fuYFOHWcjQZ+w0irkREZFAlxhunLg7iKRSnHkUdv0Ja6HT/S+4OtSIz6djvUE5yZV6kBIn0QCoI
SmpRqqds7pRvPR5MB1/xds9DKFPX2joKn9xym93YdZHjpPWcBSjSE1+SeZ7UHjrk/QnthFkMo2Mt
wwuyUzMCgm+y8VWGQVzYw2I2u6zpzKl2Ihtav2Y/Ix3WXCzkTF1JmXXf1Nv24OW8fVDW32Dh9kVm
j+LeJqKc0x4ZoYWI0jAGNgy3+HUepeVdynp7U+3Mhst9Xrk4fqGts6RHXOj133+d7zM+OoMo07Jj
b8rjch+ZqAvaxCNq16auabaPmd21p4j+njeA/HHHWiwfeytLDk7m7iJzMCmh4dvOfnx9MnulG5BY
L/j6RdyfBJLpl67UtTfv2t+FcbqlK9AEtsfrUYCTlkmTIWI1x1LoVfxf3tQqlh91rXRwse19SgV5
S/qhRK434O6VRy85fc1QYV9dJ8vqz70x164lCwfe1CyfQVFOZ6PvjCOO1o5ACtMkz1bJymD8bDOy
rtF7RaKMETRjaX2cKz39VYwG6N+1EzFeKE1izJHHUvJE561urk5vJScegsE35y556UQM1gRhxzeX
dPhZtF0AHBFa3+A8Im0cS0kziAsjs1lAbqXhJ4EkZOdLbQto+P6B3ttRsAqAj6PDAMFws6PmqM4t
rKLTIEQ4W3PRx7JfGrvv3i7/x6w4rABiV5LVdk8lFo13kVQpWf/QjucUOccvNsLAI3od9vxY9QW5
PeTkPEKNUAsPMghV2TmyKA+hNQtk81ZG39LHvO6dIg2EEE32SS36Gb0yLRKRr6yqg9+KuR6RciqV
BG2xKZ3UxddAsmmuqiD85ia2Xsd4IqRl5UoJyEB/Njq7u+ZCdN/7Wa2hZAz1iJbjEprnuljm5CrL
oxa6YtFj7eACvH1WUGVbORekQ+zdbW3TQPG2qMosDVpZLYIim2e/t4382gvtaH/sXvhgxzkmKOlQ
AttctmroKE03jmkQA6b6UI26hlIZKlWnBW22U9Ik85NtTMg5QXD7n93HIPIULJPevkvRMEKODo4e
fabNjZT2yRAZBuKx4Az797MYJc8qCuvg3ts7C8So+NDRhSdu3BRTkSOOy94GtlBkzfhgWK10RTPM
PioQ7K0eYyCCyeKhx7H5omK0xwq5ObqrrWL6sZyYXtfD2HTyyDpgZd9GchQgQMah8wUM/UZxi0t7
gpgyEeWIun9SEIfHrp2S5Twqoy80e/Hvr9PubgErSdeMOhdVnM0nHLIZ3cXVhSkXmvw3akDLeOqt
ctQfc8UqFb+lGN64OcqCueuUWWU9J0Npf5CzHgrT/d+y95nR413LnAREN5kHNdtIshfk3GNIQr6t
t2EQp451TnGnO5j27lDk8PR4OSc3iok6KBLIoMB6K7CCo6/kcqc8Teh8eRi30Pe9P7G9RSWvpHTK
gt6CRGJsUWRLykipeqP0ZiBNj1EK9sBJQv0XIMwjeO/uooIPgWlEvoMc9eaNUGvU1Cm54XoTTmru
onGYP2q9rtdXNI5F5k0V1QPUqaKXpYzT5lSHbXTN5lo7qs/sfGeEldfiP3pmOvHX68Ck46tMGnpd
lEzE7BWKwE0GuFV6HcupOXgydsficiU/oBULw+H1WGo+sNT40ATAm9Wr6aTtybHg02UKJJT7C7pz
79Dqpd7EKLTQt983mlo9hkbM9kEr8FIUXX0O5fCIj7L3BhLrYCpKNYan8Pcy/1Gs05YZ2i4EisBE
qVV3EaScf+EppfwE2GS/15SywqZjCtXycajGmscQ38H5L3TWU+eEUnv9pXcWeTjpSPdfq7aPZH+q
0ylTXE1ZsERVdBSrvZTMu3UxNslWAI9tnfSlzp23H20gMCTD5N7oomwjN/zG6TCjXBxIpoYdb2Mr
bl5E2TUzc+PgaO8cNobi6uTZAYO6zTWKMdFGdUryoEJb/EmRht72WuhIP5JBms+aHi7KwfHe23hw
aiANERKD+V53yx/LFPcCtY6C6BuHiuVp6HT70khRj2ji4BykEzvRNw4egE6Jf8FkbidXL5UYofXR
BbKj5FkqnfRBtJlZXfj4+hOUOSugr9lgRQnP8GAN9zY9SQxxDCgjYv/1w/8xTbSkgG4UjJ2g43Fa
AGOeeiPpD2a49zFXZSyedK5L3tvXo1TaqIT92k1zmqIxXWBNBvrsUvqvKfT0oK6wt1XAkYJtJ2e6
JV2hqZkicd/neLSZ6SlR4/pxlqJPtTpWfmnZ04E20N5wwCjW0B1SADvm9dQmxIfqCThdUFaF7ne8
Nl+jAXqzpI/ZpdCMowbW3qekZEwMhmYUjfVN2GIkmdXqepEHAk16P1On0GdLln6pSW9vGeERQDmI
0iEc/xsMDPkKWiqgtAI5HMNHpR6bUxoVRw3l3Qkh9kDTBJDUjcoh8Oph0G3KXP0SWegLJyge1Y7u
CvR5v9y/4W+rr0wIKg4EbmruN6XCbKxAR9V5FthtL84S9yI9sNj+AHS2uHRdlz3kTSi/uQrKoMhZ
EC9zT94gdEsQfE0TZVwkDaGyESkjb1n9z/2Z7e1CSCnUJYm0aHutM//zGBfYpatQZgMNFC8U9Nat
nGY5R8vY+JJSHnzHo9E2e1Bvyo5nAQXssUqMd3Ve/JU2Wfbcc/S8uluy0/3J7e0QwGzE6pR50Fnf
DOeoC7yKMsqCZYRnMAA58KQY9mlUcQLuD7U7M0DJQPVQiL0JIfHgFQgasxl1SXLOiabmV7WLei9J
E/nUxvN4vj/e3vXLvofNDsr4lnanqcKxSpvCi5Mp+ZlQvg7CVVX5/ih7H5DYCXELnunbHletY+Pr
DBUicPbonAxouKeFSuU1GtT2P6wVHQYyVNotBImbtbIpGeeTyXUYpWpyrsIk1nxpFvMJ8eexOBhs
b7UsJHVp7FAluym2VpGw2kjjLpRiGZKiEk9eYiHkLAv6dVbVHSFQ9u4PUDcgUyENAqBbf88fpwzU
CcyTkmdscYryS1v0nYuAbnJO6k7+gr6MOKmJdARb3RmUIJEXhkyY1dtGWezDos3WOjkfoAuqHNVk
N+/N3lvMPvJMqcDIeGi77/e3zO6o3JGrMhQP91alSbJUOKaWSIOuxOYwIYO+5LSIznkbW4/I9JRn
ISrl7ft0FeykN2koa61+k+HUoyPGOm0ZdOmy90Mp4k+pkmR+oc76AVhs50iQ91MMg19EbrFdStWK
dWcM8SScrVixz6GZNx+iDOTkQ2WS2hykFjsblftkxX7AilxVNF5vnBknj1yLQ/LxLLd+NnETXsah
6S5GMkmdS691Onh09paPJgQp2iqvfQM75iOKchyxd4QWJ3lJgo+IqsfRVYvV8VwCj/d0GRvs+3tm
PdubgvyaDqxt3d8B0Wb51MYeRhOL9qAplfrZUub3pLHmObHw5LTiJrksUTlfZoy6Xu4PvLeYjEl6
gPTdbV1KKdshA3hCIQ5hr9TDqwfp32KCxTSaZvgf1nIFrVP2596+KU8tKiED6vBJoJlV3Hto5Ned
V2t1TDGsglL1bJc89Afv0s47wQPIu45iO2iFbdSH32yxRrzQ4dZei+mU+ZON/9bBAu6Ngo4YCRYR
H3f4ZgFTs4EW1VPzbgqj9rNlLTfWY3lwa+9AzzhvtPwsiD8kVtvJpFE+1UhnA+RTCCK8kbzvu9PU
0nPLMUy9DNWK0u3KpqxdBSaQH0W6EfsiAWgiW1p/UGHY/zkrOHUlTa82aK8PJ+SEqgDBSHihgfWI
xqrwSrwz3imiNL/hEF5/L9EpxzdKKq45fTd/yJr+KZpRjby/jfd/CZXVVc1thzIWO3POyVVIqPPM
aL1l1pN3RiolbGkzd4IujPr3rdLq56Uylg8oN8tPcYufPA46/dt5roA0ZIftQP8ZzaPNV8EW2BRl
Ra23zeJfOZozZG1p5yK6ql6mVGr+w9Yj6uLm59q/xQlHeQcExTAJKZVUfDKsJvsQA1U4OLs7F4VG
5K/g6rCK5W0L2IhvmEuEbnoA+Gw6dZr9a+ni/kyoXB+8Lzt3IYx/LgmO0crbXo/an6HCGNqzVcqQ
8duq/kuPq3R+KOwufy/DXqjdLi5KMC8NpheDPZvS5f5O2hudwi/yrmg1AVjfBCqRsOsup1wRSNRe
aQADt0mbrjor7Rxfs0Y3Ly2+AyeVi+xgHfe+MGVIevpcxLyt6y/7Y95DFCnLkheUuuVsOaWWZPux
FWYXKlXVwT2y038GPAA8Aio+V+J2h6Lkwi3cTVGQia4PZLlvsREpCq/oovnFQsPfLbFKu1gxPpEu
Tda3swRJwNdHgBeHi3nb6sc2YsK4myVexuwEQ0WcRS/g2fRd4rOyBx9250XnxuRnQj2gzLtFg+B3
XqHB2IYPZeqgxiQZ4zvbihevldvFz+jbnuJJjl7u76MdxuDKgETTGfQAaeW2WNkReVdRzosg4xoy
n0Rk0RU2hVkUJ9FUOLyMoMVQr9aySoE3PJmfUqOPoeAbZjh6s1Ur3xQlwrbAtqd/5SnOG1/NsGLw
2qaQ3mV1GOXwrFUEalucr6zLKOboY6LMvY6bUF8/hlUmZBdZjig9921XfdfbSlku5FJZ7tKE7/+i
XdTEZ5pd7VfsaROdRUcx1V9yJ7GvpWEuiV8oUfVcQg8c/AFpyPwX5XGSO7QcxEn0gx5d56aKlG+q
2i8veM92R0iJneOIYizUFNq7fMxt1zVDMhGCYxIHRh42lwKnhvM4oIOXS3X6v7SmIbOEZQwZJ5Gv
9xdwZ9dAR6CAg2Idkee2bRiHStOWE00utY6rAE9J2JtzPHyk6oE+xhi1CKJmR9j5nYNJ/A6PHlsR
0M7b2LrJscwZHNiRxRDVJ0fksp8hl/2tUbUclZ68vsxROXqdBf5snKvhx/0570QxVAtWw0JgTCt4
4vUVVFljmkELJUBDiPyhS6zkLOeiPVAC2RuFSgsgPuIYnBo2F3xd4I/lLNnaYhuryMXDd/SrvJwP
yov7w9COWMsRME63IVkneB5i0IvGJMrCLZao+KuMqyNni50EBW0jLmwutN8R5utvFq06Nex8rB5j
x3iqbfyIkk5T3Q7BBL+axFE/e3daBLPox0DaYZO8Hk+bcIpySoLospfqILX7/POcj0e9lv1RHPqg
Dm8xf16PgrC/MUQ89dT7UPn3o0U2vCjLE/XtYQVex8A6ee+IwrfoDSuFxg4SCfGiSe8jd1Qq8q3K
6qAtTxIg97fvb0aiWgStSgac8npWcaWoadGAmctL7M/aGkR23B4KDe7dWbBsYAETloFK2Yxi9sNQ
NyCQAj3SpPccJ8tPEXd7J+ysQ9lytnxulNJTlPntItu/rang3agocdyUkITkwBXLgI0qggbmUslY
0glp+Ahr8Pv9L7kTrNAhX1HBcDJoZW524RTb2twWRRJEZj3+qIyyYWZJ9zIDlD5YtL0DtirtQwWm
qXTjap46o2YnPX7OeH/Sh2idoFfz3DNL8bWP+2/357U7GGtGPXjd9ttYAcK9LWmZjtH3EPVPjpHE
bjHI9rnGmfs08y0OemU752ydFuIClPApcm/2SiJ0NZ+0ComaIl3OBBLLg4BL6t+f1c5qMQrxLLEb
dLttaJn0+TQvyowRt5qID3OHG45JN/Dd0E1HKM6dzW+CsSGy5ITdBlumjHcQBihxQKPF0YNUzvLU
N8XQXitbcgy8Bc300rJJvzqNMA+u/L15Ah2FtEFPibx0836VWoVvDD5DwTzlbeaHU6F8DtMprX05
Vpfz/Y+6l3OCJwCZQpeToub2DEh5FJZmY5ZBjobhSVm00M/kOXdTq5fOo6WG10RxXkgU8T82SgdS
shL79pAdHMWdLbu6seH/wPNDq3D973/kDWjNN2GbjkWQq1X0UKKE481g1c9G4RCkjelRjLKzwiuJ
cL3gVozRdtqqXEl6k1hlMGmz3CItksTf5VlSO99SwoXIJTE/dFmc+AuExH/uf/Od4wLID+gIWBXa
a9vnorEnHvNQL4KuAOLHAofGcyRb/ZGG0k7wBziNuA/gP8YlWw67WojekGBpBvk0RigTj1BjeY9P
ZQfIr0HS2+varrj+h8lRcQTzg9DpTeIbpTV6aK1SBnood4+F3hYP7ZQ2B+n13tTISWDBUoYD77Mu
7x/bBRyqXmfSUgZ0hoxf3SjUa6hY2Q+nrjTYNBFSTmgPZ0eY9b2VW1vKFEYMwMdbXVxgKsAXw7ik
Kp4Np6y1EkQ31ekALrZzAdDpgWZARwgJh219LKTwDfUorwJZqyvZlbqRSGyyQMm6iMQcuprtHAUq
0hw9itMKziub27vpCdFGKeQohKYzXG1r6p5ot4zfO0eJS9/SwE56mOwOCgDMZa6My/0ds4cA5gfA
hKJ3ScawTVL0UMnYNjZtHDHDThGDnskuQLH2ry52Upz4GqMW15F7I3atLCr+0bCs/yribv676VU7
pbjcR4orQbYOD57tnaXgyeYMKaC8djBXmMcjImjy0yLEVOXIXs6WlutXUh/54DPs3IDEILTAf19L
N4wwCQy/SREsJ5hrat8Q1fgOd8QBb7TVdx3O9cEttPvZuWq5hcB+3NqRS0YeQS8G+jE4Yf++S03j
meC/sc/YrS72OZllSWAgOGey36H5bAZabrafkVtFxt0apFR+EEWmXQHho2d5f0vsfXbSnbUeCC8N
d+3Xx1uq46lSZnZElRrFLylZILdLaHyEk6G/HefNF19fgNVH8Kb6K6l2PhNwIFCgJf8aoe68s9th
PGtUH768fVI0t+ChUINcvateT2qGMhQmqpEH2ZJV/iInCekVCnOFulgHCcnvHHfTiqFVvqJNycJv
Y2hsNo0lTpoi6PMw/TmVrfjYT7kI3SlzsgdlcvSLSQnGdPW0QHzHrozT1FO/efPxcbhY6LHZZMi3
YJVUKSUnrbQiaDRl0j2ohUPmA3ZbUW2L2h7phN5uG4dqPSHEmu+tbL/XX7jKhtGWY+Dl1npvVtmS
f11M8y+UXrU3v3KMRIuSgBQm7E11fORZL0PU5wMVCy3XkEPx0FT5EQDn9pVjFISYkLXEIvfmYqRO
PmmjndCZQID3C/tEvhLFZb80AHeWK8fmcBplROYPVu32JgIPhq0TFx/AvpuiUcajnTbpjCqhMPPP
SAGrUJqr7r256E10GbVEUc/3j8btu8qIZLMU5SEG3OCVraolQzP0JJiSCKvtqS98qbaUgxt273Oy
K6BZrECIm7hLq7jsOvr1Qdfk0bWtKuW0FIP9PsFc7Uwu0H9e9TzffhTp26OU+zvz488mVIkTMhVF
kM4maam6WcjRE84Qe1QKl88t0rb/TrRLH5Shzc+oEEZuDWm8PFjSvQ/MLQcSaW3nEBW+Phm1rU98
E7o5lNKLSxg74SPRy1Ed5LbwR9cQYiSlKhOI8vbaBuCxKHg/pEEtSctwWRLduUo83i+RipjfWe1H
WYYAH+efQOAmg0crtX1++04CYkipVWUnce+8nii6fVFfqDHkgXCMHjRNUvwJtdyD4t/eCeFoAtqk
gGUQH70eZeAjDz0ONYFqR8Jbinl4zloVQfQo+jvNQbvcn9TevcZlblLEAjl8A5ErkXHBmgf+gKxw
uUmtpmFLE9sPPbpjBxtl74xg46isELk1H9tslLFQNbafBbY7zmt/cAww5oiRQjGxzHiVWe6jqyiX
4ev9Ge6wtCmLwN5dSco8+9ukd1ikepIrMu7IaObQs0HaePMcyu8iMK//GkXX9h6keeViRNniuCSL
enhqhLA/YLol0d8pI/vX/d+0d2bWxV0puETF25S0QALRbpcxDrop0f7OIrt81sf/4Oi6PtOUocBY
gqHeJoOSLUHVaOkN2EYfBtaEDoujjsuT2cpHmvm/O2KvowIWFg08LkD6VTeATpJhNKccLvY0S3Lc
XJFzeNcUU7G4Qms6QBpZhE9aZKHrdU55Ql+wEyyiv9uoiqGPqN230ayHD3LfF63fm82oXWyLLU+N
rhemK+JKV1w0HDWaMDOw2LPdO8YJy5y6u0iDXJ/qztZz6glN8r3XnGnxtG6kEaDMAviWoySV5QkA
u5o7KyQ9B7f/znKuml0UTJGiulVKRXWaWE8CQjFXzosy5OZTjjL7QV66c1IZhD2M0Qd34fYGjLRc
7bNeSwLYRb2PYThNAVU0j8Y4yQdv5s4dBDoXUMi6lLdZkxpn9dKsoBd9khVE5cX0YerV+MkSQv2r
lOfx4GbYHW9tdrJPd5S8RqtEM9/ijZZyVBKTxPyOEGd+HSlffkDC1z54N/eWC2EO8kJyqVuahFQ7
I/IYMUJ1rTzQoFPmExT1/mCUvfViPogRU2q7rXI3kVC6CuplMC95+qgMZu1Xkqp4cMPqg6x+vTk3
h2/VDCcAWLXDeaFevxkVgozYkIBwiFtj+ZUhNukNNPCv85APXi3Z6TsLq6jnPj10rdqZJLKJ5FNr
W556vvp6ZKVX6C5qqJM51IGMM8Ke2fukSNsfeSr1P+9fmju7BJQSdQQoX3zSrcyQ2WoL2sorn0Be
kjM+DlXvDTpN4zLrpNZtS109SOC2FUxqeOSwhMkom4B3M7elvGTGoY0+sh1Y7ofI/fTt3fvPH4/6
Y5vI5maM9dn8o97kLKNe03O2g8z9/vMlct+F7sHNsU3Hb4bYvLyLWReNcBiiO338/vTynPrPwvsh
u0dT2eaGNwOtc/1jLo3e5ouxMNCj4yr+S+wzmcI/insPvpixUoH/GAW+0f+fjjh/+OB4l/ete8RD
Oxpis68b2nljmLPwhfsz9l56973qHk1j5xrC95mcnbYe/M3t85xpmijnpC4CEUuVZ46ldlktjU73
T83eCYWtQvFrbWzcGGCZkgHlVSRF0HY6DZQoTgJ8oE0PzOOREszeUETosASIXmnFbK4hZNUGBx/b
IkDmTfyFYWUUevR7ze8JFNB/7k9rJ5hEbwhMl0EznnByM9bI06+nBn68lTrlT8o8La0XFp36OQnV
pHRnVakQ463yg5d+f1hqtDgRKrQQ1zX9Y+sNK/m9XoBpt/ZcDu7Ao1W7Y5wbp3jWJcNrEcULFnly
jtwc974tTT5AxdAUyIE28124g/8fS22aB9NPsK98KTWMdYtZVj/d/7R7Q601fdo2K9l1G6dLmaHO
WWERaPSlgaAR/gWuVev5qZg00DT3B9t7uohmAHkD7boVNZlw4F4KE7sXeTLMb10+K8gna531YOat
8ZCKWrsqkNOe0jLVjzjnexOlgwH7j4+qW6r2ejF1gNmL3hOzGjasqqrRxUlukuacJHZ08JLsvV1/
DrXZN/kw5VE9K4AS7CI9l6ndnSdik3+FlmBp1cTh2zv5AOwxrfxdWl65O6/npkldUyclJheDMv2b
6GP4Lu+SIywgUQz/zCbyWMMotguFRyq9m3sSnZ2ELhaYvLCODf2lIHkWlYsYgwTte1Dlcy6SznLD
UM16D60mY/BiDCIoxsBbwtmnLAvPUgZpuZiNbdbeEhnyR0yUtG9WV0SWC3ErbbGrKGbDl/W8M58X
kbX/ZjDgUte2W+clyoyyvDomaiYXzW6U6NTFZdW5EvrvQa4oUu87RRbKXlzO07+mXNoY/FS2/F0x
S0f1I0C4H8dxCj9loym601SoZe2b6ow/gJNG4ztpdrr+3Dip9t0upXn09WyIGq/MNVH4OS+i43dG
Mw4uHs2ShI+tEO9nVavNh3oaoFJMEowOz4FF/cvoKFt8CqnjcmeEZqZc1LrtYNcugi7AiKKhtyRV
lnt9KFmzuxg9iA8BKhbLzaUou/fw2TCybnI7r4ldq/nvAj1LBNSpXAJ8KqP56xzN2RduKUt86ByL
tqcLlSQ3/kHLdEZppFPiH13aJNNDUevOpRihJD1I6tRFJ3JFJfW0TLbzUyjnmXmSi0jHpESPVI17
LdEkr9LS5L0AjpL7WIl1/+P2mM1HNZ8T9RRJUgvsbkrL8Uu6kEL7wtaL8llUTfe5ThvzCfXGqHCF
Oc3tMyFJXLt5a4rvtpE5vyZTLGdnxiLNHRJ0pK6SYrbWpZSbAgHNaRzfD1mpZk9TN42TC705sn2q
FhPJY2FkkS+KEWpy5ky6uMpYL0ZuJPPqnXCBsHJfWQa99erJxDizpvLZXTN5VAo3yutG99veSR7L
ZeoGfOUz5zsSd5Pt9XNpfGkcoytdCyyY/aRK0xQYtTLlCFdDKfdkHpr5OsbV0qAqYhd6gntOVyhu
70DMg0dWT72fA79rHpQsNrF247FoXHuM+n8aHRVJN8wls8ENEUCD1zVLIT/WvTC+DlIYgy800tLL
hxLNTjMDAuEugCij55FSRecWttlIX8u5VU0vgr0fSHUnPmspHgrPJS7OwiUjSEc2JfHlw5w07Zdx
6Yze1ete+1Y3qlDO6Pia1b84nqqFp+LVchTf7Fyv4BHRgqE2yN8tTnlO507kU4NuduNUH+d4XnCo
DCey1jY7339F9odCOwRoO3feFiWSjmUZOTJEyHCCr1qUkYCeURtnVQqPbLrWi3N74xFu0DpFweeW
o5HEArCnXdLvbqbmn9Wt7Jcy0Ch8+4RWbWCu8FUzaVtUjRK07SAzkDxqI/uqFXPqeLadGn+t8rni
7Y8wkpggI3iFKShvHwu9r7XFKckfM5QK3jmJNl1GGuTzxdRm4qrGSeYHfSyVUyUr83/ZJjh/UxWk
2w4IZ1PwLBvAh1TI0sDosM4ser2VXZVxH0qp79+uBgyICFwEusRA927gRKWZyH0sKCOrCpoHmcoZ
svv50mHGcvBNdyLFNWcEbwafhybLZlp1NkfQqWG5GUOhPcNyCF+cxrF/FdQ9Pzed8k8718vBmDfH
YGW3oa9HeEiof2ND0WX2ZDXQs/AqWxKvW4HMdSKlp0Uy/r6/Pzf50bpRCL7BSlFGgdy/TYxnWqay
MVlFYHZq/sOeneJjpPUmgE4n7b/XiB9fhqyreHeW+StkiLQ+3f8Bv4HNr87hiozlqWTDYot8k9eo
pmRWKP6Cl0jzdPLXcvzj0jrd30Iv7f+Zsc57JRd2prpF25ZPmdnG9tOi15rk97Fk5+dwzpMfcljK
AAImyib3f99NYLT+PNz8ILrQeb85wDjCLjpuuEUQh23plarGO9KJSfPz2vlrjCztZNtz7oVhecTP
uwk1GZlMAfLCilBGBfZ15FcpSTxFzVCQhoTzSdLK4pTX9XgxMku8UxNjOare7ew6OjJobINZJmvY
7gWUrZuwiRmwxDQ7qBZ55taqP8F4yg8KGb/v8e2iQ9ImMaHNTcF5U8jAVGkBAG7R51ZFOLrqFEEI
mNXJiHxd61vexbCxK5eIZSXtNmWDYvKStj/VLK0+yniEvahGoi++WBBcuI4DWuxumRhdfNWcxvpS
dJ054TNSZz8Bo+Q/cjUEGrfMTO80qpUiTlOjiV/lLKElW4+h9qNFz1fJcWZsW/UrV8rQu2kn5vFj
G1MHPlkdnGV6uAg4uIQ9JiVbQKA/migyZpd0wEo8DGxTx+UyGHs3qjAXes+rkH1uURkLXWWxp2/3
N+bN+8X2gJZKRwSBRei36uvtUZaxOcclrgkJcz2ZIuy/GImUPfyHUaix0iyH4HVzz8pWirmanBeB
nPcqz0giPbVFcySauq3P/b6G6H7yPJCE3PYekzTNzRzIciCsMLnkeTidiHdkf07SgfVXQi/OVf1D
nPQJJoaG+Bm3lvYB6bcjEuXNbc9XXdWaiPzgqEKye/1VzSmUqZOCKkkyfTnhdcVbKnUgH2Rt9jNb
Yk/y9hwch707huE4Cjr2tjfMTU6aI1ZYEzWQqPxfZBTjQypFtuWSX1rnUK/0n9AP06cQzfcjPufe
oUcuaiUOgG4hAn49YbZWzSGry8AclumxlfMROGOI897oHKlL7w6FhjYFe0a7EU9KpZp0b0XGoXVu
Uz6XIohQaFHMmbAP4sidZbRl2veI/lKUo5v0elZkEZG2IAcVLJ1TXRY9q4M6s8yTQiPLq5u4epSt
sDwYdGd+FJQQHwKWS39yG+u1WmMSmYsiQMm9/6lheHpJ2qEf3EQV1hFwU9l5HqiXoURFs2XHU5XC
GRnEyKZpSRvddjSUB7NtC7fqcrQvk0V2YYOkpzYb7H8nGtF+nQDpzEy5u6ZwtC5SKYwHqmD9KoYq
3LCRj8SydmILwARUg9ABk4Gybh6wVZhKmWfek8SwAOehH1pwWaKBeMY5pHrBa6r7LoCnn+cMCTLE
XPLlev/22v1GaxOeI7v2Mzd3ZGMDpmpJtQOhZuajPBjP+J8g/DoVEPEw0DkI2/aGo2tIMZim+K1y
Zm02paCfWQS1rUhf7KpD18IoELatx/wkrKWfDwbc1unXe3PlSeNlCgLutiXejXXp5EUPJDo06/eg
1KJT0dcxsl5Glv7A+mo6501fW55WOstL2KfjA1S66iBG2tv4NHRQgCCOvLWfVWcpbwsdCFdhdslj
AbkOWeixcXupSPy3ryhtUxAkaywGNPH1wS5yWTR2NhWBnZv9yYoS54IcT3516sh67EVr/bg/3t7U
qO3rwC7BOzHH1+Op8VxPkzlAt47i7icjGcJD2Fv/Yoxjqx8s597+Yftw6OhnIue7OTADXuYRDmkZ
Ul6Yt2dKJi5KozaXCt0bb7Dm+D9MjjwDw1VKmuzadfJ/FMFzpcysUGDEUXNSLiIsP43OPJ8SHHe/
vv0z/jnSOvM/RgKzpESCcCjogTD4gA4z6l7U3bAnPiqY7q0Y+QTOWyvf1tieebXDZMhRyLiXrq7c
CpToU971mJZBrvzyH2a1IpKphkKf3AYLC7RqvJ7B3qVy2QeJxWH3K5v7bcLlTzqoJKw7bRMyr4wA
ja7Bbzm9zSfMKJXJVInSYIijwZtsbXmMa1schCJ7X2/VbSU0N3by6qkzE70HbI0MutC+pCLOTnNv
iHMtuqMkd29CJDikG2RWa+f59Z4Yc4eMuqEN3EU5oleUkwOgYUf4yJ3Yio1A8MozAJZi2wTB391M
5wYzO/jAyO7KXezq9tI9GKMZn2Kb8mzSjN2FgPDoqtr7lEToMIRAmd7KFRRmDmaFRw3VtzSBDiQv
V/LwzMvnrDrf34i7n5IXDgwScIAbZkxnzniYxWYeEF5Dpl96JFtH6wg6u/vaEE1BKCQnpj+4eU6R
b4/nzvo/zs60N1Kjbdu/CIl9+Qp0t7ttj2df/AXNJBP2pdjh1z8H80qvxoCMfCdSFCVKqoGqq67l
XJaSI3C6U9IkM41SOfo0aXNyJrnMEhf5rfakpTO9iqFr8MO2ygPq03oI/ufOW0hPsGO4+DYZa9Ah
F0vxk2FV36rhKVEDc6SXnujnPkHpAsiSnUM6l9BxcMvCqbtLWeYIZqcphsBU23nuAlTpruTcRz3F
vc1GzOGX0ZLaUgHqPkyKQGUIUADGvx9MwRDDtKT3eVz+GoJR/umgBfjcM3I4uDn2NgChgeKBOm3L
HlcD25Q0p8puo9ybj1Y7xN9QwjlSPtvLqrnlgYZBh8QnZvX98TpRi7TK85sVW+E/eTeG3x2pnVxl
REMBgNroOmMqLq/v7b1jxCMtkk8L3HgdZFsdhya7RS3MyA35MVemvHIDx2p1F8Cf+uv1xfY+4CIw
iPGMTcdvjb8368ae5ZzF+DEwtrV4qC7IkQTkx3WkX5Ccit6NQh58+nPNQam9BPBVgF+Q8NSXaCjQ
8VmhIaIqC9F8JR4yUNI/CkX6Nx0z5z+c3iJq4K6vD0aZO3vmxXqrr1lHgdo7ywi8zZQ+cwu1nX45
s5r4r7/S3WWg2kNTIqXZ5OCEf9izkZYiD1FKj5KADs8Q9yCT2QtN6HssRF2ARfpGip+vKTO3xCWv
j9S+v0PHilbSJCWmb8aZqfiSacaKaxSdqbpR3daFi4lTnPk5dnZvHkejh4Y6MPBxyk8Oyuqmlq20
JviRM4oyf9aMFJNquzM9MM3l229rnHNw2CAmYzqznszIgV5rSYuOadfl5de2tOlaFSXk02wy/4fM
YPmIoKiWOdAGHt4z3Ne6jEacjYzJp8pKjacoqQLfGnvroGzbawctTUFCDU0JTv4qNcBlppDMBtE+
o9E7mE2T2v2Xp1X5q5ZF9TAmSnBWskagEYFF3wmGbn9VtaJTXKwStYP9uxN/2FGYQYNrROTEcV6m
KVNTV7akkCSrZhR+6+pJ8YyhrG9ZFk6n14/K60sBw3u5VImLdj87gPCiKYi9suuEjyZa/k7SKJxf
X2onlMNKQSiTPoyz4G9eLtVoeE03S0IepQqYJQv2yxgl8dUZ2/QiEN6/m6Ij7MQ2EoBcAozKfqWA
4wZ/ueaoxqJNippW+hhg8BeExmfqRvlIcnobR1mGzUgDaMnL1yWbFoWWMTv0Evvenk5xGGuPzSAV
fiAV5kPcNEc6FXvrqShnwjhn09KRfflYaipKbVZo+8RRpbhNpQSP6hCl71StN8Ev4cv0+qfbe40Q
igFqLFBGMsyX6xXm6LSNgAbdBL31qZOU9F0rK+Jgle1exIMMXxMmvhoZzbqMinVqeRPNjdtA6v8P
kszBOe2i8VGT0wMdwu2dy0oUoIs4ANXNug5IdcaFUwR8DsJS9c/sYMrlWa1sXOxgZCiALO7VMJg+
xTZ+pAfHYO9dsuZCLKLiwfbk5bsExwGZXQNUV+LadW3GUXmIx+oIp7y3Q/5aRV19MT2IonxSC3ak
0crvQ3VKz1U0TWdT6X5IwOoPMqa95bDvXLwxyAg3+NqkIzFHhAEl7alqvWKQrMTFHyW8j82uuTT8
NwfyeHtfkLEzGa8C3GwDEDAbTQkGOK+3WhGja0YWEBskOlCSHINPEswAmpJ98qOvGucojv1xlHyZ
NdFzAhfF/lmK/k19B1uko6DKb0MytWBDLDIot8VsXvF65iOfK5EqRFEZJIoWdLd07KQHOCH4pOE1
+o18zvyJgm9au/aYJzk6aEF/sL+3vBU438yqObGklIvDxctNZqupMTBsgD4KFuRjmJbpeaj74DMS
Wf0DluTzHRAvPNIzHGtEbssukuCaF/aN/ZiVVnRwsP/s6fUbA9DDL6IoJhqvfo4hg4aK2x4uN3oR
hduZeVB7SarptyEf7NrtIqOIfbw18+ksDWVV+vaIwKwbK1pme8Ca9Ny1g9q0PaDiGJuHShvF75Ok
biyv7RPs7qx8BnsVRzYd/rGtVfngEZZTuX4C7mRyEEICsNHlAPzVTYqEHZWxY+Y3h9rvpNNEOncI
WME4tutHNUA8ysnQIZyqoUDitz6SSt45Xwb+rdg/LADZTUWCx7MzJZFa3Oy+lp4GuW/PipEZl7qc
HI+e0JGa6E5yy2HWEPekMKGTvo6QHC6pCEP8g0TiyNcJG0hPGNo3fXRK4RnTPOPCVZUAPNAC6N8J
YeRfYdmNb33rIHQ5ZYsGFAIrm3u1LMzsj2fSFaPi76LW8/eoK5jL2NW4q6s6f9LmGhSYPGcLHsu4
vn7rbRIW5lMLAR3C92JBsB6u8GAmTjSjeXUkmEYluLEnZkf9I6OH8ZyrOOjSPD2i9v+JHi92Gnrs
C4CWC8qC6LpGqI+2M9uJnDhXR0fV8kFTTShQzZDq6b1ujM5X1MxtNMSyLnbN2hbv+66STTfPuyTy
U1TjnujlydJd4ExMDucgDT8VbN53sons7qw38z3Zg3pUf2z2Jz8azQu0vOnsoum2hOu/jgeN6nHM
Ssm+9iL6luBfeNGtMD03KEl4baOLg6x1ZznyYhM6M+D3LWMMz8kmWPx4r4iBjh8Dq2k8JsTYy0+h
9MsW9ee3bgSozoATaKoturDrjWBbodzr2AtfS63QGGilQfeg9ep3KQv09zmaqHcgQduDK3WTDWH4
gq0xlsJ0bnV6li9f6ZhXoqc2cq5guaarrQvb0yfEK4cB7czXn2+TkrAUbTo4nAwTme+sglvflWMY
NCNbzkQm0rcRLwzvdDAg/76+zvazQVWAhLZQjXiha8HB3uA00auyrmLIbD/RM+lqdaCngjmOz20l
lINtsgnayJ/x2dDrYqZMO3W1K1t1sEWuNvbV6ML6g5OW7Z0AUHEXGlV5U0andyWrLN/ZI1L6k5Yf
tc+38QMVGIodpA7pa2/ALULPHHluFeuaa3LwhHBI9oOxZceqRmE8o5vJpexYIvRff8vbjcOyqL1x
WZAgbZL1rm4xJYBjcY0sab6k4Is91GudM1L1ycHG2fmg0H9JwmgeMfpYb5wwDxG11HqJYy9/AaCt
XodYts64vRd+X43Z19efbGe5xVsGNSjg4pz8VRqBGGZeLrL718Ssh9yFTNj8GOw0fjeWOT4Pw/Rm
PBToCHiZfETG+stE9+UZnBromXQCnKs9FPYnSVSymyAp+h3YOdMdpf7v9efb2TCLnulS+hPW2Dcv
l+uwk6RWVZxrsFR0A0zud1PaKU+aZAm3dpTuOstad3590U0mvTwjMhhMehYtgHWqCA0FeMpcO9c2
153wEmKkV7lOvsA+ZlBG6RWNUOnZyArlZ5nX7ZER9jb2sDzwjEU0cAlDq2+K1G83mCahvOahz5Ot
pXcBD3nQtdpbhf876r/c4xzGZWf9dT/ZiaZ1QWs7V1EL/ZtAovZWxuGb+44Gm4WBjwGoBeWIdTs1
D5sxdCSo2VZc0IaXGvXUVelRNr1zvl+ssnpjdq3rIX1+NPsmpzkJpwI5GWiyS9fh6FrfeW3AsNmT
3Al8nXXADku2vR4i2Gy1s/CVblKvWmcHBwFrdxU+DWBXlf73mvs1RpUzSGT0zGfz+aqMKVj5cH6z
LSYfh2mVxRwHYgUXwsstoISKkosaLVEtKb7ObZBd8lqJPWGZw0HWSgXK/+tlDkeevmAykFYkLq4h
A2ouBnWMceRuBtt6skoRfu9RR3lSZjlK3E5LEbCKi1gf3aHM0fADF6JmX4veQLAh6DsTJGQUAZvW
h/gOuRgMPXSakk+RlCX/pWoIB4QjDZp6YZKlj7GJOJ0fJZ38j1xGZudC1VA/Wq0FSLSgrYdxadLr
j5GdZ5Ob6/Sf3ZSUFo9wCfsYC1Bz7Dlt3KvnTGmF+pmkPJddA4Wn/oS6vUWimeVy4pcCE0oPX2Fm
XZNVmu/NOS1kah7Jyk7SoHOzOZ1i/6vbqVzBXgi5b9J61N/bU0dt1ISzM7vRIObpHUmucW80NYKk
/WjLP8vRSf6LIs36AIE8DPxBws7ANTHW+Q0vtPiYZSgaXgqi/xMKXEHpD6YF/lLupFTzekyFviVS
UT43fZc73mAYue1nfRUMGKxa0efUhlnjt9DvTlpgD91d0I3mo+ilsb2VXVxnvtQE2vekhYNBq15b
MDtRKp2GThtD10TmUzqnSiwe8nFoYm9IpfQ5Rg8tvitQlRtdq1Fq54ztelR4tiMJ8KMxUiLwX0bU
7DrVEE/Y5ynCD8ZWrTw9y4V+nRskw1ALS76V2A4IDD4jKC5SPHfCNZrWNl0zjXrJh1FmdV5S8odr
S0b1hCa2lPoigIrum6RtMh/JlOhAtFzA76YaDBSzokm7t3JrrB8lNZ+aD02oyb+LclY0LxVoeri9
ELN4rwZpeknMEvOWkJ6V5IJ1qf+p+M69N8xpkHiiKeCM6PZYfpitcbBcI3FEfSepqvgPnYssutYs
yadQIdO4RmwnznszqVT5qe9NWjMUJs0DsRaBDpBwFWgsK7N+4r0TpZCk+jz5GMArLQ+UUPZCCoUy
k2NgLczwVhe3GQtFhlwW36Y2HO4VrQlOhlnUBwXiXiS2uVaoeUi0Njj9iSg8YoKDhk43xD7snpk5
dJf4dTAcOTLtLUX9S+NhEcRj3PsyeuEAiUxrnCGdP0uYTVF5AJKI0wtVUHOgCLCzFCkWVHk6NTt9
elltysFIhHQNklbzElHn50qY4YPW9s4RcmYno4N3gLUCdwvGsOtA2RompntAmjEQ0buTOcnpySiN
7KeUh9nDgGlkfZCx7mwMrjIyDtT5lwnLKsXKIL6qZV8E19lqRj/HzsMXHLOj/tvuMsuMY7E72Aqd
tWCFM7x1yTfIpPxMdI7n1Fjd2wipuOag6v8YfZ3emVOu+bkZlve9mH6B78v8cDaLu6FSO6+ty/7u
9VxvJ8GkC4uaH7kzI/V1GsSEBL+fObSvjVnh8xA6ETh1IZ9ayy6f9ck0LuRjR0iRnf3EoiCcF4/h
Lc8zICDNGbDia0fP1A/QWTn3c8iQu5Osg2O/3U60ZJe2PlfyovS+uuOn2UaC0ajUqxKGWedG4RjE
X2sZIvBQRE38sxyCI/2M7dOxnZgx0/lmeEin6uXBDAuYpWPTK9d4HGy/RmT0FKigt5NC9P7rX2+7
qRbo0sKs5um2IlKBDdBTx3jgSrVi/OjDoP1Kqny0CiDwdfbCo1CA8OfyKjeYiwqF7ckWzGESvbfF
CRNv86zKYWB6bYSMhjuNlfVfWrQKt2LWJrYr67lln7UyqBIPgwXri8oILPRpmMWBPw4hPEzELEfu
ptIq3VRTG+FHHc7ymAOX6lMMJX3E6rokK0KxWU/PUjMY750aD+hLVkztcwbM+beSpPlXw5lC9eLQ
0XaucojBw4NGYNS9nAEul5Azqv+abW00Z0xNhu8Wco3TXYVOk3UK6J79KPBjiuH6Zs18brUsO8/K
0DNBq0vDui5M6+qsOMlk+2aPPMu91DVc7yHyR7pv6FnseLI0dEiHYMwTnKJyBF6rkFE95xBtS4xL
cpG4KoB7w49tqVXdWnfqT00DSZjr2QYCgNyipXhl0FGQo9SvWQiy93XkkoqUgSs55qS6ehamyo8x
L80S4HiTQe5IteSXEddx4HFzpv+ETJD0cxE7znepsuF9OGGR3TeKE9SXmuyg9DLdbKJzB0f9V5or
QXbujLH9qKRVl2BFEZejW8CTy9xS67SHYZ6H+V6rnCh8dFLJ7r0ADNR3Y4hNcr/IQhE8d9L5PpKn
IfNtBHZar5dr7OT1Lij/bbEIxmGxRLTRV+IgleA2a9WD7WRp7yH5M+luMoba7znL8+e0bbV77G7K
4aRm4di4lpWE4i5JG/kOH1S5dTsnBzcxFNK/qokYpa3UxvM0ONJd2qvZr65uxPe6wDADvsBH1IzK
Loj1uyzQnE9Tqk3JqQnJ6U5LzIXta+ZJ4UZz0v/mo4vHROtm5T2+C6Z5stW+yz5gSIavbA8hs/aF
Kk2f+3iEoZNnfX+RkinWTnqQt2gZVLHzhPCWJOBsDzFzB3NuT7mtJtG16LSg9HD4rJ6zDCKxq8e1
0Z4bZ5bTO8sM9N/lWDnCp9KSQIJFjZ76WTfDextTIzgLOawKT231LvaLpgvZArI01pM7KGPzMYD6
vtixl5p4kEOSbbctGsPyBznQUhcHSIja4yy1d2afzc4d7XykNEc8eZ+EFOmcBnP4OJeB89iUuvxp
ipgH3lVhm8Vu3pvZF+ZW2cTX1MP6JFrbDi+NpTXPUEEgQ1UwLPufoToPip87QiFbTydDXKIYMH0e
N3Xqzq0oIy9S7Grw7arP78ZYqWqfUK9+bJXImN850tj8qEvT+WVhESHdj3Mvt/dRFJKSS2Fc3g+R
GdmnsE0GIDKjlikuBIL2qU61DHol1GvpMklonMFKDJwv+OCNwycEvniVasIO53xylTyVJCrtJ+RZ
4+bDrBZN6HUZ9eCNr6ICQ5/bbwHaccZFL+bqc1XWYj4Iz5vLh7DJcJzDDQ6fQfYqRTOR7e6KRWQL
bSxoD6Gc9CfboLMZi0J3HRLjg1xmc/Us7Rp5oVIyl6K3scplBjnCFryFThwmkNZbSdbuEcmcvRDe
4EH/ZOfZ6LXTBoBmgFXtGkdh9YEEvwwzsjwU+Z1Ii/RUZ217EaVceVD9D6cgmwp6eTY6+2TwJLuA
/15eq8wqDbONh/Smt3E2+QIdPglbYS37kEvJXP9WlZSoGWnqwJAjjab3xYhFTx9NiuJOU4KQhFGM
1l1nLZa6b7yG+WlQFrnuFzcXWDcvf1qgR3kf6fi+Spnd4DqkBB+aoOs+/i+rgDflA9PGXqtjOFo9
S2Zq00Lo1MqX0ER+Ryzr/319lb0t9Ae3QpMcPuy69dJ3wuiqAl0f3Sjnh0BM/2bWhGtzrL3ZLXd5
EnhYjE8tmozrGYqeDHODTGGKXDNUr76gjoZxILkYYR8NLzdt/2UpHgaXMXBjm6lhy+RdRhIWMEKJ
RlvY1dYPB17QOUNp71tZmuYXHrm/VnEIRUoCLHCQhW7hwssPAFZCE4ixAz6eL3dI31tGWVYBhqyt
JcZLXsSm42pCdqqTVQVF4Gp0U60PNZZrv+22UlK/degJ4e8XQCTNUhvudRuZlhsqkvFm9h0/jg4Y
U1U21lYJH0kSR2sMk5MVJsqtmk39QttEupS4/B2clE25sSy1LLIoSwPDWr0H9Dcmmgp8COw3YWDl
SvbOLMzUHQYGdW4U0Kspm/locLb3+YH1MB9cutobDliLYjiSy0hnY5ZsnCDDEiEGYV40MsBLS+/0
C7q3s5cO0UWJjrxbtoESgQBsBij9AINtgoOlDRh/VcCxhWSUXzBOktwQOTs3yLU0dbHQkA+q9b13
DOYMBD5DQura5W381dnGvEwOpBYU6mgYwdc+CiUP24zATdshf+yqZF4y7eqgw7kNGzzl/1+UNufL
RaFQMnZKYtzekSu+GGgE3w9i4fuJQ3XkTdHDHsLbGJPRpWu7uVVBaonOhn9160eV9JuexZMcpPUB
wn/ZiS8atn9WWawJkUFH7Wz5rH+9RS3qYLMFPBBtTPUjbpf5uemNwkPhRFfccszNSxIN3yWlcU6v
R+C956OwJzlk/Lple1URYR4HxvSGeXn6LkHi/tmKjf9pFfrffBZOPjf5y+fL+1QKLO6TW0/7HrZV
3RHxnezu9WfZ24sLBhmAD6DdTdfNzrGPgZcOTFDE3ohIwklVOv2UxTWKPnNjnvryzaxbPtyCOIOf
tEjHrinpVgmiCOQj5Lx8GM5tjHdb1dSRz1SjvlqzFfu9nkwH23/vmxG4GGbTKeU+W8W1oir/OKUg
JTA2wddOTfUPtISPdHH3DhkioHDUua8YCq6+Wa9o8VwjhnvLRpF7QKgUD+Ee8bHTyyMR2r3tT+oK
xHNREyRUv9we9BOYnuPtcaOw7mN36Coc+OoUwgPSTIHbYlYJIrrMzqkWh9//h03zB+hCVsWdvVq7
jBn+NR3AaxxdLa+pWoupvD6eMqslqx3jVPIoheXn11fdebkwHsA1AbJgSrPOnfM8QqVrIE5LVWw/
ZBLiC8KSkmdE+Y9gAHtLgazgA+KRycdcpbIIhrSkorzcedZTr5+wf1G0vPA7fNIO0vSdjcmORNjQ
Xi73DVBFs4NGHzOc19RCeYrpMN7XyDUdNDd3n2dBzi5ijQz/Vx/MaKEacxJRMWqiAFvkIHTx7Ig+
t914FJb3lsIAmU3JUBXhxNVSQYohUQp57Ra0avI4jZnxIcjnYXTbdBzig3Jq5+URS4iQYHygAKwh
fugQaE44oGSumqnsDVoUnzWlPiIH7jwSZ3nRneRU4yuwih2Tmc4lc9TkVmbSc9oUuT9KuXpFY3w4
qCB28iBkoMDZ8I2AyG5CowBJKaYpvIlU7X+FaP/M3GS1wlxfBa/rohnmiA9VYVn/aFMh1/cI5CZH
wOC9lwozhWnC4m28EbdQek1AnS5CLObNCdxmFJ51qTziPe6sAhVlARaR2iqbSridy5HanOlIgkLB
vTOMkeFZSWUf5T2769ASRTfIWZwoVh8PRMbYmmjbwZaOFdyas/ApgxF4cL3sRGMAj3heMRUxlynW
y2is2KmpDrkkXdUuLzxmtA6u8cpM/0uo7+wqUb0Ix4L3IcixgzRoZ3MS580/jBugGOtyUDUiuY+R
zr7FYYBUnSEFJ3T/bb8L5+ggb915lbSXuW8QH8E4eA07CbV+UCkLcGRGuOB9PVjKT8hxycEqOxkJ
+Qg/kaX+kLNfvso5FnEndUF4K23sSk+KCNXfRmo6qP2MWW2fIaxU47UM6c68PUr+PzYWk0EgUmvs
WVb0dWmroDTagc6fE6W1H09z5Y+FFF3ffJcRhW3SVnRlwQ+tEoVBaeIMHBsmBVWMmy4djwKMYhif
cc9S/4fHotRYxpDAvjazgbRPEdIPrBA1w7DDtyeLzLsJDipj5bgYjkSh9/YjYyoaQGCQIb0vm+iv
tHyoDaeW4ia+pYKy0UKfyR9EYPh2LB2Nxvb249JGA6tn0QtZZ1u2qrR2ps5074ogfKRVOl0kbfjv
9S+1hVWbTIqZSUNJWrSU1hda6dTGYNIPuNHPqU6JltYfUIzKvaIetNOYtMInT8fkNpHMUxAPBsqc
05uBMPyGRRgBuTzkd9T1CDSKrS6RA3o+g5yLa6YJ5aINaPWLsJkOdsveS+V0L1KHChfAZmdKsSMn
BWKqaRa1d/aYTJcxteMDVunuW4WHDHqM6R/qLatylNKAmTEMgptcKaoflap1Lud8di1o8F4nd5k/
ICjmlYjQuPXU5R9EoL+ZvLS8VdgggO2RbdtAIeNp6rNQrmKotGV5jmnZArgsBxfQS3bwVvdOBZ1H
Yid8eIDXq/MeYbJedU0d3gCuYkbXTZZbj2P9PDWHw8DdpWB5A5mja7epi4WlRboBx/wG6T45qaii
+doYw4OOtTfDVlFXAWTJ4aDdCTdllSYv4mKakyk5HPuu/gRwxvqKMAliCY4ZmQep0fKGVuX+Ugqz
HKgDdDRWN6zE6bb0AkkXKWv7syzLnTsvFGy1TqSLXFT2r9fP/c5rZD2W+4NB2xx7WeqSUJXRzOmq
OY8QH1bbB41G33vgWsHB7ti58hCPWZZagOMbgm6vVwOchYXyCLAg8Q1yPR+FBKdAOCHN+Qd6mlwQ
uLU+vf6MO1kL/BRuBHoZEFfXHXvZKLUK8VjKHLWcT7VaxcQ3OXvS+kZG4zZpGLJ18lOR5cPbsxZG
L8hXQlhZ6oTVeRjzXOKUGEggtMPoG2EU+VhvZqcxP7Sf3gs17FFcNhdxRvpSq1DTmBNKXhmm9Uyr
deFasTmeKlUZz0lhmrD3NVWcO7O0bqoE8MovR9GZ98LRum9vfttLasiQhBHQ9rqqJCMOM1XCPCPo
6sdIShuPaQFz6zT4naqYRcv4IvnjCMvs9YV3QjoLmxBjFt3zzVYu01mbKpN+XJSrziNUcf2xrZL4
9PoqOweGMpaIjsYTV4e9bPK/Lv4izAR3FPMmlRbLZ0XuhrMaTouWxqGG7O4D/bXUKhZgRdtbI6PU
WztWpu8oc+Zbcnc0k9g5HYvxtU5Ftiis/uEU/vVAIFyjqlnatOkw5D+h7YZfVOg7l4qc46onRZzA
IDQKZtBmV3x5/WXuRLsXa6/Oh6pNfS3TNL3paV6ckOWyaCRRuhM9FDfm3R5skS2XfuHr0/in7b+k
9utuYymSZmokRKUAfoYRgIgwuyZtan9jLILH5NAhZ+U2gKR8eQpCntzJtAcjLOdHVAPzI0DL3l5a
JAsYJiLxjFDKy72U6DNfH8PHG1c/Wv0WE+JHE1xG5era0H1++7uG4g7HXTOAWf2JH399Z0ZMo+YA
0UBXqHou6JadowTdakiOsZ8p45uxVbxplEqWe4VQv+lEOigYgU6d6MXETnWLdL3xEkuX/Cg0jYOp
1t4OpiIla6TAtjbu7WokgiHSMGvWapAiwEWD6MMglWimRx3wncEKGbrWsRmMPtis9O17mOxjGecR
FrY5D+3zaTSQE7zJ8WwCOxK/5QmpG0Otug+JlWQHW3hnzyDIglkQdygxaH2lKINmTxnI41tf9+17
VKP0/0Q4iB9VL3VHEXV3rYVZyqjS3ILybIP5dWcipNNaxvhQBKZxVQDvXTsDeuXru3NvKbgeJOQG
7afNTVkEjOs0hbAatX30bpaG+WyGef85kYR6eX2pnbBKjkvkhsfCLHadzqXFYMplQJcwG43k/Qgw
+A7wyv/wnUhLeXMqzKmd7xTQPha2vEzJRfRjalrhtYCPHvuu0Q4eSN05AEASuG4pZ6DErI+2hIRc
EqDycBvs2ZIAL1dWfSoHQsl5BC4Ue1qdJ50H1wzMmFpY5q+g0BH4TWpNfm5nfL8pTcoJhKuhpJ+b
fOQ/idrBxBxF6ht0fLOQv2+NyYDOOZAIW3luI2rVoR12GtUp6T0ncqTYx8uKDR+WufYbu/QhOctG
gAFB3NqgkF7/ijsbhpH9kvtDgsI8ehU7QaZ1zphDZEBGVZxgdE0nB8HJp6gZ3r++0t7bxY4UACVK
GhRSy7//K3BKdho0NWrx6K+oKBuDYL3Yo5le8GgocQDMc0/rwhGnRwwWX19553oEWM1HpUO/cCBX
z9hZbR3kaoljXZ/kp4T34Yo0HS5JG7ZuXsj9wZPunAwwwQCEdG6k7fQIdM6EaROo8c7Uw1NZBvN3
kPXOQTq+9+X+8MWX0fDOgEONohk8ZnwLZvh5Sa8OH6UBYTKEd48y/72lwMTgXwTmljp//enoExph
KNNQqM3SF3FYn+GIZG4KWf/gWy1536pwg4S7TDDhWXGZL+/2710yQbqX1QB3Fj2RhovZauK7KiFi
5TllEJ/zMck/QDOtwv/hHCzoJ/TASOA2aBwxKNYcJjbrRoAc4UuNP/JgfNcFlvj4+m7cfZncOij4
kUFs+ghMBYAQG0Z8s6QwQWku1D3URnVvUsqjJHtv4y9bkF42HYvNJdcOfwbrU4z2z5R7JlzZn1mQ
yZ7hhNODJWigvP5of0yR1l8P6wQSI/jUbJfVScNLzASnigKQNUTGd4YO6jcBCviDDEL3m1Hl0ecx
E5jzxFYd9SixB+p/JWivTzbEGtmTO0uaPPIdHGCtXhRXtAi6ybUb3BgH7HXbc5dY/c/eaOwKQI0Y
oTmNhsj9Wi2Ne30u9CObxp0JC70DHgQ9I/6ybk9yV/Q6ijHJrejsnoG6lP9bUff+Kq2k7j191m36
P7U6+jPw5y/aYDfzwaW0F0uQAVraTgtzdH0eGsMerVpYMPtno/ymmcyIyzQcD8aKe6eO+SWoKb7c
ogD98tRBEmp7XAYXj9+pAHQZN5cxzr84zijuAD7XnoMZ993rm2XvHNB0XZD1TLA2hfZM5dkEOqO/
3pJ+QTlSHqs0ie7UrO0OGiZ7x8Be+MSkYDSf1vXBHNKgIOECzzfL0rMt6cpPrcnSEF2zuXwYmuJI
a2zvqnMAEP6BDsAQXL3OyMEOxTQWP/iorp44EpPnxHhNVZKtu3I1tF+1RppOWcbeff2lbj+kRjML
oiUkiR0YZ6NB7SlLInXrDNkJf+8BALg9nmyMi72xwy1V5EZ0sHu2j8ui1PHQIVFy24zaZ0EGkyQ4
wkpBW9ypkv5rMFPdy+ZQxegoM56aoDR8FWPVg77QDg6PlTmZi1g1M4v16bAnQ6vjAccWvazS70B5
MsMd4nmGhYitwAlKMnznpE4RH2gdaSDuGM7XoGnKdwJPJ9VtSGFVr+mz6Cj0bgV6mHtBrVi4I9oO
iBT9c1WlKKSeMRLrKyjBgik6MuqBbyh98RuDsdKAKSElT83UFr/ycCYh0ltV+5EC/5hdJod5dnDJ
bYMJvwl9G8i+VJV01F4ec6UcSynrSKblvGvvtB55U7OGk/j6HtwebNoKYAeQJ9gTZ7SKBFBVSbrl
BLlx66XUjrwqiyXV7XQnPzLt2dt8lHBgiGlGLKpbL5+pU/LY7iRCdBrF0n2eGbLryNl4opiUL7ms
TecuLPV7HXmfg1Rl9zkppkAaIVy68SaCQgPzsWPQD9oRakMPBqoWXGOSgubS66907yEXPW3YQeCR
N/0WoTVJDpOSXC+M8msEmSX2isCRdN/OpAI3uCmwv4qgqe6TGcnWg22zjZ+MXkhXUPVbkJ7r/DlM
QjPR+YI3oU2NN2Vx+sEKrcidyyG56GoaHdx51l4UY6pKdxtxlEWZ5+U3BUw7xaJcHNB7LXmM1XYo
4QBXRQtppEb+HVvGvObjwhLx5tKGnJoxsfxppU5jnyy7G8srdJOp/oi4G+yXWbNhz0ZDPLzrtbm1
v/XxILUnemZJ/jhbaklU7MBv+tR3hnRXm+kYXPC1jlO3CSbF8SMd+7vzKJxGO+U9qHykXIOicWlV
dBoEiV48DmaftFhxBSaqX6oS3OdpD22itGfzG9NoO3TlSBQL9afUH4Oqi2QPJH9fQepvy4+ZFaMq
OoySVp7QX8rjUz3D9XCtrKZnFnIv4mihZ/0Cb9XQGesZ/Ek8dFxCIAIOh6NZN2kjuk1m/8uAJ6D6
gzFaTDjrPuOQx/ZkeUUzYyWrGm0NM7CRisGf5aaFYTL2qelWs9GrftYEpn1WuzhS3KyS85HzG+nV
TUrysTt3iOGLO/I47UteVHL3mENdqXwx9vJ7mQl/7HaB2Uf+3A6K9vH1I7B32hbVzkXrjCHuek90
aDtwczFun5JQ82nr4EpIengRQ9seXKK7Sy22JcQTJI/W+71lWC1iM2Pc7sz5mQBWe+itBPcNzvSv
P9TeyVoWwhGQ8eYm7zIgr8953DPXRORBc7vaTD5ShJiXdrTbX4aQj6BqezcArWJGY4sc8P9xdl5N
UhtrGP5FqlIOt9LEDbDssmBzo1oMKOdupV9/HnHFzqhGxbF9Z5seSd39pTdcJV3CmXswQw206cIp
LV8JowZHR4WjtHFjrT0ZDEZ6xAsj9EovSrWlzRgB1/ZZTdtgYBy7k1ojfDpyPcn9tCUktvbNGE0B
2KT/S9i9uDLG0ERH3MVFx1Dn+oidUrOrsr57lsw297c/2upSiGFRVWEZcSUCEhFoerWM0ztblf19
hDz4nVYb3X6abPP/2IkkyOT/Bsxa7dJMoZzAr+fpyFssS3OvdJnpN1Hc7mMT/tHfP9XSBGI0aS/V
94VStLDt0YhrhJSnYkSGTxnG9ISMWBhSfyF0fnuxlQseAi/qc7RHfgtSXVzwpjYhOLF4ChpuFhiz
50ofroj0UWiojwIB6Q+U+Fu4iOtqjnEacFsDxgIFnbH8+z96C3VeoTiqkioUo5l8Z2LT7DNTa1y/
tUastWnsh4wqbPDEsFk9+zVSpLeZF15zb4Er8b8jIExDH+nG9z/CUVuuZELLHVBqh25N2SgfFG9A
hbSOm/wBHRa3eI7gB7fo3gObDHC4qV8LVS0IvQl6LRufYuWgAldc/JOW3ifz3fe/Z9QKvbeTCgHt
sUIID/FFv00r3bfiNtvbItwiV63MjhbHBDjqbDLaEurFC/CaATCVQzYR66nui8kbT42cXT+tY2eX
WU12sp2qPpjRHO2zeU7pw8rwbnZxS7y9CVfuQp3EEZwraSP/XPwQrbfUpHCp0tI8lycntJJPXmGG
h9urrD4vHVbmKkyUERq8OFgtk0BEkfEOSd0FiuAW3gFPZxPzcxRSut4tz45XIwZAiRC0FtIiUQfG
xaT3vJFWrdxbYJPoODEc4KdcPi9SdlXlIPxwN05jtEPpj8vEyuYAg+2tRtDapoKcj+QcPXsSuMtN
VWNopte82gx7V78AGBFMfPcPKUnGDzty+o04unKf4FhkLfNIT0c76eJkF1o1C6VJ0ru8kroSmN5D
gfx07odqZPzoS7V7Lnq33tg/q18WyAp7iCnIMvN9f3SKLgmTAsD8nRk2Ru+rVedasHb19gc5Yv0R
LkT6WiXSOlnx9DCgjE+pV+rnLu62ZP5Xn38RIoKWxA1uX75v3eZ555pPa3UKPOE47++ZbsknWyby
SDHefqHrMG6Fp5VlkXyADUvMhZ1x2R6LhKBDR0f1rJUjhoTV7MZaYKBiemihApQBrHzkg7raRb7x
9qlaWRkZNaaFS2+MP+sCpVE7UWf3IvPOpiWcg16X5dkbnPGomNCNU7R+MJcpt3S5Vi4MILOL7crC
ObzqBhootDhxyaIJPg4HMDL53u7pcdx+tJVjitsXIxm6E/QeL3mhUJ9c5oQoR6dAV3dKk0a71jQO
HXTwjQ288jy49NGG5sKlOXaZM0XzHANV5NavQV34o9HqTyJK9Y1VVhA1SALzNAsYkYUuK3QsWC2B
qYp9bjArG4JBNMpzqrkdaeEQJYo/y9o2H1U4WQsev24Qno27KnpoaOykf5+78em4hj2EL9i0F/sG
bdnQCVUR3YUUi4cKBYbXIXMsP3bmLWnBlede+EOgkolyS7azFPV/pBuk9jmYN1Dedom5aumF80Qw
17TvnV7MTZBqXiP2dT2HL8micxGUadd/9ERr/Li9odZ/CCkxURfe4tVc0236uJeEoTv0JkLMpKok
wPXWSHwaZSGc6047dHE9BXqiT7siGXVfD0375+1fcb2teRuojvzmmF+brE1NZdVY/ypnqdboO/N7
EIpybUSHrWLjBK0+MBuNG4I0gy2nv3/zdVWYcR9ZyjlbjMoCI2pSw08qA1fYHPTECYkEXRyrWFVS
3wl7Kz4UVtTeoYEME/v2Y68ECcCOPC+NUWgnaKK+/y0s52XCsiJmZ10MbLuq7ZcUnbcPRVT3/6WK
keDgNJvPU95OZ1khc73HHNQ0/HKO0ei6/WuuM+D3P+byxWgq8XiGMaKXavkcWw6KXoM2OQ9NWg9B
PmkuEk2Qkz03eqrRBfv7q4B8D2ArJxD9ROSg3r+MpqsN2aN8d4eiN2oSJmXMb2T0d8wbyG/zrPY+
TH0VHtDyWwTuFO+Od6GUG7fA9cW3QM1J+SCsO4vX2vufkZpsxsiW0V1mOeJUWPakBHOedHJjnes0
iD+bXsWCW2S0cvntK+F4sTJosEnMEZqwk4LLtCp5mC079hFFUz7d/rxrZ2zxE6G17JlE5Ys0KEZU
aDa9kdutqJVdN9bjsZ176SOb4m3wLtaWWhjfgGd4PMRh37/C0u2j0h24U1JLSfyIod4ucmcE+kqE
RjZKlNW1wGSCFFz8W36LMf5xkTqpVRZlmUV3Io07qGiAIq1OHcGWWVvjttWlFnqAS9nNEGXZOX8s
VWYACMbYRu82V+NPCOOYr4U99B8w+/L+uf2x1jbhgod2FryOTTv+/VJdqGBub6ewt8x+2Jt1qByc
LC82yg93bZmFHQOUlGSCxs/7ZYwisqpwmMKzl8gxOTiJqYrHCRmN6ElYmvyatFmuBYUzM33u60a8
JTB30iPiU2UWxJVXWQEBYkrA8Hnp52Iau/QQ9fSK/UZM6o+xJXT6dThWHUJHbZLh+yJy89iSWcy7
fp7oXHaxHf1KzLStfWIRLjSxkYxpULW50+9Ep8Cenx0riQOdjtKvEmkQ6h/LGp+wJxpDnzZYPn5s
wortrKKHKYLB00sK47R1nFPkqo0Z9HFsl4TU3DjAni0axACl3e56MY7ensZG1uPFAJboUdVn9zXV
srF4wMZXIFSNIuZ+MlNsFjs8sk65UxbgQ5w6Tk9zZhvf7BwzAD8sZRTus7Ev5qOTD0q310SFYmet
1rn7QLo/naIIrU5/0bH5YCgVmOhpUOSX1s2L8BwbbfuDGt6L94paZ496IxoUo4YCESCI9kLuBRhy
NKzCBHXIFhGWyu/ULnqhKoRJGkd4zvqdjtWbX5bahBBW19IcTBSzeqP3n6QbgWLlHIAGWoamqmZR
VF3kLmHCOFhHy+ecmkN+T1zHzTePgHzMdJvjjfN9Pd2g4F+MYQjVEGi95cf8cejCtq2MqGyTO8+O
kj3zhNFHL3zeFbMq9mii7MoiR33RibcWvq4iQM7QZlkahhYEyos4IPVKGq3jxnemmmVfUpwXvg7a
kKLDrrvijKswsVjUkb3xvCtRGDc2i07UoscOVef987pGHMomM2llx1X30eWlnFCd/ziY7nyfeuZ/
jDWVYzv2NOIr2Wxc3CszU3qW9NAhBgErQMno/eqeNWtmIWRyh4xo6aEV1tdHfJlovkkBB7Frzb66
Q09T73yoxcU3cEbySRoexSRyrZk/aq1xTGI5nG7fhytbjnbMMmhyiV9XAGqniIo5aVVQUxUumoRO
6sdUjruRodjG7l777rgaculSBRBWLjZcgpScPqdtjKZAYkMpnWWQe8VP1YgqP5Wet2dmvDWZX3s8
rmBTg5GywJsuAmacTkU+uBAV0YTRD1wg2jlEYO0hVbQtwe+1pZCCoIikOl/UeN5/4UwAPyPBYltr
jFstZj+7vtV6LLHL6Xj7o61kONTDTJIX6YnF+uX9UuHguYBTTIJYOoWGX+Ve9DDIqheM3VNxTKCG
qRunZ2VJxpHLPHLxpaQr/n7JCJcWHPfcCJexOt7jMWB9Zv4UHbwYgbfMGpWNA7OyWZYhLxMaCFnX
/bsqNQY6GEhkJ55OiJbjS9nm1Tdw2XYwc0361jBN/8fNBDiZN7uQpaCZXtxMOXBwxx49asekkUHb
6/ZHZSopnscuD9BdFsFY139t3shX1Gwa8qhRoBRvXyxqI8fo9jY53WhViD5G9F2dIORAOP/HJ1yy
EXJUalJgcO8/oRZ1Fap1s3I2MKX2mdrEgZFW7m7RxDtWSa7sb+/SlRyIzj+UngVJTLP7Yr0wC4vU
EaNybrO2/ua4pQzczNraKMuf8h78tjCRGS8wMqQrdnnslKSfUydzlXPelfpxmGQZVHPpBl3VWn9/
7BiDws9BCYKrxL044dM4eTL3WMrUo+pxUCB8FIb3T5o27h5vzy0durUj98dyl4TSFAyzzXyY2j32
Ej+OLe04GaXYWXGu70Gnbc0k1t4kYDSCo8WEw7lUDBFG3E1OOHrnyZwHH4mZ6g6lVzOQvSI2sLpr
Sy3sY8jOiw7+ZXNqqqFxaIh4nrspW56lqk9mPfIWJWzy27vw97TuYoOwQxYAGkPs6z5M13K2MifG
E67Uy5ON1Lg82GEYvYoeqcM4q/A6HrLWy/bYWKc/WlO2gz/QegaoJCdOpGlM7nwSpYGad07xbL+o
iTeLzygdm2Jv4iOjBkjTh82uqGbVesI0TT+6ZWZ9TU1RDYEFNuc+zkv7xalm6yvKruTutj3nxgea
ck54IMxXP+rcKBAI7V3xGFILRd9dEs/Jh/eBs1cyAiwLRl2Lk50Dhl31ByV0Pb82gcj7yPwL93s3
90Ldw2KNviWYlUx+bg2qeXbbUh2CMFH7fzI9HeQRiTXrC/04ghQVCir5RowMjaloUeb3TjeBPZic
9FdB65zx2O2PsZJz0obg76V+JZAs++KPnHO27dROajSwYz2z7/MhC3eThtL6MgWj+KBoVgCJ/Myh
+G6c3ZUdR9MV5hAEe0TMLq+JTiOBUnHixQ/Dqg4D/8Uujzv6PZM1Pt9+yLVG2IKVIMVFFZT1ltj2
x1OKWhHgzAzlrGDed5qobaGIKdlEfs0OVPJJ8QleQ9DGtvnRLI03VNWaT7d/xPXzYuYCPp3xhMnk
6XJIUOCEKK0SSGIhai+wgfEGYevMnw2RzRuh+vqeBzW+pAaMsCl1L19tUZilE9nM4wemXyeyW+WU
Z438dfuB1lZxkf1zWWKly2LNYHjqkvQdU0ftoZoG84wir76F+dKub12kr9B8Y55lLwDZi0RHjA0q
d+CsQOu58pPG1Owt68fZDhC+zPsAiDUtdJQxxEeqWfGKu8B8nBJoscms2W+QV5P/0qH1ACur8ecJ
G4HTwHZ+vf0yfkOD319qtFkZOaEbSnJ71d+kXZPrbjnEd0h+d3cVvZrJV2Vc/OoVNzpRViCNqkMN
fJjKqKfuLebPxZwN+zpVnJ3VO+qhd6T9sY/t+Xz7p61sPKY1SHMwrmHGYV0EyVjOyYgvDNLzbtcf
cRhsT1aIvU1pa/nu75eCNQDkV6deRjXp/TlzFZcxWI6silCkulNziedC2YT73Mg2RYxWth9wdJgY
hBGwnJezzpK0AEQc+WgE6futp4Va+BVtxuwYGnJ4s1GMrQMF+E3ke23fvYDx6XsfSJN4s2lriAcR
IX0xml1vAgmj27MbZ0//XgPxwn3ZhSzjI6g2j4c4UgWtPaVqMr/pje4z7o3JV7cthtg3mGWfJn1M
810ahdrSeqnGb54FGHenWlI+1QsWe2fYMzL0naKhb1YUIwqYWmTVFuQp1XgTzGBo/+aV1fo9MeTX
OFSx6wusCGwGElPaBDreISHd6Cp5aeLZ2wIpreyQBVJJhU03mpHQ8u//uB4VJl5ZF6OrUrhJH+jj
XO51YNufRqPawictm+3imCxIA3wkmDhgDXKxGaWXW0boUf7NZfpNk0Z8nBVLBG5htDvd7dQnDzbE
Djd61U9KMW3sz+saBj4gDQfGfYjxMMB8/6AasApX5jSGWyNTd0XriR005CaIPA9jYXghwBqbLWme
tUc2yPAX91Zkty4PRTQ4RaYgdX43qqm7b5m/nIXdLeN5OYTPZRhOIG/CIjzGdUVfoZEtEOHb53Lt
Dl1IS0uezLyBHuj7B0cqZ5i8UA9R8BYZ+87LizNjoND7NeF1of3n0WiSfs/g4yxATSYnzJ0IijNj
dGXflqb+NGSp+0WfS+uXOVQDYl5OT/N+HpQteMba62IYAXSf3tBKX6Yxgao5bXgu7NltgIcAmkNw
OyEHrGle2b5IEt2BuzOP7am2o1h91ZLOdDde2cr1ApaanQomCFy1epEylIlKZZS1pCeGNwWDbudP
Zinqv6ZkUCCxHWEMLEzVy4pMZJnToT2vnKc6UYedpXjx8xihRxdUU9XqB7TC68+398JKOGXzO5CT
INNcd0WinBwz60R4NjJcP3etUtvHrugnbw8YyXtxGe6/3l5x5XoBAcP+XyBG0KIuNl+nhUDPuyg8
t1yIDUn1Xhj0C8Y8KzZ6Z7/7sRfXC7k8imKI6C3DposAZGVNmCWTUM7DaCuPZuzljk8xOqtBUo/j
dzbcjAkCgCsQyHVZTOcs1ZLvA72bcqeUdfuG34DR+LDtvJ+hjRKkbyq29mhlg/WEo8o4+J3WpFow
a+qIpHKhqN2h7ZXSupv0mq6Z09FB/6l16LkEejSM5ABhHXk4M4ztsxwSvEz1aQzB9mV6/WolHU1V
iqS4wH6GUnLf900PBCGU4jvjFqSS9FExP/fazHCprb3ySWFSevboZ1GwCMX0nslK1HvMyzRtZ/am
XT1yfY/iE5MqUNauTIt5F2o5uO/ebOZPJim3Erill0HDLUqlPSVZiSa/WzZavFP01sReDVfFowcd
Nf9E6g+gR68mtCJa1xutAL8DRwSJ1FWJ+3UtPzaqaAu6pw7D0zhXXyVckheJrFPrK7HSPyZ5U0eI
znAlB/MIhLMqPPfFMCioAG73zgcDwNsXV+sqF+AM8pG7pHIa8xAzNQXnPqfjvCvneWz8ou0ZdmFu
GbWB4L30/hzhyOQ3ZRi7Oze2Xe6jIszlDgOfVO5gQ6g5giyzB8FkrHJ4J3qkqL6T1eW/MCXwZUKs
O/1ye7Nfhxg8P6G4uzDdEPm8rNn7Vlgusz/rrNJM3gtFT/7J0ZM/qEWPVvFojQesFrbyrpUCZ3Ea
ZddTx8EpvowxsaCYsazWPk+oi6GSZDYmOldmNVnMJAH4+7bRRj/z1sDrjO6kyyfR43bK7yEsZd3G
K7g+7+9/zHK1/pFOIEPEx1Ec2P1ZEe1K7Aj3ld3o+1HddNRbeds4KkLXpq/FiPmSaOnYBQdr0M2z
xs0ZAO9X76RVxQXulbN3mDkoj8JAXez2N155QMCzJDFcMsvAZLli/3hAmHkikUVvnHuuzWNoq80O
aQO4GcOWZuzKShTmQAX4i6e8FBZPhI2vQorpjgSgvmuElT4LNVbvG2nF/9x+qKu48FtVD6COtcDY
iA8XDzUoSd3rkXeudeV55rXeaUP32esSNARnI9oKCmvL6QzWCAg84dXYVyvNClhSisUpfjv7ORZm
QDKhBV4aGoFZzFv2m1dvcpmsLZUJeSewz0v5cFxPYitUZzB6oVO8hr0IwVcpWJzW5axsyU9c5TDL
YjTskEQgGl01WjEIjKwcWcGzlSVJeCrBEVlBXurFvtHtTgbz1OC31+M0EnFLxvnHTs7lhljc2gsm
3/vNgrQIvBffc9YZR2Br6pxdxtaP0WQ6+bEHUtuQ2+flfc0VupFZ/Nb2eRd9eWzSGQNXECrOq5LM
5PYuAPZ45zhz7e7UaF0+7wxmaBCD4WL0gKrwPym1xIID58nS2GmiD3905aCfhSMhL8duFr3WSTyA
b6i7rINan4utntdVasfPpAHDWBcYML3+i+OruDPhR8EItgHG+FnHD+Cn0xt/rX+7rIL0IVQxoJ9k
3e/Pk6fDVkMxG7/Xshm/1cVkg7GamPFHKCS93j67a0+00MSA9NF+uDpMleEN4cw844zaybgnJ5b3
SZ3ou9urrB0hhE48SEWLzNDlESK7KwqKFXZ1OmRBhq/Pkf5q7YcePdXbS60dIIp6cCFwc4ikF3mc
PXQ4LoLSP3daqUa+Y/XGPzVx+5OURfg1B5UQY90UtaSu4QiCz2ZsMm1UAGsHCKAeymMLjZ+Hfv8B
NQy6MP2a3PMEPnCxA6VtABms61MauaWinjEj3XrulQ9JK41TS0lgLl4S79ecsMsgNdftMyWNuyvL
ojkZSE6fb7/d35DLi4NKhUWewuXEhXg5VjNbzVVSFXu8CBZZ3e2quRvaPflF+lIgKCD2KYWsu9O6
phPYYNlIeOIflrdPKJgCoZkTq2oCtMwV61uLydOTDJE094GIR1GgarOYPnjI4sQfQieu/hGVJZT7
WSKMFUyeE/3oTbMgx1bK+YDcrtcFqoXVmRkqGIZJHHcw7uo0Iz/XQxV+EaWT/nBllr3ggm24O5R9
Jvekm3geBUPb9N9UZwJjMprD8N8gzGoLwr+y6RcBZKAfi6ADPYP3X0QdetfJBkzYHLdtj5oadYey
N5RDJbLycPuzXCUz9EMYzRHlUTUkMF4sVeZT3NoKJtwTuXYAGMTzOzNOdzBf5qOlF5RMyIjtby96
3bhcVqVjyayTefwVCoMWblZbyCaekehRDtTlJeUA85uXStO0u4RUMgpKZnqPY99YH+cuKx4VGhof
hZ2lZ7v3IMoIU7e/ecjxxhv13MpxsHjr6NVA4+fXXVwDBC5rTmt6AbpiV/+FijV/mqKx+X/eO+UE
RBydgvgyeU6NzhFJ43pnpUKjLkUgqArCPDbbBwdCgzynSlf916QZguK33/3KLUcqsgQICoKFPP1+
b7V63tZt2odngMmMejzh7ebRC4PJTsv9kFbqnRhzby+0aHzGqPevUbB8edoPJJdscPNqv+HLO2V4
tngkl5Y818JLAiXNi1Peyho1Ky1/aL1C7js56Ic6t/SNKcXa0wPIYx7jkZLB+nz/9JNmp7nWJGSA
rtt+WeQcPlpGpfLqHdT6tK7cNVre+RSQQzA66iY6euV+x0STcLaIwvALlpP/RxbP805uWObh2VzY
u8jldeVT6uapthNy1p/GWVdKKsS2+ZnOQ8zGy5x/Gys270F0DBqiybMxngSDzG9haJKklGYSPY2w
o+uNbbJ2BXlwzhde/29RoPc/dGozDK57UtcyaZtvo546gAXSiTp8MKJhI8ivHDmwbpDbmTouNezF
kXOicVTaiDJAB9XKpFRYv+xRlf/e3vkr7576CYAAMF2aNZfvvoy1XFWUigCUzfYJ5S3tNZ6EOKih
qaiBaP6a4wZ7mXnYguhAcfcq+88M0dZDG3vnISvDY4eQeLp3CtkWG5XhtdwFC4ExNXTAW4wmfluO
/rGpZh0pjjAlcSk1gR9Trk22Sw9CGt9wx1CqFy+c+u+dbiKOSyAQb3qemHiDeSa9Z6dM6rvUqZP+
7zfQux+lv99AeJQ6uHY2Lsaf7XRAKz78pGOxvG/UcN5I3K47EcsLAK1AJAMNRXLxfq3GKJ22qlX3
PJqhPA4xuKcEBrLvVF59KrhtAogWhs+RSXBZHWlSyTLPNjbxyonhYjPp8i9dEQLb+x9Rp82cKXVH
hk+4fTRtBT5aW4V3qPZu+fKsLbWwzZhQokN8leaXcm4nq2BnVaaIfnWil3usysUXx64+3z4zKyeT
jQtWf2HJc2NfpAeaRSctATt37qzO3BdhVD3PXexsaMmsnEzWWACRYJev28Ozy+DSasl6kaKav6ix
SE8DbiFPCa86CjJP2t9vP9ZKGFgoSIuYAaGQlvT7byXSQjiRWrrnqgOm7DtDk3zLRycd/4m1AsiV
WXnx29zm8nnM4SEHPRqqWwdkbdcuzF+84lA7QJfv4kcg2ux0TTk4Z5Q/h2/M5sJj29ZY0rm9UaZ+
SAkQ+5D5ypmBRNvegxGY7yYXE62N83OFx6DQWFpLxONlSnV5/U5ziPaVVK2zF9P+jKRr+Jo1ZPtU
Q+W4qHPxaZKzElhICW2E49/x9qIogC3BmV30TVAIvDg0DmZuzhA19tl1amfem2NnHrwMYI1fR22l
f0Dksm59A37pqfKM8HMsnPBz6jnzh6nLwq0jvJIM47C1IJK5RBZy4/ttEVJixXkeWme9aDss9Pg+
/gDxYWcji3LQ6rbeu0U7v93ejCtnDIlEByVBgMHXLHAudEDyTWGfC2l/a+amvIeLEG90ZlauDBSl
wTxD/MbM7nIGSlmZw2Ln0USCPVmhjg264ZOcvuOwaTf720+0uhggDaYvALwxWrl4j2m0eJJP9KPT
ojqXSLfcLWa3O68bzL/P1ulAg9NkpL3Mey4+WasWdpjbo3WmiwM6o6jFYVKtbOOErO5TklYo84RF
RAovsuZRLYwhnFLrPJtjk+1dtSxQ/iny9DlstFQEzaylDzKp0izAwzb+IGugTX45Drg7l2qBIvPf
v2E47YtzGNPzq5G251Rdl08ZO1Wv4vuexlLlD/Dusp3au6bcCG1rOxT2CvAKAG/XrUV6leY4u519
VhjvBYJZUoCncb5REq3tGki3AG4hFhNKLz6lictQX1aswhgfsp5hDUFmNtMB9I38P14fLHzi2YKL
Qury/QZFyrC26pKl4ANkfu4N49lLR28XRq22sdTau2NrcoP+Bk1fZp1x0ipzDUH0rDpKcdezHkjH
ccsMdCWYICqzNP+YD+APdtky8GiVuPDBOXJJ4f0Q2IKHQTgLMfizPSF1rAFN/UGOZKNxVMw5xuNV
me0Mc6CpdXtrXgdzfskC7ltkZMm2L95tFzExdxPNOjuAqB77LOtrLlE76jG8dooHfRL6Vv2wtuQC
f1pOwtJfutg5NojVJCJFPOsw1U7wlhbZGyhXhwhzybvRkFvd3OutSnsAWDof9bctw0XoponeF4ab
OGcIBP0uLdroQD/J2pctiMLbr3N1KRoSCMctzePL6bIxqgYIScs+51hZwppWcQNFsvTQdKm6QRFd
XtP7YMxTMfMhm3bIYS/VMsjAGDRj1Xk26tbZq+HYHybRv2nJaO6z1KElGrsh0lkNBg1Tug26W+hw
V+tT/y38ftsGzf3+VKqpocTAf5zziDMRGIiofcExS7tX+xBXv0YbjrPRVtLPcF5KfKOMhw9o82xh
FdZeOHcd3TAgK9dlYg9VLrXMyDmrnVYcdMgVgWlM+UnTmdff/rYrfbAFXMjXJbYsHNXlt/xZuVUg
jOF822dA1wioIgCm/5en8UTR4iqfcxAMR8UqvJe2He3zOJaJ5ktomg9zrg73rWs0R5n06bMjs/HX
7Z9mOvr112B7IyKCnCDCw5fn2ExdHh3M5znMIq9/I/2qzU+DlWtKYCiG0xzM2UbBzEG0TH+A1SNA
Sk/KNPmLwpp2GGPZ4gBdWg0KIEkGGtD+VNdK2dUPVmZa2RMZf5fsm4I/3u/bsUr83smaX2DZ3Orn
VNoiOjQaCNYHoZap/tB4THc/WwkVgS8xqXfv9KqPgAtNajX/G+deVwZ2Z6Ibp1jehJ0OILz0DdBP
M+x6Y5LGUXGMQjsJVxNG4NWhbQboe8vwl4PNVgHiYESMLWCSHaWPXT+0SJRCTx93PZrxhCOzkm+5
HafZAUQ+GK64QJguiBT0RYLSlYXYkd8yk+iQ150+xqne07hXvC73uzZt7uSUDKGfwEkYfWT8EbBD
80l/cpOKCUrbNSjsZNmkFYFuJB25J/BoF6TR2H9vraq3g0SPZbxTG8n/2SZh/IR0XiPvsqTRwlMU
Nqq+x8UO3HYXeUP3JZNGods7h+a48zYPrRYdSrNzwn1tAOzej24yYQ0BhnbOvwLPcOuHMU208n5I
rak6tDklwfehKkY1AN5u90E56ma1T0qJClaF7Gf7Sc1rJUdndJ6+tY1VmjuYHvmLQIVe+Y4DZ/Uh
qjJD3cGqL63h3M2dVgtf2pFqPuYTXjVBYxrjw8KNAk3RC+u7I3UrfNLsjm43CnfNV8tu+myHvDDg
MU3EoLBgVuuqjxwcqr/ojqg9hleh/gVaf/xTM6RHxqWP40PRQNY82jXb5xkCbvHGiMNpfLr1Wewj
D6P9M4W60n2ErDVqfquVwnhgzmN8sHp7HpDEMtMfEvnS+ksc5fl0pN88PCCOVRVPMyEh3ieRpad+
2mdT5wvLHu8wyenDwzBX/RekYHRvN+nK8KyFlnWvqpnyxZv4G83iaSIGJ04RyCkO/60o6yxfbcOs
3w1imlFE8LTS8XyZOPEcQDOp3gpmuVFgmrXx1NLk6O9tFH0QNJx4Rt8opDEFtdFgvRVzv7w6Qyne
ROdKfecVKZMLFbyOvM/CtjCOmZIY8pT0svwJ1aoedqUos++FJ7PGzzyrNfyacvQwCzt5S5AN+VY4
OKT7tpqjExYpg/eadLGqMffKNOlHvRw/KbVCLpimddL5nsVwzpeNnWgHE2Cnd0DmEM8XhTJ8Ny5U
izruHY0aLynKs0jpBJ8yo6hDfqSZPKZ4if8Qg6s1O02rx1cZTXa8w6HHfbIRySv7nd2OhvNp1MLC
DIwklNaB6Tp0hdasY0F1JjX1q4E5MqEyt6PqvoURESpBawtn2hnQpgH2xRZIq7Je8Iit6VBfD13s
hUhiDBaZnzQM5dkx68K5p98mXgvBnO/NnTLIIVMnw/hRa1PN/jKmU3YiWQVOn1RxB1K3ycdB3I9Z
ZIQfHT1J2sfUqp0qQGHSu2dSLtJ9pHjTY+2p4/c+nemBQRzAdCDVGvNTHWdCfZrRovK4CtGG4SbN
zf80RiBZAF/VG+8MtzP7I4PI7mGkEWD7OU5akV+h+4KKJFBu8ZSkI0jKsG9wRJwhifihofUgz9q0
/Drg1QjhwZTzAL2c3tyTrLv8g4Kue3jqwzrr95KOUsSmKyYLjbukeq6rUgN3PPHGGmtuXromq4Yv
WizDfB9xvXycpUgd6C6K+s2u3eYjgrqYGhtdp2pwuysBq5W21OSjbj07viuE8+Sg/mbC90F+7UGr
Udn4BINP/DO3CufDiNz2sbXZ24eYeABYtM3cQLXHJg1QA2+mwDZw39qVaDdOX7G/yqZDZABnu69m
LcEHJhqT6musdEI7mjDUX2I5lc6Bb+t6Hwj2kwxwO+s/1mEVjQGYwGF4rCcHKBqqMI7YGUk7Z0hF
IHPo58nUFb7ZqHEeOFXeN4c80+3oUJek04Q4TeZ7Q0cQn4REqw5WgbtZkEQ96K8+063/pDkKzS+l
niMATxXn08hj807YhvnOlFfPI8iX75oik5+O0xpPeYF2DHTGMv2RdO3wQ80cO93VfdQ5/gCzQN0N
cjJf6JSnIFO1WYUk8z/qzqQ5bqNb03/lC+/hi3nouP4WAKrI4kxNpLRBkBSFGUgkEuOv7weyu69Z
5BXbHdGLXtgRtkSiCkBmnvOed+D9u+NA7us4GNrla2B0ycfRnfvzdm6WH7PvzkyNq2X4PNJ3s080
s1Ih6Yfd3WSuFenMlbbKfVUbzWfP6sVXkRj5R7DkjMCbshI77D0NAjHy0f/mlGDGBNw2eRk3WPf8
cH3mAmeJno3twRiaNounMdOvW18ruwP+zvnVOviTG5Uwysm4HsmZizCUyj5jvC08mhLe6qjQvVoc
FPTPImbu7S4XqnWduwxKUEI4xODpISbe84/JZ2KDkxbBUT5iwkuJAbIdOtLBZbhynfTCrhpRhqha
MnzaFyXjZOzZz5zSW4GClep5ZNADb2vmLUw5VTqvkdYU+dMqktXe0VSQJWQru/82pq0h7ubZr78w
W5w0pEgtpjyNk7HTkqykeYdhEdnBJ2miZd+wgm/TuIgnmxQbe8dWVOtfl3HunH0iE4OshmzR7Z3q
RHNlerX8amExyCE/mepy0KR5D56g1six+mEOrZH+JWxNft+JaJfcjbt+hvYSqmoV/pmHVtpCG9aP
MixllWMLgbcdpuZu29xOazo7QN91NURJrycHSknv3qXZKyMgtuST32BkG/lL18sbSkiT86XKBard
oAjaeNG09anxRt0J24GQlVhCUaB39NzFOpuV6RcxWv3F2M1aNesn5ujI095QnhNrbTFmF5XprR/k
2Hb2yRYmn+L+ts5fZAWfMhqU6Q1R5gdlxRPpaLhLCTUXKpJDWB71grgiyG1dTh0sUun502T9rNKM
bwkSuHyo23wyItudMIicF6vWMjS5yep+b1Tfybtfl70gbm+UveSvAkRgwgBf56h9rakw1tE3TdzN
Mu1B4K2WYBuf4yDurtKqIikHvYxUM45j5Na+voZl3/cXXWLpUEIaAsh2S4rijwAFcmkPbJH+g9kT
vxIWwKtFaKf62MVSZznzllotKSidHjwsllyxhtrcceLKK1OyNG1T3dnpqM13U9OZZSTsxrkf9dLm
Hml5CadyFS7GuAnnhY6hcUH4cw2Zf5VKsGWP+FlQh4hc25VmoJIzfkuyngt7e8koKgwZZwJQuMRk
dPKvE0bey4e+8/x8p4218E/mrspupNAX+5s0rNkiQ8fEopmzzEgjAdaAGUXG2krjSgSIKHW0MclJ
qzTSSDGNkWdB0Lebf+8W1HNV1MYwnzLlNfEWyJvZD9EjaW6k6yoZYju38PLzC10zTkCw5jIetdRx
93kwG03M/tsMeES4XXvazR6nfWqahbgaXQMPAYjUXfHZw+JKC308LPNzJJOd2HnCFvidkFBMKpAF
8/yzTfdwvc7Qe6PCVdYQiaFY1yi1MK8O3Z7RKu3mot/MtT9WlzBJnY+rExRtlAUI5nZjlhr1zgjS
lqRhPKfhs4JL2qdibNeHeV6NLwmmIuwCtRDphWZ4fRMCrfPa23VbY+mQ17k8gULU3QzBxhrBDKEO
2KLNefuLmMDtTFI4kJeBs2XhkmirzwAiFdpOjTJXkYdbDW3S4BR91Iigv9Usv/bClCWk9prquAdR
2S7Wp0a41ZCGdeBOijj3oequ6iTv5I9ilc2dq+culYtjL/55bvjpBVKlxInG1W6517mZOidBo/n4
3ulV21/Uk9k7p4vmUi4hEK2/BE3VuZDHTYclwOjxbpwG90yI2QxO+sUokHTW6XKmKke2ocidZDwh
+d1YY+X61f2QozXC/my0s5D0eevj4IjgK8VV8XEOOvM8ZfyhRUPm1NWF8OHmhbJttOAUXe5wWdkL
Iq+pXL3iFJPuPon6Enhyr6qC7aqGAtnGJP0NImSV6ri8dKZ/VWY4qUCFbHAw6ru0EZE71u2DbZPR
xeqrgic7rbOJJbMKe8cWrzMFSVNI8aihjTUyod87eLW144dBb+zyQq8QhqOeWpI7u67XGu9vP7/n
ZPKqyK2c9VMAGPdjXDt93XVpNX8q11kMJxoiV4Xjs7X9zmLOy30pR/dDuqqNJ657ivazcZorMVZd
y7jFsb5TeKza5TIFw8epwU8yHBFW6rvKz7sS8cDieSeJP+Q0mTWG+PuWCfGzVrligVcPPSkcrdqq
sTJ3lg8YbXVNlIFsmKGFeXp9CEQjT/K+DoJIYXbcRvoSpHpE4VA353MOPQa3Hz3nYQ0KueMaDFYb
ZpqV7PJSJEGoa25X7qkjLWpKMmx5qJqzt6ZsAFM1kvl8MMehiIA75xodomCQ5rVq+jTm0mewEpj9
p0K2nhkzzHTdyHCo+cC7K/Jiiaq5T/vUNk+cLp3jpBgFpkdgx1mk0l4/lNKax10tpTZE5QKn4jCb
KR7oxpgUN1T67rfaHDL5zrDhDWhoA6iR/28DZ6xEXsI1bdDMhrOu1sFJWrUzpoame6IPC3BNeQca
euNSXAnqBTk3RL0dY2EMmt08qXoLe08nAX6YhuoEOa277MoBJdU7mO1rkBpLCLjBNi5VRKccA6gY
T5KUofnmYR0hHFFcuZersp13pn3b0XmE71FYMH5itmZgAXN0tBakFnVVl+rovvX8Ujosx9ys3Qtn
QW8x6rqIFqsy/vF0bZst4o7CrPwNO1yMdhLPznX9QIJKfd7bXXlog+E9V423vhqzD4a45FJuk6+X
b4YPz9C0idU5wLL0r01wYFAI1d+QFG9/6rpAT8IlY5T/znDhrcsyZWOCwRviYez88rIqrVW+5oN+
MCyh32p5gaK3cvL9CEpgR0YJfytsg2Ls3rnu64kxlNxtjIjl++bVf/Qkx5Gmwc5K41B7tX0otWKY
YqWXaD6sBaQ4TPUkPe9JzrgoBs/o3sGp31obsGMN5gsbkf941oGpjl7R+BuHoAo2LCvNbzBNqUPh
Fu9ZuL1xKTQejMQJkoE0dAyJ07fWlaZoWcn3mOIUuCnykqQ/XZT4x8aIfCFyg5h92QZD+GOgv7X0
tM2mzjk0veXsEiJo9inn6O2vC9w3ytvNd5b5tskwjxr35RvTqnrQh3ZyDkitNOpGZxBfZlq3j1Yy
SRwx9PTp1xd86w5u+8pG+GOTOV4Zoy3beqoCdCvAbztjVObF1HgYnlblex7zb7yVW+4NslcSngj7
PPpu84ifAunMNh1aa3S7leiNXSKWpDlVidafYFrsEweppgYIQRjZe4Flr2/txuLY3khOByyujvaA
uuzpEtoW3YxK7b2n58m5WSFBsoNRj/EcXt45jV5v2hhb4i/B8ofO+OpRVgZOC5gTWYd1gxGhQ/Sx
OabBOwfRG6NvLgNpkW/E/OmVHZLhNTTmXWEfYIcPmKQ4fX8dNEUjKSyn5hlmSXO99I1zUmYY7IaB
Wwh301Gb2Idaxddfv02vHzEnEYa+OraX7DvHr6+/ErLugQMeiPlqL4IEjEYzzeEM7Nu7BeYu8BIN
htC36/Lk11d+6+lCG/3JunpjOq2qrje9ngO5l6Z/Ow+zQZ+91Ht78JuryUi0f7zF8k23HHSoijjp
Hq8bO8PhcxKdddjWMZu4amO/s/J9lbTfkqB274EJavB6Oe5//UVfL1gyElitm9gCudnx7qoVI8Jc
yzUPbpWu2MA5QzybpQ+yqy/vXOr18cWlgHAxAaSqIrLz5WYEvFcWhZNah85K1riq+/RSUVpf48Jf
7EuLsf/oeu4/rnUgtZJ6vpU6mwZse8X+NnMb3aVvh7XQD8ruukMwJE/Oor+XU/LG24IUi9tHFCkJ
ZMdcBjFmbU6Shn6YDeV2kT9M9SNR0+qSUIeg2/V+7ryj6n7jsfG2IF/jH3h0x8VV7g4kHaTWelhK
6nndyXKsxJp8P2h+/U4d93pOvIWXw1YK2OQYeBw9NuJHzbF1BuNACNC6W6VrPm72eifoOu0ziStJ
xOEtMeAYQLqwEH5nR3rj3mKV5uIAg/MJ1c/R5fOsrLyKkeVhxAlxJ0do7KVbJOAjaxENk/1/sSDg
Zm140E/TmWOOWl0yDa6Vvh5GU+qRWMsWK9R8PDjOWL1DhHxtEEkRycu50c+4wWzrL19O6bhT4wyu
fqiTlpWta17/sOVUdKExZfIpqMiLwhzOakRYFIFWRJzns0ItLY2rQXUlcl9PH4kKn4PmH1cOfDRK
BswzN5rJ8W2wKWfdASQAe97c+SAta3k0xrko48kX9pMwAA/fWalvbA/s9HADMf8jyuh4Ot5VKF1d
r0SYBOPoMOr9HC+rRSipI4azLQA0GpBu/3r3e4NIgx6FVoENCV8y9oiXT4Dj1rRHJEwHkGtvU79I
hrKV9Nc7zPSh03STdJK45+Tdi3zGEcxQdR2XTe+9F1fzxoq2HXQ5jOa3GPrjZaYppCdG3XHwLmu5
T8CyD6beOzuj69+jD71xKTxKqDy3DfH1im48pfJ6m8zYnbhKcl9dlYbCrKTRzN2v7+8bRcu2klzI
V+QGsqJe3l6UZn3bE9RyMBkJdLGWOIzCnLY23tmj3roOroMoePhatNFHxZg5Z1VeE1xzcOaivYDm
38TLaOrvvC1vlCPsgWgg0bNBXj3+NtTnjeYIWz+4M+8/QhqUNft5KQpz7xedGCNHDcXjQlXIFLlv
yvfazp9MypctNaErZKVtBzXr8vgdQZdhD6m7GBxmlNZhj1MywpWyAXhj6FgJYKVl0kPY6OYHvCuY
kCMRtZ+whwvuA1dYT3o5T/cJiehEDzFmvRo60PpozjYn8YnB5bfSmszxwTSG/kMgmdyH+gCD9mDh
bXBtUQc+lJnvfBVmnnUxGetaH3m9N3yTTrGeW32pNGzrkHfEYgExfadGeuMkgK+7QTGbh/GreB+n
8Nu+hOd3sMg0AOue8SXXUka+4F0RErPhnYr7eJmgBvO3plfnoW/Mr+3P/1Y69LVlNr6LLm8YM8nM
jCG9rVU4PtWZOPx6nTgmv+vvT/antBZWMNxBCOpsOi+vhZdY7TMUmNmHCoZ9fWL0V5XmzebVWsKh
jwI5q3PMFsgp0NI8+wpxchrOkI1hpKeYdptRMbWyvS/sZPGuOti/kYSG/DAn5MB/l04VXOiT6vU5
9LvMdUFrJwfvwtExyhjPCie77rPZYUAuxdBG85YZFqWVm6Qoyz3967oEK8GFGIaq/VzpmKKaopNz
rPVu1UfaJrQKyU9DTa2vsktPh1mf7xzNzCDI1i5fSNW+n8ZZMYnmZpqmfu/Malyu7KQGPexxdQ1O
7SnIrZvOTAuAonQssTfhLBYHIPU8PWkBJd1TKDkLaYQ+Y5bPv34Cx6cPD4BzwABfIJj2tTLyZ8pN
K5YBsG8YviiGX/mOtMequ+gBYro9KL95jzc91hrvvNavziAuvZHQN1U72B+8sJfPnpwU09Y0dzxY
vkzLyM8EKVHZ1Kbf9Lb0xigjLEQ7cxVm0gdDacYXVidm5nW1Qoz/x3cBCJKlpQNPwGLdluDfXnlv
KCDAM+069H0yxi3uCWFhFO5TYENecEUtItvr03c271c9JzcAiAJSHPQ4aN3HpFkyAkDbRTscJihx
I52IG1wbNWA4/m4TfmaFPTN9yZak1S/rOUUz0aWdcmOtED30HCMt3nMEPF76HlZC23kCRgO8x79f
3oesyYsco8rlYDdtcJ0OWnHw9cmK164v33n8x0cXl+Juby8AhY/5ispbIRilxp9WYIyhOLVVXZ0J
mHYnv36wb10FqxgY7Vhz4fx91AbVZbAmmjnqh7Ua6jhbS4TGsnpPWvLGq2zRrv+M4eHmveLnO/g7
TX7JFp2Tfb6ZiutYAvr9zusGIzbLLZUeZU2bd+eB1rlXRtNM72zar9cxnwCoAJAEawxQy5dPrp16
KDr2oh+GqUpOIdflpx3a233uJd6htOQStW66vlMYvCrkt4dIe8kKxuiUqvmozrFGvO2qCV9FYjqh
4piJRyKthpw52w/NrB9GUXY2M0JmLIa59Ljw2Xp3DrUuUxj8MQvNvFTzoERikfLOZ3ulxP/52TBV
QM/A2fLqGKvSAJuOTK2HyqjM87aY3G1463eP3kpADfyVsZ4xhmNQGvfbkBD6T7A2B32UdhbBrk6b
CAIoblCLmJo8RMZUm6dSUV1EmiIKNHTx95KRpUDcoySb3DvL6t05lALXmXgwu/7GpZeYIx2+xlfi
hHuBpXY3MrBknPYwsfqv5zorZJhs5UsoVVc3oZ7q0w8SLHIgH+UVeegoZnRhBaX+xsbA/qs+KPFe
ZtVxgbfdKiQCmMXwmF77gNquSPJA9etBOkZypTuNd1EXKQEa9loG3xsIeD+ILx7k3mul++nXK/SN
XRC0jdYTJwAQp1e1MuIxs2f9rAd4unm78xbT+VGm2FKEdll788arSq67YiiqqGdzbOKtaLir1Exs
g2ErQMFff6Djvp+bYWJOASS1FUDAji9XkoaGwA6U0g+ibtt832HkMOKERRSbYeEZHaqsZCBrQO6q
48W2coi6vEQPv/4Qb2zEWM9TcLN5AUceHw2zrTVpssjpIFpZAMvry07XyuQjhZ94Z4t8Y+fA7JP6
CwyT4vhY0Wn3SUJxv86HlcHodadKqB11J6IpFfpZw84f12VR/XmT/+Np/h/pc3vzZ4nX//s/+e8n
ygeZs9KO/vPfl/kTDJj2h/rP7cf+9197+UP/vh6fpRrk878uH0T/L7aN7w8qb5vjn3nxK7jSX58k
flAPL/5j16hcLbfDs1w+PPdDpX5ejs+8/c3/0z/81/PP3/JpEc9//PbUDo3aflvKx/rtrz86fP/j
t61P+o+///q//uzqoebHTh4eX//154de/fGbYf+OHQZ2oTx3Bk+4pPz2r+l5+xP/d7yWOSw3SM9D
YrWNwppWquyP38zfN6MutCg0nTYwI28UCN/2J5r1O8MQzBZRAKEDRYdp/Pa/PtaLJ/VfT+5fzVDf
tMDX/R+/vTxSvS3VwiPKFEyCGQCBmEdHKgTNqt7M/5iNtx+dqvQvx9bs3inIXr7/pJhyWnMD2LsR
51OcHhVkSnhLUi9W6BuQWzx86MJ5XM2dyBK5+9td/+vr/fdf568rbdbRfCubLeYIi/Lp6OqZZGwz
65KYRpOIddJL3zmM3vg6IHk8LqxO2GGDo4ik1PFlJ6E8O7nXnaZBm5LTKdXeJwDnvW4RbJAN6r96
Kr4R1kugoz5jts1bxTvawBJLZNhOlDsroc8Lh1Z1yWVA4nu562b86eLEgaMVpmvv7qp0tIZzZr3J
xttZqVGIV68bUidgw8WiSZGG+qnqqsia5LxR1VS7fgyGXLd2CSw1mL1tY5pXadaX1+VkmfIEk9P0
Cbp+kO4cZ9isHFuvvQsc4tcibBsb40rrkD3vTPSwP/JmLRjq6Fk97q12dH4w59U8rBBTu7hlF+LC
Rq4Z321tztMdY5sW4cM0OU5UCtIJzpLCc0U0mJacrvSycT8PcDDTHQndpYBlXmNLLKXynoh6gbQy
mokBu65koBphD7p8nQG47imbPJi3RQLRS1ZjoUJ8WkAbFUKKszFzummfeHr/3JRTjd+yPi+PkM7m
u3mq6x/EBjmXuGhDWNKsDCH1TIrwvkxNzmyttTMtwubNuffr1hbR2rTaYz903ueEyc1nnKKlDHM7
MWCJDUYKRw46+3APwFyB4RhZre5rfxquV7/lTjd+Kb6BojUfTJlCpTHVVFzUmgFtfYLkDU+StKl7
Wt7yEdPl/JFVMzxkC85DYbHCoI6S1sQqGXZJ/+AZ/VphtcmT4UTJuy15CUNBn7k2aQiqm74CyBjO
Cc350kcr/fvX1EI6YFp9cCtlOhbcTAuGvol44W42IVyGVjlfr2LCrA8iTfmxGaTZAU/U9hcAVE0L
jWHpHvMgUHdzUk1fuhJXf0QiS/7kWGX/sUfIXu3RzU2XspzgU8+zWyGDgPF5gT+mm8YGG8+mGZn1
Z32aiidIrFURmViyIi+AUH5rpmaHOaXd9BqB2/6IX3VTGGdwwhsrDFSuQeCsEj0qcwaj0QxbsI2n
2mlulR4MBPTAfEziQS6mFxK/2hDota71ejuvU3rT1Mb4rZy87DGVc+p98Dny7gcXCUPYqQxjH9n5
fhYt2gAXDeHHZPD/TQYHY1dCFB2VTGQ4F4Z4wvnJSsIp94Z7gxJjCE1vsp7KVhG+0rlZhf1oMncZ
71/rFaFeaOWVtuojvGS8jfG9IEj8Q2P52UVCwJMZMVizW4rpnuKx8Mvl21jkNgVjZ7D4Z9xgK3bq
ilVWcUVqmESK70bWQ4HVQK8yyNtI7eOsH9rPwHrr55IdP4C56WbfB7uagjDDCeFrbXXurSnpQaK2
8uCo8mHKNWxkgEZmSBzzfEk2posqjVLsIM/y/uuCCX0s8HKZwsCuna99r+VPCGzrmwVKInRcKocu
DPpUmyNIHeDQDGhrM7LcJJPh2s7j/VrDsA8n1t/TzAv0wSpAIwKgiqhUw3RF1MHy7I85b9KAPy3Z
D1nTVjiZJv6uTNtmwN5YbyoyMYtBi7tktr9ItsxvgID+FDqDNXUxG46EJYZa6SGvF7RWvWslvFE4
oJJDB4W3jbCupQPIMgH9glG7tEPYYMslKXCKr2lr0zU/V39GGcBfADyACMaeNtdxmmbWD1j76f0c
zNBioVD1XTznsOPCpgqyfpdXS3Vrrk5V7dAeTR9SvkC5H0sd6YRwNzlIZZaxnaSdt+9dG3VV6rfF
vLecHBpks/ilD+bqFHM0FqY1hW4+uufYIExfoVSJOTLqnM+EqyqZGkIok82sassbJzE0+9QEaNkF
udB9iOkzJru6I2swskpvsRYxpIhzhk/h3M3YqOMN4fyAFoLOrDssgy+t3cjYHN/eadaD0Fg650bC
OMzDZJX5k83bmoeeibEE6RNE1MVFOVhjhLPbQBTJEGRfK5Hmy9ncOOkzhFTH3qVOMd7YVV2McVpU
wox8Xc0fBwIAWr4CKukdikHXPi2bIIBIPrdw7XKY8FlUGmP/hOv2kEUZ0G0dW5Vg8+01ZZwGTQp7
LaeJ62LhSfuusZsULqEHlk1Cpv48JDC6wwUjr5pW1D21/CVzQ+ofskfsVVmn2mp2h9Ju8A7rDDdD
z5U5yGgS+3wZnOqTXlbBo9Y58pvhz/gq2RrqLmxRVHrp1H5/pSxdWCeBkbbjroXTaEVOluU5LulV
/lnzhI4ILZ8/2MYka9ivrlaetMhtbuomydvIXkz5JMrJuIMtvsDWRO9TQJDviiLsSJQro8H1ukfY
mtWuwtWiofdM2sdmqqbbFg1BTCyBccOx4F31AkY2/bm5NzXPe5r4/Uto9CgRosmlCD8tfTjSywTD
KEQkziEDJZQh3OQ1/SdYCNmHAFfYZS8Rt38vbdz0IkNUrhF70lw5dj32r9DGQeIMEZbjRSkT8TQC
muf0kaby542BKVHvGNpjx91QUeAaLVoSy1tPERS5eVinMo/xUnCuoUTTDmZDr586DSKzcMyC7mM6
et5D3nU9uVEkvF4K25UJkYimcnYWjicHzt7+pHZ9CNh6Xqx3vJsGss4OL6B1NjhAimEp1QmiIV4n
ndw/IiNFoYB6S3wFliVnB8jliJaiCez52kMvURPB4aycKeZS2JHogu6rw8tX7om0rG6xbfR/ZLol
rpAdpbxHrD4URmOafzPVtj4K2xrcGH876UVYpDV3BPfk39yiz9jYR7jmtkidfW6heoo1aWF8Mue+
qAArRk4HOLbu53TqEc7qjTfYYYWG1sOyeR7E3lsGE0dekt96/qKZBaFaU3mxSIvpaE3yb8tOhCkV
91RhrVvuRrUGmYFRpj7eNpXTlrdGZxPljiS6K2EopI59a3rdNIV05Tw7iz2qp5BDIBWxw3ePI0xl
KFWaEWItZnBKr9XYxuWY5XM0kRNTnuPhN7kHSXATyb9ea1g7NeXjTQGZvT0Z/N7SzgmXQh8xT55G
PkGXksAEJUV+Av+FjVzwIz5dv1A3pFc2GWYkPnb0aB7L3Vy7yEYXpyiaUA42T94maPOx0SZkoAv+
M4wGug76TlbWeWSXQ2ZdWwUrjoNEM2/N3kRv247FQtQlRjjmjTLdLT6iWzi79NX0L1ACeOMed+DC
JXdCd+2rzBPVEpNKSmEHH8YlV7lz5wdZtJ0ZIrRzq7gEKMriovDH79K0EyrITEH9t5WFXDizYYVz
yG+feSBYDWVegMF/BCF6PLPntv8+rCPppw4CFyQvKdzziLwoDpy0lz3JOYE+MnzpXbePGB44P/QW
mA/LDU3G9eRVPj63juhusQDv+0s1WkWwgzJuBfvS0cfTaqwz7LszTSAzrUZgoNCA4PnoTUbv7cxV
lvYuqWApMxpz+sK6ziGn7IdAw7CvXsaShZG5nEBE0zdnFv4RmoScq6t6nyO9MNhyzNE+TdwU298Y
WS7JZ56VrnUMHjm4D0ZG+Y8nFU0I57KeNu5jLzxrrghE9zkOMPMI7MvOx5wsNJJK3BtJkRq7RUf4
j9CgncUDNs1Bd1PaqDZuhInoksoi5QymrnPL55/d4P8LXEI8Nx+VfH5WABP/H6ARGyDw36MR4VCl
DzIHpfoT2tjwi+0n/gQkTP93On4AKeSDDJtdn57/T0DCBHZgwI2sD1owU+gNYP8LkLDt38ltpnuH
26AbhIHy6/5CJGzjd3AmcGqcerBzZ+byTwAJ+GIvOl7GRBZT4Y27R8gKXKtj/qo95QkS95HwwjQt
rkfGKuQ9ODYllGz1E6/LkLyLMsF3teZ4fS4rv02iEuKOEee8aHcbld4gm9gpr6SdJ3202AM2CPla
G0lUmGq9N2xOtAilBzWNUY5mH/n8by/Cdt5sN898PI9FlXQfVovaJA5yxFFx4gsE1Flm+LeD5ni0
QJggIBqT7TKg4a7Shf01Nb5jxpg+kI0zf0FHl1xAnuKy40bDBUwWnn7wnMpbMIR4Ng3SfoYyRROL
i0C2l1NzN9b1nuHStWnV15mj7rUVsGTyL9HsX5TFHAY1tcgItWIcIqfTaLznXYJfNo3UKQnModkb
p/y9PC4La6R0d/RD58OJw4jAUjczxOFHx6Rsbh1q3cy8LIi2aCi8BFAMRjqnvS4eOuVdJRpaa784
53z8zLydc9FtQ7Sy+Nvyk4M3hWCXu55q3JjRu860zH3bLdu/kI94tMIZs6YRbjU/YpOtQP0mZBB6
g3Wfeu1+aeqD7Oxm3lN2oyLUYkVU3ZzbpL9lzjezm4OvyAW3zZv49bDt59mJ29buIpecqDvNwkLe
6NqZQt6qtOfJxDwmNPLFvhxl3ZcRwzYNIoxp4MSFTE2FBNBhJS6Y/nkh5Nbycy6lvCp8jRKXUCP7
Yskq70Q1wjuH5VuFZllA0SxHicuCm+UflKuyz7nI0iUul2lijtx3NFxuMYq9pNbLogYtch7nvZV/
SANB5rLVG/k5MSID1vduvys9VZM3MSx7fbH0/bRonFJy/jiNXeXHnp5MP4jnK6mixuS0NLaqttIS
b+eYdvNjyab6nDcfJ81UzyP8BIIYC7oRP/AWB/GegK++6bOnRaFcw06i7cIRJ9zrtJjWXZqIp5QU
nV1BYgaB2YsZUkLRgpCmgwjeqBeUmnM7t5E/t0sZ5XjLNaGnpjEAZ0havHlcdZ9NStyZ0hua00km
6Qq9ywpuraqgO1Ztv6EjriG/4/4mvxARVd3pYmNzYEjh3DBEsjd7fLo1Ugf6O7nUzuPScOmQDmyh
SCz65sKxCp0OvFQmYxUdF90kwZErEkYTPFk1kmKiwc3g8xLUI3O52qO7xn+2f+xThLsRQ/Up34H8
mBSaXRrAO3U3/WgugumC2Kti2s2zXj6DEE09o/9ZXvSTDYJQIWQllEBftphEYSINbUn/embgOz15
FhHDV/RdrXwsMREQEZ7rzUmnTwVhz56GRCrz7arbY3SQ+Kdelxp23FCT2jH/JPJ87hfrnpeH78ju
ZIZrR+EVLjOOXeAlZTPH3kSfdVHVQ5EfSr1x+0OryAW9NJqa8DFnLY1b/CgHdqAy71sgEs23OW9p
1MJFlYt2amlpalyshZ+7J9OsqB7BBbD4yBQajqu1R6BMd6Jr9m5OiyzBMSpPsP4osKNA2rki2xsQ
3QeIwyaX29hbEvHwsO00+DVaPy3B0uwqxdNKxtwq3L0nSMWnhcVrd0aDoH8d7VavdoDdub4TNo71
IfqEAaFW6fnyxLa0eULSvvkpaQlUnD2sWUOg2NeF2E22A/6WZf10nUPzogZZSI2P2WHddhfY9Dyn
PnoRNHKTmrvzmb7tyViVHPksAntQmyBhk1qqwYJ7qox1Riep21un1QQdFiy9rw5iSBSRCRi8Zft2
Drz7AAuT9ZQOzMpjCQ+034NOjjC89Ab1tZlkZJhpAT03naqDB5YFiS840/SkmS7qFCfOXeIMzUk6
wC+/oUu0rpYWe+1oEfSJu6rL0/bUnSbUfJCsDG0vO1XMO99IhLkzRysxTizWLfa9OZ0eqQ7pZMQO
Zvx4mkBre147FzM/rezFco1BJnojD35ftltpbphp/k/2zqQ5ciXNrn9Fpj2eYR62GCKCMXAMkpnc
wJhkJmbAATgAB359n6h6MnV1SzLrhRYy06I2VZZZTEbA4d/97j2Xr3FkzA1JZi8Tvp1Y+NKcHTV/
JMxL9DZ5t+Cj/cT7NJ/Tfpk3wKk1BD28MEhnulXaIX9wNnbrPNYtk5ScT4J0LIMor86b3CEZAOir
IdmhBfpURxrpRTtsXLVmAMkr0rUt+9ikzIAHxLq+DkFct0gkFoHXEzqxBtpNq9zzMjr0dOopDeYh
L3WkLOhTVRUzGtgqzEy8KaE1ab2MHM7WMQp47/DfNJhFY1KzEmnEXzB3YSRF67bRtOm5D6zxY508
dq8gcZZlZxTEGEnZYzeMW7s0uALb62ZgxC7yIAZUyNzkpi63VK/rvSHJ6q37bsZ+/jVZyimifppc
vrHkSc9FMInf5C2tlj8dUGhVtMgQsZ318WiYL33AX240dPLEepnrL8hr0xrCX2wOE1lPKyZtvZ63
bFnebfa7KMGSSgdjRB4by8X85YgOVSJLF8gPYjGKIwPYeKpnwHiJ2wJZpigAesretx3taTUpON+h
i2Y/He+NHQBqSGNP342ikOben231yuvJsmIzq/Mi9N2MUGjqwTxwIcs/rHQoNBG96+ZbybmchnXp
OeyhCdkCKrBupa7Ctr5Ic3cF4X5cfzF9q+LLb/1xSNIervq+SVEawkVPLS3EGEkKrmdyihr6I3+s
uia8qEBfIEwoDZeVoG/9cdLF+ra9DDSF1ivrw1wsp0yk7flT3GGns9kD5wtHn44RKK5d3/iTERoA
wSFmc90Fzk3i7FG4VSgC6TF8OX3bhBiYveduhLcXBluFfIhrkJ6IZeLjowAQGyEUcD4kMgC8jfSA
i4plrvRE+0aH9lrXz9bQY8IZQGUOYdcHcPlzb4M8PHrBgPSyomfRhbugN46t6gEWUXt/nAUNuqHT
dpkb9X617FZB1pwobqqpeLG6/ilPi1tVxVTmHzyzwfc2bosfO9stgk/Cdlii8h9YAIuaqnIncBo8
17qNSF1YxidFAh0P5Nby3tq2AfiGovpnTTZel8euHrh7KBDQWtQ1tHKFaVcOfIeJOjDwUoVtJ5t+
07qCcTN/+YVf/QJLgastSwljR3WDMSNEUC7+Nsj8/7Hqv9+sYv/7sWo3/G6/8v8Gn+yz/ZfZ6vbH
/jlbaY7x1402CU2ZxSrrXpuF6z+HK0YU5i7sNUzCpNnY6bKc/Hu6cv5i/8tG0WURDE1Vv3li/56u
zL+oT4KjglcUW5l/6yz5L6x7/yMrAkeIh0XNRCbj/4SAm2X+qyGil4ZZgUxycJ+lM6wH1FDJhMSL
heVWxfOJQKlzPaodVQMkZHlkDbkNoVpWpHkQZbeoU7BSYrn1QOhvBxoHuZVlezKOhr3Dol7tilLK
JpHOthw6afZ2gtWP0ueicrUlErh/WWUZiEZyyLOHYeQOzjnPIRtmgkbUKDVFTizT2DasNzCm7rpl
GP8EbEXeZsFVDMqZkM5h81IbpXxomDmIkqf63l5HTeyHctoqwHR5ityMxnNcxnlUEb/84Sd+AkJ0
BsLzE9OD9eRmOIcOzdqV35W29s+VHlRQabJ5gRaVE+hG9cPJquZSu0f+U4dFt3q4GHm//m7MTjeZ
kjrva+rM/Ac4fP/ZseoGAnHnbeaZZaBmRQDUtjTqsCW9ktuHjmQTPvVDSE/Nt2GyoX3TMygDb5QA
AZJKNdtFJTNm6wqsiSa5zENYQ87ivhGmzVwbkXQVqfoJusHA8Wi6xaPeZEClqqBqFgivFrrims/Q
L3wWJf2FztKm4XddbcN+aoeC8zrP+iPJif6bFAPjBANJiTvU48AKZVnz9gO/Za6JCLbuvpkWrNmg
n8fpyNDOMnUS9dYcCyNdboSRqYdZ0MAO36eBUz20Yh75OE234RXecOOKIGTL7zxQ5nBm2tVoqaDF
9Pb+8D9bc7G/3bwlE8dGf32zSy17BxRY8q/xaXVJTCRhdhbERDKuBYSgwXhw+xSRAOh5sb3e/p21
vCEeqn60jR0bAHwVYFpU+So5I+1YspHg/tJYm2Ivy+82bN2iuhg53RFhgZcVZEQtJvfZ82Al3/gA
+h3u2syIW+XhJoO+JHhRcbHPr0NX+tiHWG9w9+4Fz1k0E0b9QVF5Y4fZkKlfoG1poIWmU4wxevzw
o+mVEat+ANk9IGQ/dXnRaTtrxvb0ZEikr3CiFki7s2t7+TPINCiO9Vjm+ScuFenzEKSWd2pGHbZf
s8LKjzEujmUIrNhNdy0Qtz4cRpx5UbOp1sVgVpdTaNTc/dl+0CkX9WOP3bsqEVP2W9YVPxgx8t99
63lV1LqeQM1k6Ur8xrKWhs/K6g7KyXhDbYPN9Qv0Ed+miu97XHjsT2LuibafCO7hVlyUxHBjbQ7s
Pxo6huBbIjX4aaVvjmd3ztvbbprt52JbwwuOAmT7nOkCA65W+1vEkGH3lynvpEpMqGpGrGW4B0Is
KMze8BVF2ACf2hmm0IuDAh61VzDKgMDUKN5b16c/GMiHm3le+veNPqZDzMknr/XQ5BCmTKu6UtFQ
0RliKu89a/TgmZnUfNRXbbiUFFNE2P8ZLfhx8inGT9KBuWmahbd9PnUTDy1UBk7I4h1DnfpMeaP7
d34wZXXESd03bK0KzJhgBNuHxacLNnEXk2cza8vlca2FYYUgZFI7ataqwg6InmxGACeClK/o4hux
b1Z4Couy9Q7Z5lK0TpvsqI51Oqk5xi2Q8q2ffVknA7y0v4ub/m+8x/+ftW3RrvB/eqVfP8uCqVl+
/ovX6x9/6J8vdM/5iyJkhAusp6jp/9A9//k+d72/MGaZmN1JvpEVD3jT/w+x1PiL+LGOAR/N1IOH
wc/w9+vccv9C0QTThEMduzh/43/pdX57W/9Pd5BLdJyfgMGCgjbLwpb7H97m3QzEau23YA94cIwn
Rb5sTb36R73O9qvnjktzSH12JUOfQj5zMEMlaCy0nFpj1xw09KY8KQWWB2Y+U484jtOjkcPCZLOb
f/PyAy8kEaKEuwTXlXIVwIdlX+z+3e/8f+HaMk39P/1DCDzhN3BNEoRY3jC1/YtnPzV73aPD1Nib
i1cdaPUSr/wCvelEV15q7EBztYzcnrPGTHJy3tUiPa1u2yZqW+uvcfChAE269TT527L3GfHfgnzL
XrAIjxNYtsVCkHRyf2ebRfaUd4F5WExrfvKrAKfFRCWoEefSzu1dy+X7kc2v+ytNlzIuAY7NUaZS
uD4bqMiUM9YwR97E+fDLBYR2UE1mcULZ/qeqzX7D6LsYxm7uoUsNZJYlnwos9WOAzULDiwa6qgKd
xJafvTns1xcaFq0TH1zxBxGtlncAMoxhvy7ZwNBoTs0TYK4hxG8GWmhJs4uh8TZu5czI2lSmYCOG
OBfWk+i/gmUTLxXuIDuejD7/6lit/+jLrKWyeKWgbIQDFVG/gazBanDKEgXG04iF7Xiv2jKPP7CI
mBieQLeNHNElb+Us1Tmx2K7hSyqb5g1z6BAhILKxbzzgCN7a+BcfyN6dN6ZlMrt6cMgmOnIxhEsU
X+SpqqvKR6wN3Z5+42LX6Hr5xxeLlrRTnt77gK8xB2fmdHYmz7yY0tIQQw11MYJUXGuv0ICU6myz
06p6ZD5D2h7ndtd37MbCZVE/pVNgLVrV3HyrStU/Njhhp1WfkILnDBw0OtWbzXYAl8WcvUqgejG7
ycwMV+LW6DMASApQ/TfEm+i/wU+hO9oDtNyNnJJA5i7CLe8ghmkT3pxSZx9ueea9mMZuv9Z0NoIu
lTt6BMdPidlGTMN9oA+JAasJTXjpDq2lxjvoGf2TxE3+0Bq9irmwRQ6WiW8OH+1Ye1114/Fnu7zV
5anVGop9haXdlW1tvLF1oeaxs+S+KwxMeuSiPirWxk+jt65/msIqau6Ua/ECnJLijZEUN64oVhbC
WOczTSX+dGw7ff3pVRjg9c3PPACDQWWEliO3xLLSZte0mYB4u1IWYH6RxUrPQya6mAfjV8+BFLrN
WkaWxcRvU50YGtr66CBE/rZ8ecH1jhUg6BJnVrveSbXEGbP+gfRTIuBzhWk/lY+87arY5TJ24kKU
GJk77PM8PcrMeBYjdjqSj99uBwdDAfztxHQug7HhgoN9kR1+UJlI+Gs/vy+mcUwD82uAnhXDH/mt
GS+90O43z09Y/7fcvfInVRdvnVyvgzsc08K6aln+UhXNM7bQQzk5Icak2C/h7U7F5QYjxQGIF41J
PWyQasOq9RJI3te2HT61cnkbwMKzuYBpBFeZpa6xr1NUaCd2qvlXbtnXvDI/VoqZLi6i5QPNBimo
Mmk9jmb5Tb0xrnKp1D2zzbla3eOscVFiTwPIHvDd78ayYV7a2lHg6w/lnMX9BrqKTNpVD9qEAwrL
EgtkLtqoncI/y6LGJFEOV3utz/jbQ0tXya0KNNucg85tfIC5zS81B86XS7ydm/VVu24ZEXEA4Wjl
+V0NY/HQ+u3VrlLnOChHHGRe9l/0fbaw4bNqBzUqhu78YMjuh1bm/m8tsLSDOzjHclmuC6pCojuy
e2EdlJhtnb2bIE/DkY0BKCrYsvlxbjZqwd6xfMm9a0x0G3Plw9YZ1pUebeLDmTHyrVYWZVX5uzX7
57KxRCQDTnvp3q/UKCZbkWF3al6JsV5z/z4v8mtp2fhKqvY7rfj7VW/2oTDTy21KsyVSCVifZ69x
uOU3+4LybRwRfuQ73KpnM55y/WPr9AcE1AvX/XD15/Mia+0yI88kayGe+HBjNfhIw5bY6XD7cCmP
z3JTMZa2nPXWmLAOSjpN4tFItzsNDHA/OInTGUiY4Hq9QKGn99u9yUlFNx12MB/uaQeK3kw52dzi
R1ZAwhDiYgd8VsVgvZc0PxdB+zTlzDGD8WRMAaKpXx7hAOMc0YIzGck8alLUz16wOwQai5eweIA+
/8BD/aKNIsSMzMx68xUAHjWqegm7G0HaV6BiNzaEmA0eZh+2dyHEwzLPZ6FNPwnD3Ke+E8k0+5RW
ES2rUtjuAm+/6sWJ/gwtREHfMyVejBU1DnDCczZNbLXEfbsRZi+1N8dqz8aiMRPbJP6a+Yk9SXRz
AsW6tyZjLqlK76y7JWMdiGGFfb8ZGx7LrVQmrWKh5byaUmsjkqJDVKgpSBzwa2GZBelBGsNZNc5F
wUna2+I3z1ceq4ztLUZE75TKqY2crKxwFhHHNrK6j8pVJ6XVqmuOrBhX+rhK+KR6+9gyZlw339WO
rWs/g7xDP24wUEh6Z8OttFb403XGlx5xhBM44PuNEILWwwkk/UOJbZPP300jxUXjWOgt+WiF/Wac
1kRanwKjFRES2ssd+NE4OVcv6ou0OhW+dvGylV0tJw0r57LFEdhnL+ygs2GMhNo+Z296TrvmDfDG
w2Y11pvyauWf19R/JS4cVX69mxcPU4l39G1+U7WTjEG5a1yscE2pLr51lv2bL9gnzzYfE9bMx0a/
PdPUhnUkVLM6XlrjDV3w1V57HOFAiolD/jRvDME0zStowKIMPcUkLeuOiQ2N3XOHx02lTMwrmLPB
PWZIMeVmHDxDvvk9ND1qET+ngVCtNP2dHAXLb66STJYMyaA78aCA8UJm/p5b77WDDx0KR7C4EfUv
IFVRIDUZF01JR6oksUKfHl+onutWVr9MmXknNPfQ9sXjWImXvITDOxYn9JFo9XI28e2jYpV+3w4v
kz4eamZ1BZkySxUb5PYKrx0ARRdgYLaCfb7kx8rJe95j/bH0LTPsUgeFQPzE/h7OaXeH6rVjc4Ja
Mes/VK7iquiO7PH+oDVdAtkDCWn2wRD8BDr/LHBAe8JPjNJB9cjkM9Hy22awh88vig8MkmPY2Yhp
ruYdM289GZMAd7hwViFGh6vWAB3V9UOfp26E0oyakcdYfuKsKWL4t06kvPY8KuZZT0NxE3xRQ3u5
K1TOer3szyV0lnDmBHP7gGIUlrxhrw2PbIp/Dbrk08JxtM/EMBEv7dlVrwrjlnrJhtZE64d/LnR3
50/iVGl6VEyuyX4BxmI5Fc/lLOe4gORzAIjGT90hcowLq4xlPsw6Fgi96O0ddFDuzZsuo9l2CTYb
5atCqY/dethNk5EszpQYsDj3mDPIvpog+tjbW6HOGuVQNOxRcZcFSbMimxlizwoFtHP7BEKI7SIn
SjhJj6rUpiTAQZcVkD20QXwKGteLmMVOv0Pa5JdcZL+qVEB8rzkpIQ4kQd/rEUTEN+JCT2BmLxhd
lrjzQDcHqcvvvk9/KwEDuFmfoPQOoRg8bV9r5a5dTX7BijOxjB3OpnxtfzR4748I/bi9m+BkOOv4
hrU+O2SZf0esT0d9HHY6O7gw77po2vI/RoDilbXDW6VNj8Iz31BLKDtoIyyYnBwwceXtS+lWzaln
px9SDPZAkCPqOsi7rGz60HR07B6uvwM0/2ESVMe9p4PHGVaOjxqob1kTfuxYBUVZ58NTT4enTRZv
pcwPkFAuJJsiegiiQjYcut57n+rQ1ZvZ2ue47uK60w+jql7BTBeRJVRSNXxRjVW+ufV6sUGS9u52
qL35nYgpW3bnEdfvoejV63JzwZXavpPO9+qesmwsd1gr7XBethMbvVNh6b/70cfvm8Pg1rOTmcqf
1sg1J9ia02Z5VE04QRX3/XywRmf8ZC+beNCy8dXjPsWs/9H2YgnZrX/ys376mDzsUb/vC+Rgo7Mh
cloai6x2/uU39ZO15udhpO5C48iMS7an2BCdDHl3gJMLM7Q4aijIqZ/dUBNngIphW/b7sVHndtTb
iMbeK2j0fC+cQoGrrCB3D0A+7fXCYlOwgDKAxvNirwoo7A2Ha2bHo/XsZ8Nx8DCBusW2m8optxO3
4tjRB5eDvrxauNmjsirjzbH+GDc3dTOfS4U4ZK5XTYeHSZh3b3XF22ANz3XVc6/nyMXRGU9sJUNb
k7ulUqDzyy6/1hatf/FYO5aMkbC7wxLwXIdVPjEwNv6PwGvGOwN+6b725YIfkmLk1pnRt7l2J4Py
hhoTh6Hu6EQmEJt7FMQUsAhIiFq/kdHNd7/LSawaC7ZdNl0HD7s+Zwjk3FKxbwMAmz6Uo03jgtb1
SKRq1LVjbgdAqNgn/9CduWBNp1q8QILo6SMTFZZZlmhMsbiRMyi2AOujxnesKxBbxrkZ/nsIJdn6
XTFpcGYUBq7+shr+LO50myfyxbqN6wZlkVqfLEIYauf0g/aghrn+7pa0O81doR3Iy1DzM5fL3SK3
6dBvEpUeh3nL3gyMg0pVDULEssj8APFn79e6PwrTh3HCJgJB1Vg6BF7d3+FR9narhyDucNafO71s
iVQEZvrqDv38ZW7pevRlJX641GJhM9iCKtTrVR1Z3qDo5x69CXgw24NZtOlLKTsfDLRmHSYdGcVU
7GOjwhsqLbS0pfEPhd7Av82C3o/6plN/gMBrD01amzhL06Niv5IAbm32c+FsvEADjOL+vHIpH6XO
/Wyy1SM3iwksfJfb95m2USHDCOMcVVVwcLH3vsoKm3ZvuPIg4Ra8Lb2Gcdric6DK4vfWBt4LawmZ
mGM1EHFRGb52667OqzeguLSbyELf40AVGnvPzkysLu8uWrCo/dBPPsNWN+9ZCNx0BjDHi4N+ykXD
1V5kVnqYhnrSG1CakSyzNnCO1OuYORRpa3gtAj//vWzz/FHSJkNGmbDYgLIdOXavXUD8ahc9nXgr
pos8gh/tdllAHCpg3t+rGV285nDvGcRWrm7bXHuHmeLxx2r0yjujc8YT6qzarUvu3A0stcPZwBmH
wyMl5eF0733WLJ/uKN9HxSPQLSesQ/0e9qmzhuylil+4IzhixYinmcFpIrlt62kQrdXg4o+eaYNV
2Am/MK6WoEzoZwmFxf0RFIUdl6bnhaVVpo+uPm0RGoQ4zuPcX3ob063P7M+Pra6l27r7wZCYhjJ/
iEbXue8txrqOfvalMdW9ZLnNE64t3mHMZnnq3KXbbeO4/dJQqmNQXPmPbjbUnpdN/UQIPf1Zmo51
52Zc9vmP+Qx6pbn007wyOpde/goQPD/gswrKULrAWajOzlesM6PHGOY594o43BqSgWh2romWljtD
EXWmBubAK8zfTeGUP5km/O8pE+tuTZf03Al8eWxF1vdqNbNrungq7irHe7Dl4ie4/4pEWHJMbCpn
os0cakjnigVXxnR5TNumeCAjxAGunHE3DKp8J6fdPlam3jx4mZNFhV3qD3bnLU/VuMxntvXbR2Xw
0nPzyXnChrnuzcpYT/YcTA9Bt24fvCpsLsk+rMyqs6cE3zh106ZTFxcxO77Jrqprv6dRcJvk+noW
Qd8+OoGwI/Cl5mtvcKvLTSlOBpa0q+6NvHAY+kZsKS2EnnnToHA7tkkzMK7STh/nE4NLwbpIuA+U
RYjYxEwfNw7IAX/TzaugmvNA50K563VnTFwVlIdpxQkxlz2AGqkb4lPjuY55q+oJiCkvzjz+atnJ
NKrJJUZQGpp3UNHbqTE6KzEcLT15pnwQS/Pi9l6xD9JZcd3hfmEWCDrD1NgvmzfOkUnJU+zip2BI
7shCYPTCwrdtE+7HoDjBJ5evhO/so5FOfqLBJWKE9LmLoVquxjXV9IAgYa6Mg7HgcdLYeL9lanDO
0OExO5bdahy2bvTjmT2iG7Vl512KykFCoT5W/WxVO/aYV7KfVlM03P2NRjtvRrXSLUnzRrvHqqm/
+ObQJPoirfgWDjAPGKO8+VgBhAK0MLTy2gxd9XqDSrODCoL6oXfWFiNEcRsLLR7IRfUoAwaGeRB1
NKBU/O9sq1Y/cYN8OHmES59nQOYfNQrgm2n0dyar163UHHji6XjgPanDoKkuDnDOGKgMiBYidFMc
1KLhVaKZZ/Ru4ynoyGfYvOTisehXWmQmmhPmTmModcZpF7AdD7GSLpE0B3s8kCnQEurZdy5b6Zmg
mD/c1VXTXuxeLSgJ3Gsck+0gKZh61g6zq901uXUbEXTqpHKR7qp5a/fsY0ueCKlfZ2v4Xbm4+jsp
iq/c1KY9iNp9R9gV7bT6BVTcStxtblHXNBSMjW9iMinml6PwC7g70PNhIQVbXvNzBkQTXLRfsevr
Qr15QVPMuAI54tFTBh6ZxfAvkz0xr2IAKCgScgPtw6fb7ZPVZP0rNZBKcVrWw4GAbreGayFT5kjY
RwdIh8G1brRtJ5U3Fo+trsgn4whyzXjwes7PeZ2YCmvySnc2JkOut9mIDZA6kylhvrb4Vqhlv2ir
80glmX/1kDZ5RVnTdAYnb+4Wj0tpmBP87XmDD+VhgCD75vaVl8jaMnYbWrwbBlOvOIGEmI+bw56U
eSzve4b1LjWTGTHotMCgPaipVlG9tsveHC37I4WJ/dPW5ml/q5gB2Fey4xUA2lEx3bX5zoxpvCP2
nD4sorTfNC4/D85oZDj5+Psj8nLUTnfQJkNDCOt17NGmd0G/FVdRG7gz8wJKfrOVblTfvoN1aUS9
m2l7o4Xe1+LJ9QCUOMNLX9czJgAXdFGbr+vDsAntUrSu+sqsnJCQs3UvhRKdH5P0M6lubZfHbG1w
Iywe7uesqbpI1PWAMTLQWlq3zCq/9lqg3el6Pb0SzNXuVsURR5FG1hNSnr4zyIUdL/EAZZouOtDR
7lnTTLwSbCLn9jHNMnFgP7vRxrkxqhhi3PfTIcPIV3E5J+aW8mW/r1wc1LbS8RWWWTGc+8EwTym5
Lz5RwxxCvhNA+3tl46BDXeJI/M4mgdxNUOhiOWq4jqIXr12mI0vl2rIdN4nUR78EpSBGhVJGcZ2H
43iyt4cFHg4CHpG3Xbt0234w8aEHFBKQZXV4Vrcqj2eE51cGxvQ0u3N3YngddmYrxcsSaMYRaL+J
U5BMwhPSXHe0cHxFc2Wr04AdJq6lfZsV83aNjLHhW2Ghe+ai916yLs2YJ7RiuorOct/LzKf4sGoJ
3gZanu8t1OTPdMs17dItjtdcnLzxtoiypB/1sLYJ8bfbHpslV2jb8Fq4qBAmmoexclj2TubeQkRX
bxPlZA9MLUZ7WU0w9XG6QVZM6ADCOY8vo3+wi6F78HUxeYS224qbotYNP8fOKb/63q9RB9o8PxVi
lG9mqRFeqGnRq0fRfm2laP80JmRGrjTT64LJDGkpsH/OIxWNZBK6+mXMXfwAVuORJjMQd42y0i4t
jsOHsZ6m+9TutDsCq+StCzt/6JzeOvfTSPYe2GRY1bp4QLjiCyUD87PwS7Pd13LlsgjQUhLqnedX
lDZwVLLIxiRr4Wv7a2cnjJygxLUpvys4jE4Vd6dXvhbfI46FBxvBap+WgXzWZCCv2zij5yhbE08N
J0weG8Q2eLaavH3yAzYZJDqXmMY8PlgApcSpmvabxUS/X9q1UaxhjDXRJo1HZuwn3CP2sDRn/BUy
TL3paZgQ1Axnqa8yF3pit4F5ZPFIpFD6Vp14Ix95Xk3ejjMOrzNMopgUQzXGN9bPL4cgH2HgAmMB
GcVkchGiul4OX3yuFlOekL+9xawJ9Gn6oxuo7V4CkN8ZuWnG3upOl3bRmccAlkmUF0xZe1IPXMqW
4TFNK+2x1LdrUATXoUzVc+OJJnE0F68JP6qTMaqJntSzs73WOnha5pRlmcLCaQbu6IuN28ecfe1u
29i5aqORxkbni+fBH9AjBtzetZ+1H03h47dtTEz07rpd9JJ9JXGv/ly09vaamby3JOCGjyofTF5r
uhstrBV/1UT/rm06fjcBvm/Z5emOhhd5BlWKc1fvrVtkoWFfNQFvPhlA9B7mUlmf65QdCAqoo0nT
JW/0bhqwYo39HSK3enRbn+xkPSIqRkiDmEXzoWzOJNLOGw7fx9LROXjsRpwa3RO0DrWt5C6giS+t
dedXDh/0E6bePdMatzRzO62G38UwKloUReu7IsHth3Nj4qjdIG1hGVVrcbB4Be3crcCXRCS9e6Nd
2vhNULd4NDuWfzAQ1h0TM7QDSmKScsVkig+/ParBPNVeOfA1cd8te/AOmjVbu7Uy0kdSFrfOI5AR
+97SCE9CJANmObLRMDvtvi569ytz9c/Kz/O3oENKG8jNOnQp7p0GZZDRzT2LKvAuPHDvXTVR3eNn
K5l+jfBg6PJhI6eTaSjBNxOLpdmy6P23LEApzfBz45kvI2+e7iy9GyK46Bfs8zErBe15ponsNFdI
fEzUC63yN0lgMh4EhvT3tmRFo3wyGp7PP9tjDxtjKeRXjePfGxb3hV6TOwElKmTnvzHcYhnMy9j0
mtcsHTDBbf5deaObcbc4rpb60GZ5+9lrqT1lpf9QU5O0lG2CDHy2Ov0jbduT3+uhMmvY1MFzqdqn
chkuW7k1/Cqs+uAH6VM2Dd6bYUHCyPFsR5mvKaAI7l3JfdYNdWLt70GDYjpppG5b+by4vQgJ7Oq7
QVNXhhaUgrrbuws389pzm68NBfu4lSttU6Y7YAgsZ8/+RRMQsAE7Czyi10W3H21Kf0IKxVqxQ14j
Aa9ZQ1wso3hfOPr2G3HOaCt86z0oyN1nOV5A1no39Uosz5JHuokq6oQ8tqtY7MVYWVk4ruV1xDG5
oO6n5VlBWEYvWZo72Tlsln2/+WBvzmxej8Outxz2SpPLUl/Z9zoz6l7WqzgEzH8k0yzzTykU/wi9
S4Gyb1wdF0qLY5Li9VPFq+6e0Rb9eAjWdm+46XY/cxbuldcceWHN7+VE6xO8tDTeKsl2gAn/DlRt
+qaTFdjhC2EZKW2b4aPSUXJCc+IRC0AU7Ayc1DtaRkfxRDy8Ww6wGmlG6oeKX1LHvm5pjD2Oui1R
0LOm2L2tfCMjWySKtS6HVwpEtkjOW3VarXE9M3XaiVgRWltG7pqk7DJBhB2c76rLkdzWPpMf+up0
z3VqKdZQxkQxarOeUJdbPXaczrmjR7xweCzy9qJrmtFH0hnPvKqX11obCQRh4/l0tWlENuRyEUSO
IcfvXkh1VKWbvwMfGQk8ex075LVw7gL21/tWt+Gbjbg9smguhMXNS88KDoqpa6J58XnfbkVNyZ3O
ZQOhZl2MF+S8+XVqqdVkQG9cKxntoD2v6t/YO48muY2oy/6Xbw8FEiYBbMu2R3uaDUI0gvcev34O
SI3UDbK7RoiYxURMaCVKRKGykInM9+49Vyj53m8GzbvAhKCUW2UyqvSANCAD/EJ/9yGxu+iCjA/j
2rL7GB1BrJwrI+J1wxrEPe3IkrJENmEkIMshkJoiKWj6KbGHYQE0x1Hs68Tj2Bam5E7s49iwn83A
4tREnzNnxmRB/pwgRTtgV/fPCObM7sQghLnpG42TweSIa/aJxjm1cCXY6H6uMRS5yr4smG0ghxQT
0Z6CcL43egNdAmbkaicb27pQC+sxSWxqXmbgRzcE4nmXoYmYyMN/jl86OoRjY/CCVdWjxMvxl1bF
4e2UmD1t46rA+90yAbckbSHItWRyaWUipAXVlG4EQvMDfTzsggRE7mQcalve2Hw/epUoCvh6YW90
d50H32iD+FXB7NiPj3DL8yek+v7ZiFBjYzt2c5ikCTUPp86ZF9wFWv4ZWsgHE5P4LrcDZLum2j2k
YsrPVLasH40p124xxzfgtOPuMy447djEkXJVZHWXbGM1l9uicJLbqQnChxHL0l1nT1+0kELgngpi
QRELZzeJiGJMdJIbIxpoaY/Zg7GO8N9nsbwtDZwtVpiWQBh0y/nah2ZyHo0zgEIies1GFjGlVJW/
xOyhIRYpeJ6tOgfWA/0cczWQHD/ViS7Tp4CWq5DXDoBJZA1Od1G0KUeWohJfyMW1dnSJzSvkkc1F
3nXZDdQm+5z2o3/wrexL4BUPIHew0xScE6nY8hllbEZUAXMGoNVN1i+4OUZlp/tKOH8RdDY9Rhpg
m9YOv+tFWV8qmDH2HOXHaxuYiUsl2n6kHa/eB3bb3o10iq7DJKak6k0N/RK6bZtAjZ0HXbGwOrRW
5PyJ+JhjUxmqnPIQHt8NWkbxCgNFtSVijwOlZY/ZWdDH9h7Bpvmd5x8VSdEYz7WfgfWd9ICaleIc
OIeeOVE4nbVmKoyNnUvr0ClTcAASTcMO/aa3KQNaTCZCdW9jj2lwkwEa2lF8l3dqN/dFOdBNRysN
scLEetSD6iGKcitajSpiInzznGqYAP5h57eYRNqbniDV66gP9J7JiHBAtWxxHibE8oo+pupFZsdf
qRoGHzAZz4bHeMJlilbc3udJ+jRRQvtAWY8aXJkbVz5HyU02FeU+75EcwX0i2bjsrKtQTxo36pXu
UFRxsbUbs/3qlUaxq0K720xanF11U+6dJ05ClxMbFroLq7lvzSm70cco3JXY0LZqmomOrEjenzoS
cwOnUbfppxJcRInzMzDQBDuJfp8X8XitFBk+rcIun61+X6J32CLSv5UeUukWBYRaFLgF0Evt89ZC
BZvIzqE25zBk7E+8y2wyLMT+6gBmWbfwzUKmu8TYM+5aPYyQR8xHZb/hqroxXFRlnX2gSInsxo/o
7uXMFAo+rrCK8MiJNn4i8qxxR7OP4ECr6SfB6e7o51P50asD+4MMFfnNANnChiI3NqjeBryvJqLv
QCRPVZE/9UTUDhwkXHusyws17aybVp2o6vilca0ZONOItisvxzpXjrT5NapIXX5LH4HvKnTwRjsL
6QDBA5b3bEXqcIxjtQggGOkKr+eycNuJ5bESOiVak5w8FyCC82fgB9aZ0EtgXDq1I51DWPSAYhrx
MO0zeU2PpD/DbZW2PORVfwUka/C3OWsH7DHI098w/JN9MozXTpcaVFyIzkNgQbWmgECN+y4ezYu2
Y5/Z1D29nJ5Ygo2kifYoBFIEQ8n2nVJ5X+J0mNdWNRy+5UiCblsO8PZOJCqp0mYRlftsVDeILr83
KduQYBofsc8inBHdBZ+jk96d1HsvaDTEKjIvP9dIY46eAqYO2YEW3Mc1tBiOzXtBM/p6yKghIrzO
zW9mGKASMNna3VS6iG46NGV7kLXlHtvFeZlYGAZ99j/03w0DHSVZZWgBFFv0WyYMjur3lalLFvBM
3EOkq8O20lWg9TO88SVLuknVIWRhCs8Ie/S3vVJl+XkYaSw1DY22A7qXam+gXtjnHNuubLsNKCBW
iP0u37+RJaeRUAc2zFJCWoAmyb+8vo8wFP6Qq708msGgb+MgaPYhWWXHH5/yf0MR/v8YMAMP1YsB
n/Ggf7MxfvI7H76PX4PvSfK9fsnM+PGXfurATfmH5ug21iw6fMTB2P/4ugz+i6prmLNAdtqaoSFt
/lsHruh/ACGXDlaUn1jw+fH5WwiuCJW/Z/wIUIPPb/G3/4sSHPzGCyG4TXHbJKKCiqAFQINm0+I5
zca20pBFeqBBDOUwUnCebabU1cfB2b4Ymd+otV8/in9/FHBfi5RHZwZgvn4UM7btLC24XLAqBuhT
HDrlFgjR//opFjE5IEDmMEnegQvIZglMogtLmkaodVLAabWxzxTf/vnAvwLXvsMLZdiQDnJxbJBg
FPhKr79LO9stKWP7W8ZpOks9XSBFwr70/nf5kc/0r0x/HjLLkpLGJC4BIpb0xZcxVI1NbJJRcLDG
b2V7VVKAZ9HbIB5AG4N1aLIuihQpB4JOswVbmHJc8fNdrnLuRhEw5bdYYK6tKXh4/85meujrG8OE
gGkZqgtdGmvpH2gCZOi2qvnbaIajlE36kPs0TenR9jueJOKeEcCc+GV/PCDLD2UNIzpS57WrmYsH
CFtQjwrbA6uVRfb5kCv5eaMCYRlpGBxNG98YZ/N+b8f09TtYHbwl5U0WyOEIbys4x7mFUdD07f37
Y/FjLV/cl2lhn8IXZBImZix+pQqICDafLESwoIzjLnfGg0H1WtkZKSaDbaxh7EPKrbtOUSBKi2i4
DhpJs6GTf7AjZdyqht5f4UOvjpPFe8CzLSC9Vu3bu1IFMbktLU9+aidTuZzDzO87raOhpHhITSKF
urJXKxr1Jj2kwP/+V/t1yjqwh21WJ5XkFwwWrx/zXsLyIGQDoqUFH4HY6uRY+ka/e/9T5jXml/Gb
35HAfqVO7MDrT6FcNkoz1GHGm3QJEjzcu8lPJY4xvSQGI7JOLES/rnkEG/BWZgrzjzMvvC/fzZTN
y8Ii74OwiYStZ9kpGzUdQYeNfbFiAG3MjWSlEmxrC/31RxEiw+4NcePWkhPQDJVtcUsx+9QTOI/Q
YgTljHYmqkrlpzIWI4hKEBW2yghOVANuwl4FWWc3ILpC2zg2haUeVBHqCOzw7nGUtlwvErSjKSpv
+uvO2wew98+L+KEJ2NuhR09vg9TBX1Yr5lmpRZ9B/4e7nLr6wRDetGfDU1+CjSCcGVrQpvMBhWuJ
LbG4ecmJNfA11WleAnE3z68mnRhEHD6LSY9KJh/aYCALOdEhzFg2HuMpTnb4Wjgd6jZBGEZ7HRNI
eeIp+c2zjyyKDzdV7FqGvngzapUuORBYwBNGPaAoRqlLmXml7z/7v1lIefWa+K0NUwpKda8fkB7B
LtpKL9h2tCp4Z43DcRoA0GagObZ2PwYHj0XtxIf+bkxJ0FVVldkGlmvxoYXZqLCDFPqOYOlw6UTx
leLY8QPdzfIME0D4odXH5GBbWXj+/tf9zaDybmabwfaY6WDOd/YiYiVmjkzweMLtSODHVsmotdbE
Y5yYD7+Z4A6vRqJLeFGwkVpMcLuheqQTSrpNSBpn/dUGADucMwpcwicezx8bpJdTjz0cCawkfOGl
A04zW/pffiNtpKWBH9fABSQ+F2GyC9phJxU6/H1F4Uvm9QNQi/qg2Kz9Y5U9BlS6NhZoymMW2smx
oEFNoDcw6tzOov843D9vzgL7AXVcZ3V4fXOOZ5S2Lri5qTWDu36a0muvHk9l12nLX3X5MYtfNZfS
llNDMSoLCCkWYyu2ARw1ipDj9CWG4kKrz6uv1LwbH+nkB5ucwskubIP2jkaDuQOL/HUgBwGsDYWn
yhHtQRnTT7wy7D3VSv+um4/7mhWle72PsYLhKNtjdvj+/sP5y4ucfTV7YW1eq5n6MBVeDxcLM+fh
cjLo0NEudsLyG/Rp55mJG9IDsdovDX4a9jwa5Tl6aZG57WvBgRamdUcFK0g+YdXxBVYnjKEbX1g+
hdIUMVuZ65RuIVLjN8tNqset04AgiEPaalthdBh9/C5MKJQQxACR2Ef9WE7xKSr8j9fN64fVANmt
Qu1HjcU8nCfOi+lXTqSfWfUIxKEVSNnDvP/E10r2A8CbC3Yd+Y6zTIcHgaIQh5z+PjShnDmZ3Hup
sk1BEZxYiebZsbgh4gNUlIQs8uygFu9HelbYrI3RYs+TD88Ut/+CoKsgtgYkC/B3PPFxi5gRHhhO
TsYcVANyUJe8lV8PQNoAkMyYzLMBcDt04iqWst22Q6xs2zatjjGbys1EENO2sst4nwMu3+jOcGJa
avO+6fXXZkqw6LOHZfWlffH6NjA14ug2LWz62Nf3vRr7j00rKeXx6F+1mPF2g5jMay2p80tlagBq
0PXfNmk+G+hnd2URiT8LLWX5KNL4IgQTtUkUw3kkz6bcNabxnfy7E0FVy0WVo6jqkNDCFJFMeGcx
yQVGwmLyGoWyzygPTqZ8TXzR43nL4xO/0m8/idwCDrdYZcxlGENTlkXVlTiDFAWdQZqWCK3BojuB
eipedR7nV78DRMr5uEjOhsaDMcMpX86HsTBGYVaYW8NSmGefz4eZh4VAqofOLbITe8FfnnV0eNi3
efzmnTRqttcfJqagLZ2eaCQU1NrRCLoAsphxzIs9HcxTh6Vfv9kPpKZJoii/FzFarz/MKcoB7hCL
lScnyoE2Coa9yL1y1gJUd1Tmp0tAKtGJPdOi7MX8YoIxxTgTW6TWqMtYkMHA2YEnK94i49vZavsI
UeM6xycQVc4lqWIXsWUckWlfsa87Mal+eWqYTprOS45vzKMjF2eVZDTbESNzsNXx4BF7UQDtrIlF
sOYm6Psvil8Gl4+SbAxJ3OQLix+rzItldKbIlLgE2F/4mbbrKkTdwVBY+6yoFQCa5rDpi7I5vP+h
Yt61vHpYYQYwBRlgbPCmsUxD6dA8Es/XsAnmUIaECkBaBO3xoux7jDQxduvM2VqRXriF3xgIqLzG
FX7rnJOr93TiXmZb/S/3ouG6V6kZWfpy4hAJXE7DrGAfGvIuNatGOEDfWN3Iti+2iWcVx8LrVLeA
2Zex0VRRXzZqeyIH+tf3GUgkAsNZk0hZRoiymFJqbxhqndC8UNhd37KUFNdSK/IDLotpB1X1W2xW
3jGowA5RqReu9BCf4bOn5Jwr5tch1Y8/Bub/F0L/x2IFeRtxtacLmRevycHz3/hZBDWsP6hw0mFk
Ewqfl9bU/4Zb6dofcKsESAs2JHP6J7/g30VQ8o9sdhtU0FksNQPmxT81UP0P9i6cch1enWxtOTf9
pxKo/Xo+s3NnR8CJhEAlzPWsW4vFMsKQoTYS/60fi9zCgFxhXirA5GLP0mbTTtT4LTqTLMdAFXPO
Vq1dF0/Kp7qq4C1WkaFVH8ugMqpt5khf47jftVp1GVpJ9EnvnS64oPqOt8kaqlCS61jZ8R65rrTP
mxJSxEWFupSMRxDhrI7gqT5ZZuHd1uglSRWPoYfuaOrN9TxNpN+aIos/x2ksrG0d15V/jKBXPoQ4
mmmrVbx4UNTEuCWlXYA3TEDs3uklEF8P3B89I+kjBlPNikQLLkLq6VT2RbyLmqK61NAlYNQep9lm
66uVeSxhWQrkT1FfnJdUm8Dsjgho+fqZ759XeeMQBWFUvn8YUhWBvq6WjupmBqCcY2papX+AcYPx
H24CJ3dpVRlWAlAUKTK/foDn7EZ5g3V10yP8l8C3yrkIA3edDX/fNFW9L+SkIpGHOxRE2KWrQnJ8
QvY67MoZ6sPmGzjU9GBFuV+z/wFCPZ2HOTEk9heNPtTQXmaDwtpz11ns0ClWdkoQOTcteQR1f68p
SMlKtrZB3qbncHLNepo2YWuk5XQ/Sbb6LcoBtYTEH9dZBaq808Pe2aIHRryrEn1iHeI8rds9zmUy
j1NZ6sVlYUZpcxm2SfxZKCWxIxsc4aV9y3kex9I0BKCfVafKugc/Yb7sjchqCbcYNJHd52Wpx9c6
5eT4aCVd329B5VaIEzJ7Qn1TthquKUgB8ET8KTd3lP0s7XxqbMJYIAr1KILyntzbs9HU2vM6awcA
L/Chpk2U5ei1K6TJ/d7wcXgd5OiD1oRXgTGZk6yaX+cg2iTngTB7xEgEaXRAO3uL3pK/KXSeOWQH
Fm42JaHm2viTfYvPAVIVRFzElJJLAc+X9OfNOENK1OIM2MR6OHy0rIh97ia3+/m5lV4XHqQ6RMN5
V6Os3oayJZUJYAUF3D7qRu04mI3pMzIUBjcYHZHl9mY1aJ81vI6YYsKstje53tFLhRBG3PJopzNX
W2A+re6EU1n3jih68E+EqXPgmTzPG9HJqpV4UqpITY9I9XoSF3jWC9AlCIvO/cQLtHPPSbqk3UT1
ZEbX5ggwN+Jg6hnyo0p4R0YcgkRfvo8aww4+suG26BcnGO6PhMcmxmeyF1TQH2ZiKsoBXIZigZoc
4txzIcT0+rXJ5O9uyBvzgbtljZl/FRHwGJrUAa+wsuMlTtiyt2+RWAVQe9PqRsRlSWCWIBRCIPe9
Kyfe/jiXCyqXRl4rlxjvp27b5zqEiDBGFr1FxC6wc5qxSiASStW9qgSctG0/HmiBqnHq78FY2g+t
PZpnzuDgDGxFCPN5TKgU+Oi+jnwqiL7amQQeLbar1C/LtG54xYPyOKhpG55bBmqCTRzbEvpDD/nq
yLap+IKzfnT24NiHaTMB1Yy3SqRwwGyF7u8ynpE7CW3oPojCQO5ZTUOJirkOqq2Rx5258S2TOILU
zJsU8qrtP0V5N/5Zq7oaEwOR+hO5STXOvpLsEYLa4jAhlc9JEZYoo/1lgIZn0AEp1c8ScazYEUNm
nxuBSUGz1wUeIk+FxYlrh2ikbpw9wzRxSuiBNPg1/HOeRnBSjBQJ+V6gXhClATqBGZL+ZSlZclk1
lfHUZUkZnKtT6gX5h5ji4IM053VkFE73XZocdS9os4p447NZfAyD0bgpBOr1vezmGBS9F+18xovG
GznYvAy0Vk3REdmyto8BCx0h0J3EngtUjH5Z0EDsw/NJg4k3WTBBA2njWyLW0XzrU8aE8jVUNzvK
XuKTVBqczxiexrvKLHxlP46+B6LXL7SWWBeFmYyLIiFLaMPuDtbsJIkMQ/bvqAOeWLrw/ASw0GWB
zihFXNHZiPU+FESBAuWGaBGQ56PQQheNTQoDKRr+0G3LHgjCxggAh2BTl/KOuIaw0Q+GTJAkxao5
4bKpI/VDhdCquZBoRYht1xrN5mxrpxY9HUNAFaxQEph4p7KLAmc+piDaEgWM4KpM9kZD0XcbSF18
w4cLlFCrAPtt4qEgtQb3DnTqA5kSldymSuZdFvEESgDbZAsmPI7161LLAlBpdWGggCKBl3NRCUaj
feodo33wJg4VmP2S8pYpwHd1pAoCwqmU7jwNPb421cb8Aw4Z9BD+ANlnM0v7432k+U57KWFHUu8z
w9KM/8oCCtXnPBvFhNWEZLNNMSTdfJNjFaN7c+asMHpcybOFSqbedJTC/EcSPJTiRg0bo/yCHCli
dLU8TwlW8cxINfaQ9cAvRK1d5sQGJRMAoiJofG1f28WQbuuoUFR4wSzTWEUIrsYrY0GzV2H0N3uU
jgI/HdIxPI8k423SXKHspAC49rZmN9sWYyVO/uT/G5+trnHux0jBRKolw/hIUIx109eJrSIpKsuP
pug1cr+GwdIvpl6zqZlUvfOXUkfTDMJoM0hGffjgEFJzq4FjsjcZHiJgeJ7xmVvtPkVKNWH7Qt65
saqwuCPavHrUuwK2hq8PcXtIDV6PmzZ0KhC9I24uohLCjruGwSU3gx3OTl+ndlA6kSDNVkbPqeiY
uIpqwtFSI9j36TBdeTVg863IUv+MN2rTbydJCAKuDj89BtJoLjK+Sr214ri6V8yBalyIqvkKbFAF
DN428+fa7qsbnJJAA9qpiO5tNIPfIEma93HspcZOqIXw9xiuOFtLr2Tv1wSKd0wMDMHbLuuzI+ll
vXVu0jtElt4XsHrCwUyzg4ps+AmKZnEBwKKaddl98a1B96ujwR6qj+zQWo0NZUAunC1xVA+GCft0
juEaNzSgKzewcApunakrB1C/6Lw2sK8wG/I09WcNuU7plnyX+GrUC40Np12oX2UZ4CbuABg4mwrg
iI86bcQthPMse5xUX88uAZNF2FHTOX0Iz11DeqSsZH10AhvNUVB18pMqYkLoRj2X2VXABC1w2VVI
UhEJk5+YNsIoYAyTRbBzHIc2Zk2EwQSrqO4+tZoRfYx0UXLZNBhZ9BCNxluVDQwgIqdNcTkqAjN+
a03Ktwr9nzrr8jEqmwYTBkbRCIQ+zWofmXgz2k/z5/d7mBcBIuIECRRg/hlgOWeTmrbDG6Ns9U3v
K4HDGqeX4ozwsSE9xMUk3cHDFrVrtEGn7xUNMbS3HCdxS8SxOCrsBsOjJDwcYy8kvRo+QaueDZk3
1bu8TmdpXeXZB2Ca/T0a49o/jiabRQyrgcGIbRpt0vEtQo76nvOV1Id+qNtdkZRD9pwbYkqcjTeb
eI5dGnGOQDUxqfc4w4X1iG6BlpvM4/rKy/H6bdOmKe4IMnNSvl5ffXDKJEv0I7Zovz7Auq1YkUOL
U62zkX0RDtdlrxUkpmGXYwNIGxIV9oZ39mQe4lmFV02O7cL14Bkh3W2492RdUNTWCzFsMipK2OvY
RkLW1HKU8rQu55wlr0nZLZRG2tHbrp32AO5gfLZ9YHeXWaxAmocLg59fktA0gtYu/D9D/DM8HqgX
Z5+olxwx6cUYbTPRRrsirfzmZ3Hm/x/B/8fgcPz2EXwbhK/p0vP//vP8LXTjDziJlGtoe3Pcncty
P2GUlv4H+h+dNiCVEnoD0vnn/G3yn5CdUKr8cS62587r3xokYf6B+sO2HepRNGbRLv2X8zfXeVFL
Ujhzo2ikBDv/+YsqWjN1qQ3t0r9VM2D8OtuZs7xnaXsxCLc/a1JvK3X+vfriTC8s06sGujG3njPm
W6S84aGKqlPd6bfufa7Vvbh3dqkDVC1hg90CGW21JOyAay3O1t37AmoJgSQGSuIYLmhbwtyUEEs+
sXHrLr6okwYpRnaLrR7+U+dJN+0nsI//TYT1z6DbPE0vh8XGM4NPUjPcFCfjoOeXfSx2q257RqO+
vPREJB6Kcd1wFVV9NAl42aA1rU9cfFG//vfG5wrRi9+zzyW4g04x3LHI4w94hNsLeEjZZ/bE1iGn
CoksJdepZdZQiID+76xcRieqmW88S/aiJ1XFvhSlaRluBeRr60UAyjvt67pRWxRIU88pam/gB2Fv
4/oOxiD0psG6KTZLG18OmhorgAHNXncbNYvJyfLdLEFwvO7OF/PXUrQRzXqiueYovxbl9CQT/fu6
Sy8mL2w4CPw4OtzJ55ecTPIje007Ua5/69dczN285aIhZQS3iXAn50JRzzQbtNO6W19MXlKgEjLF
Is11eu1M0BkPKnvdgC8ljfijqiQr7PSW7Uy1GzzfwJfWOj8L5P+Hwsl/JthcAX75rEC3lyqE1uQW
PiPkMc3M69uW3ZK/8u4XE5gExq6zSGS9jUZYbDAScDXXxdP7o77oN/x794spqoDwNOEhEQBtRo9a
XDoY9VLz2OURQnWhZN2hxwb7XTozXS0yqy2GILkfo3R4aCC/k0NXaObKb7qY0hYv+4SCZukSY34k
YsE+07IiPdFMe+PptRZTGoeISkEsKIH5eQ8e8Uxb2ocrX5pzf+DlM0Ac+pRTZrZdkxrxxiyLL2AQ
/5Pe/d9faDGns6ZqSoJkCpdqqPpkxEQCk5x34vd/a1QWc7qdQgAq6VC4GclbIWnAhKhFaEqdlT/p
YlaXem84ZpoWMDnb8CJKyS8Ggq8/vv/0vnH38xbv5bA7ZSgLvGy5iwOdQ5dj9NfmoI8f37/6/Nj9
2xH8Z+DlYmLr/dBNtlNboEFBP+S+HhLYlJkXZEgHu/c/4q0vsJjbuld2gTcOtit7k4imYK7ErPxp
5WJm633gQW82pNsCfjnqDqanWsuUdcv1sj+Zj7pW6mLQXNrF19JLrko//rxuUObBerFjgWcwnxaj
3NWiEhaNQvf7Q+UV5br1Wi7mKkHhSVmVwnIJkji3lcehsfbv3/hbD8xipnpGmJVUoSwX8APa5diR
z1qXUMYIW3Fivi4EXf8+lIsJC2C68CiX2m5q2dQdHFFji20eioaGmG6H9OAGxc+e0T9BZyr/miJf
P5YDuINRr7WNOhaC3kbhYCLoMnkhQhj5g0dsQxAM8Z1f11/QrXSEwOf3bR6e2yFeCVR2DcmUqeZc
DKH2/P5YvfXkLxYGQoj9qlQIiaCSMG7BtjdkbWXeCWXPG1c3FwsDceMdfsxJc0PAZDSarog0vVt1
40udJ32OJPCV0nEtpf+gy+F2mrJv6y69WA2SDLb3OOWO26ro3TVIIR6gu3UrsblYDtIxwxY2cHGw
ppfyshfpiffTvBz+Zpk059nwYrrCytJsequWa1mJemMW2Nx8VUyEv5Tavunz8k87QDFpK8Jw3x+n
N+bZ0i2hN9TS/LgAe6KL8Yrg5fjCmRpygRoSUd//iLceoOUiYYjOLNXIcXMefLCXybXVJetOReZi
mRBZjZc5qRxXAqt7HOiKfmy9qjusu/PFApECGI00nbeWHZcXJWZtEtZO/NJvjftizupjlRoYam23
Ekl4Y+pKBXBAgWVkt92J14p44zOWev84KFo7A3bidnFifcKbCbcdy/4mCMP6scnM/A6XZ3c2h1vh
rxfFdKQ5ouz7PAO+FhXiNh2bcg6botVbRNnXVYNqLLYC6OiV1C9U00XrAA3HoIUoiw/rrr2Y9XEo
ZWXqQD6kE5/ZKl3YIgqrdbPeWMz6bBaIeJBW3BZd5sGA4nkIOufEBumNSTJX5V7OfCMu6H+D7AM6
RZnLBMJ7CPMq2q8bl/lTX6wrk+hhsKqd4LhJulNRqc6Hzva9dcu4sZjgeicKRfNCzW0pvuzjERu3
kqvTymFfTHFkIZrVCU+6fkx+CcEoTwkasnUvN2MxwyO/NeLK5OK6193LFOpMWJkrH8bFFMcrHfVJ
RG1iKIbLyEGcEpVn7/+eC7PbP1sXffFS7jqUf7kPvCsyeprNqN+/GK0VPEiyRej9RZa+ERKElUEH
F/JAaD3kk/XV8bP0MSO7YytoKH8gdQt69/t39Mbzu5R02nE7wPEyExdVYhFsYGbZd2FnyHW/09IA
o/rwGefWFYhGeeSV/mVCCbLy1hfzWpQx0jM60K6fWdGhr+lNGWoyrLz6YmJ7Dtnkim0lbqjgsLdx
zua+Ua97/emLeQ0KuZY+J303zYwHjF/HwE93637QxaRWZGFaHhYZl43wFXx1KcyLdVdeTOjYgEk4
SZG4jpp8mYBco4BY+ZgspnM6pUhPrHFyFUX9klV0n6tm9FeOyGI+xzZ6ILKJEncwiBbpI60+9jbU
kFWjoi1mNF3zONF123O9ofDg6hMhm4xIUNddffHShd8kRhGGkysKyzkbkhhXMEzWE8vR/Hr9zbZ1
aVRQA6lqcOBtko1U6M9ps++TPLsvLSM/09teJzRoms7XfZPFbKUz3hkDblR3bDP/Mtf8FL5TUq+8
+mK2OnauEH9Bsn2mcVpA9vAIR/LEKM2T8nejNP/5i5dw66umldUUKNqosM7pdAWHdrC6dUvBUsof
dARfT6DxXAU4xjHVuoPqC/XEsLz1Ay+m7FT3Qkbg9F3LNCNkeGPSXpttD0sjb3oyp/UitOdtHLCM
db/yYiIjBOpb3Rv5NpIj56bVBIlZY0GY7LrrL+ayQ04DvXotcptWCXewpg+jr4h1u62lUxlsfIzO
sY3d0QfBZzYBaMjGHE48Rm91oX7gAF48R2pgYA7PFYouZdjuQ+yXW6Js4yOwW++QBnVzUXYY7AKB
Zi2vHON7k5MRvu6HWZpCK8/TYs8QkZtiRrHb+Ex3qptVv8kSMoF6ETXe0MSubydkKRnfB69etxX7
cUJ6MWSpEpQ+GpfJNZJSQS+EJxiU9cohWczrYFIGQ6R15MLPwJaXgYPqtRMT740140er4cWNa/x0
Wq973g2Omm+Eq3fbvDRXHmh+WEleXJwA2q7gXYYLnHS+DXtIZIapvW6GLd0vLPg4v/MoovcdILqk
uW9+aiAmrbz8YgLbPmBZQoNCdj4kbDjtltCA46rnUHVer9PFRGaGbxshBPlRhbyk42DaiFBZefnl
q5hUgWRMfeppEJYhYDoP7YBKcN29zwv4i58UXnUc+BPG/iI2nxtUldtMDCvLXoSLvrp4EZAEAWVp
cKfaJqhs7J1Nhpxht+7WF6/eoODhmIQQLkRT49tgobIqk85+Xnf1xSR1cEYYJYpGNwmq70IrXWc8
tW7NN/ib97q62CmTiiQ6tegaNxghknszV5bIFzhfVl8/rrt77fXIO4lsbcMqG9eScXSnlD6wXTA5
61ZHdfGyJQkZ9ohp1W7ASfGsSgv7mlOlfWIJm5+O3w3PYqYG0HUVSy1r1woy40+pOwki8Kg4ojdu
8af5JL+8P0jzM/7rB+EWej1IEm6h11R55SLuk5uY5KU/rTQvngd79O9RyxYQcFrDP/Ea/v3KjM7p
9afhQy/8cqztG63EHuAoW3Syq2aCWBrM9UjKKVCH0lVbGH1go5D9mzhh3h+mt258MYujuLcjQmDt
mzgnikY8iDJadbATS+uqRKzYw68jwCVq2y2a2uNknHRVvnXb85+/WNnCDNg2AaTctm5A/I6tFI8R
LJx1g7KYw0bmJSZMYeVGAfiSk8lBDXTlr7mYuxnGcKVXNeUmsvIzbVJue3Va9RLE9r0YEwK8wbZx
1xILRi7ExiGFfd2ALGatYmtWT/Yel26zB5AMPtTqUwCON37Kpf5LjWhb59i0bwLF1LdBYCngrPNT
y8BbV19MzETTQ4l8XrkJcwc6NXpTjFrDqgID4K3XI262DoSdulVuREGUGdz1I6YJue7nXEq8OpJT
iLswlJtc6Z9Izya61D/RbnhrUBYvVw2DSTeyU70hb2lPuvh5lGafVj0pS32XhGY8Y9OVmzqLD6J5
JpZv5XgsJmUHu8PsUJPfqGoKULQ6AM9Ytwjai0nZ2WY14nhXbrTGuOsqubMtoJjrBmQxK4Xaxm1X
c9uDX17DmN0nhfxr3aUXsxIafjPm5FrSGrT9bWq2n8xarFu9l8ou0ynHtMu4dm6Y2H364dbQ2qdV
973UdWEOUZK+5vFDUnffppKOJoa4deNtLeakNHU/xiTIA1ham9ZUz8JRX/cELrE90quqWIsc52bA
a4g8nbMGtrbpsG5UFpMyTvWybMOeByUfziSYdWraK298XgdevC2JXdNDhWixm8bK9hVKFVQ9q47p
2PpfX5o3mFabIINv8PrdsH9QhuLETvGNRcpaTMo+7qHse51yM0YQ0Oe3sGFDNF832ItZmXY1y3Zt
OTdGOT6JijBhY2qLlcO9mJcz7Y5c1ah0J61VNqLVn8QcJfz+nf/+fEHb5vWAY7bOAl9MlRtP+XMY
mQlRgtM9qntl//4HvDHuS3FWXTW1g9+KD8ARsgk1s9wEkv3V/+Ls2nrjtrntLxJA3UjqdTTjS+zI
TuKkaV6EJm0kUSIl6kJK+vVnTYEPiFlPBoevacGhKe4L9157Lb/VHfPEYDgyk4QCc1eDtVCoEBNh
0LPyW9xJZtPGhrtp2PAEydo4V9UICdbO+gVNF5fV8jMALt6x8xTsR3U2YkCUk2sNlvMW33iuUMdE
O8ws2l0CRBmKdfmWnonq+n1Y7jDJD3mZHqw3Vy7npfvjGOzQsxW1TnBCs7g1yIhQyT3NQZy9YAoX
Nvb7D3HpRxzbLU23b8Rsw9MENpXnZGfsgTfiu8Ik0ZWM9Jy/vXVergEPLQieMfCAJkMyHTbwc3EQ
QCaiEMMeftQjmPk1GB1vVkWg6Pj7v+qSZTh23fDNsGAMzjExfkErr8lVMP7wWtvFVTVMaMtLrZ7A
VxPdLRqiCOCdiv2iuQutAutYEO97iVdHtWYPybiDl2Hza7OFqWPSA4pLeGpXZyR/Xb8fkpJ8xCTp
7tXJAPfSa3+H8fwyABGBQbFDvCTG/mnBA3flml74oC7ACqIXnYzB4g/IX/usRfVsKMZO/T6oY9BW
zYIoOU5PKdHRYYD+HRH7N7+1HRueIT2WaCGnJ1KBap9Ez2HXeS7tWO6yoI5hwCH2dCareEwirY/A
ly1XyiQX/ELqWG0/mSytA26eFFTeID0j8f5oiAE5hZnROPI7HcdM+yHstvFcyB44qA2oSh7Cafno
tbYLogrDAOPnG1QZMW/5DhoWf0I89W+/pZ2XKkZNx9TOkhfrBB2VaQkf6QQZJb/FHRtNta5paJoa
XfYNKo6qhWrr6ndlXCTUDPiqMba0QJ8sz+1efmNz9P/jxP0fsgXy6a+tHxQLELleg6wAWx20raPp
AyRXPWsx52HFX9PiuYHk7jLIrKgbXJRtVtBSgsSE3zV0cVBIFsQ0Q1f0aaf8kXBIConxxe9rOkaq
KhOtKg76J9bDtyRbfIhR6fRzii4ISpsyoFpnmBRPsz+rJIbkA+p4fo8cl/Ya5PRI0UBrDISVfgbt
wQ1kSq6Y5oUMygVB9fiabSgQQaFc8M+gIAu+nBmw54ne9cy3Xuoim0AIktJyC/ArDJ0PMdMbtiTW
L0y7uCaMUFvMpJTiiSoz32Vhkxsp1ZWM6Xyr38iYXBpL0ZkJuKkBLThGMQMe8BTECKkfnCGMHUOV
U1wLa2rxFNUM04/odef/1gm9LryLbJI95JDAKtCgQZ+9BCDLOnDiByH5D5HXkIITmIP16Wndm9s9
LX/sgbZ+PiB2DBXjOd24G948gUXkA3Stf6YQnPRc24ml0KNGU4yZ5mkqF/YexCnqz6SOgyuR+tJt
cYIoVHplAFbB5omK4COR9u9ZGeO3cxfcBFXWNoibvnnq9RAg0pEZFCpN4nfPIyeOTvGAKaKY1E9g
HvmDp8mXBYyofr7RhTaBbhUkzJmuntoN4HVbNXeJhraA1yX/dzDllyoNmTD0bqbzRGzQQI17Becx
7bMvfos79gnsXiRUip2D3qzPeSrNQay09dy6E0k7CI5NhpuyyBbT5GMGCg3IE3rWU1wwE5NBvwWg
jihWkX2L+PJOh/LZ71gcAw2qae960aMO1NBbHY8vrAs989DIMVBj6GYGiBEVAYRCT2Kdq2M/qmv0
qRcM9F+64F9uCyhAwOa39QzlsewP1OCOg6GfvQ7FRSwNkPjUZVSxopUQqusqMLg0reeJu3glYAay
pF+DsuhVMN2B/fE22DrPNqyLRxoSBfAWpEqLhK382yo2+nMFiSPzc1wuJqkfCGhjapEU26D5zbgk
4Wlps59+p+5aaD2JwM5rXKAn+5ltw8M+GL8M/V/c+C93Jdox9EctjYpqhIBOn0cCAp5+u45f59CQ
6hIBQGC2CLoEel4ggqFLLf2yRReStO8tBAB5ZYvE8ocgOQei2K+a5wKSdCZUYsBFXaQbySB5DrrG
m66amR/qD4IJr89l05z3gMbNRbODqUiiNJl38+TnzF1MEma0SLfreC7iAFq2cbz/k23E7xqepax+
fRTptpyBPY7mIuij01pXUDhsuadLJM4zVAsTgxQvnAsr57t9CT4u5bX0/4I/dOFIKWAww4pacjFw
kD9Clhv8S3Xw4nXLiWObdcyTdcy6uaiUuqEy+5rVECT1W9uJnc1k5hXTiFNBQVkF7sbuBmPcnqmW
i0YCty4o5io2FXOcfG5BAMiM9HMqxAmdrR3HQfblVKQiycBrB6bG+21OU78E1IUhiWahQAzy8/L1
35Kg2ApGQc/gSRzr3IH+tKZJp0LHNRjgOCR99D598vmgkPt6bUEhN61AQbEvVugq5FDpS/NorPxM
iLhIowRcs7B/0RdlZg7b0oG1kXhlzlA0eL1xAc7IMQ2bHliJ6Dgsf0V43fodCX298pJJmULksy8m
ulY3EqyQx4rFnos7xgkmqkTP0Oku1qyUj7KFwGa+tF0tT36bdwx0yUCNZ/ZIFREYSPURGmrTdotx
790PuAPBhNens/OJbGBbVtDJrB/MMhWKkysDvW97RZI5Rop2xWRS0IwWXSym5hACockOIKboPe+6
k+NCEDTuglTLwoA5s89jMMr9DEH/9dHv6B07DXfIkvLS9kUKwdMvwQACYxPIyCsHgPjf63OPpZ6y
OqxkkcnppU3130ui//Da+H+YpyAeOmyDWAq9fQPv6I8kYV5ul7iYox2qOEHXYmVQ0ufpDkbNjXhF
IuIijtAqWxLQ3i+FIaM+KEg5i2r0y50Jd6xUUFbZCBSLRbmk6gdqIvtnPAS84jNxUUe8wph8RHDN
G475/irePtE99cIhEO5YJ+TEK3AQJqoYNp2d5NStd6jLX5uluWCgLvQIykYGmlv7XKi9e5fuS3ys
M+vpGbljnRsJZttFIfhh9zLNIfH9Iaiyv39/w8/f7b/lRMId0wwsGFZRNsPaaczflXMc/zg/v/pD
bHu/JJq4IKQh3nnbJOBSDUcKeuzS2H5/avopvUZEc+H0XSRSKTGZOo37WPAqAC38gDt02oIkvnJG
l5Z3AuoWA0ZtKzsUO62eOjOo4yqFHx6OuGikfqk3zsQ+FaLR76M1eGpK4YVrJK7kE5epXMQukXsZ
8ZKZ8TZNRz+f65JFpV0PMmRIEBRKBAw6BfZF0uD776/kpeN2LLUWs9Fg/NWFScBRK/b4fp1AGeu3
ePQ6WOxLtddBXOmi1fH6gZfRnm9iqK6kXucb8YY1McdSWbqD1XoGk/MMpSkoavWGf+sbSBiCGJct
eTouHWRTaeeZcjDHevdp1WWjJRji1zDJyw7NqhMHMHY8/v60LrDpQJf49XGNwkDeuJzGYmjZwv4C
vzox7zm00L6id82Xz9A8MLzF3GzF1C3470AnA14TMnyxUF4a3yWsj0EyGwbT8A5VbqEOKM4t22Ee
IHAGJvT4LCIvMNoIXvzgpdRt1RXLSF7WaczsvS03Jh+aYI6XW6Pq7VA11RoddBCz3u86uCipJWL9
NqzRUIBP+RaY7q/jeu11f2Gkj1DHbfCSm7gOBl0ovez03Zr1hP+ZBpClzyHYMJ55xLbpc99vLQQ4
F6W7m7GcwCJn+ym+kvNe8O4uxZXgypYj33XBmnHJTjNfVnKc90ZoPAwC7oeoIS6mivR9OExtrAu+
J8csVOzYUhDl/f4OXnAHLqRKQ+B24W2ki40My8ewY/oExvTpygldWt1xNhENwevXzrpYRK1flJTx
TRMs7R9+e3e8DWWQcAax2FTEW9kfCHZNMQSe+y3uOBvLMc42L6EuNNqZh7jk7zoW+KWnrqLWboJt
j+YNh96VGFTJTHfAPLYfGyC0mV57FVygpdZq1aiVpNMBIhX3LOivHPmFK+9ipBbwVJvSlLoo9y7N
CQo896xh4HeTa3nlRjoa3f+DM2DC+/X+o66DUNdO4HZlJv9q1fTTyFLdwVlifHav1j9BXlo+BEHZ
H9eVQHaglcvdkpHpBhou9QcZm/o4dwN6iKtg031dRvxdjdn08RDiP105iAs320VcUfCuQ6+ItQVU
az7ssa6PqQGW2uvuuZArybJAWAazYWv3T11t94P2I80Bocrrw41jI/caYpwFaPRPC20fwDrwt9+u
HWNnAciD06nXRdRz/Yi7kd0tk5yvXItLB+4a+x6CiL+Es52EfU/Yc5kGfs9/F2/VrrQv+yXTRabD
F7bU9ClgYvvkdyhODoHJxhWg1QrlonhFcr5xlYNK4sVrcRdoVS4QFhItKkYZtCIhus27A2Rnrs06
n+3tjXTLZZ2q03Ueg6oaC7KgahnI1LwXG1HvpjTt3skk7r8gjVi8IPJQOnx9L1U2xOE0IA5Vdftz
7DqTQxlkvfU7J6eyNkGbJ54wQFW05XiD7uJ38D34uXIXe1X1NTcTaKaLvYUuY9bfhLW9Uty94Gtd
5FVVgWepT0c8jLoAikaLbCEAAxWODVBhvyDnwq80FJbZuA5DkYTBOzzab8dx93segcn+VYskrqWC
8A3OvGEm/dKiIPNhpcPs+UWd6JykfV23HW4+uHqDvG9Q+Ta9Zy3TxV91ED5abQBH1pigv+ksKI9Z
xb973UUXgYUyadLUpezxXGd/JxUksNZBNn75lgu8sn1VbtC8Regfg/UIMpDmoE3q+R5ykVeY6gk0
ZNv6ggTNw47Jdox94rnudy6Oje5Edoud0BDo9/rrABudOuPn4F3YVYlMLmtX0xVUQyFp6rMc7fXR
7567qKtqKFeL+b2+4HFyBM33H63qvvgdiRNQ97pH14hjaQq42LHpqh/9nvl11IiLutJ21uXSDvCJ
BOSnK62+QTzX81URO+YZgws/sA1cVw+xvbsoCZ552Vu/VkbshNRptGUmY6IKAzWZ0wb81bFpuN/n
dGFXlYDmTtqei6TB/J3V1YPS7Io/v5DBuJgrmQrTres2FFldx7d2qeJDBCXJd16XxUVdNYEFed2K
BkzYIkY0VXCv9OAXnF3Q1aZbG4vKqiKAYliSpBiwj0u/XNcVvE16SBNyijhBjPrR1dN9s13VbL50
4ud//wXSAeE70O5kKC2KeDuAhycfK88U3YVb1Y3ZaZDCjS8T+5JGZ2nzr34f0gmcLRCQJlQG14RG
2UHnLKGZ51k7ZlkOtlJD03QF9PCywzCX0D9PriRCF7IVF2rF56iNKkVxR6oMmQoTy/pzXAR04ubd
vngdjYu5ylaG1+LIOgDR5u4UcPG0plb7xU4Xc4U6emYhp9sVChWzICnvl9L+4bdvJ7kd611tEUFs
YxxCrltyUzL99++XvnDsLtpqnCsMO0JiohjwRr6fE6VzgWLUfcJ2z82ff/kXIxI9WVZtSyQsdopO
YcqT92IY/GhaiIu66reRSNSJ+2Lky00ixxrIka7x87guFVS4QTiLm2ooVJXeQhtL1X5zt8QFXS1j
0FZB29QFYEDk0Knp09w2ft7WRV0tiqYGEzMDhEmhZss1e5rCwC+8uYirZjYiCUd4RFSevoKY6H0z
jn7Ziou3mtqIsXTrhoJ3y5dl4x/TsfHLmV24VWx4PPdjf24RzQYijwMq3emVE+G4xm+8cl20VTy0
tpWDHAoNwcGcxnX8kYVE3HI6Z0eelhYE9SSAiKy+1sb4N5d46yedVDc1u2wmxvui0/P2dZssZntr
WYrTkrHmQTaQH+EmHA9DMO/Q5ZNZ+zGDvmRBezb8IUa+fqRqXnIUWJanNizlbduJ7YXIZD5WDfsY
Q40r76HCl09Z1j7OmGeHkuywHMdp4LfNMELdxFp+I7byG8T2glsCle7KL8S4IDCeLlUSEDUUMYHI
LAaFlsOoRs9SOHECejY0FXS+cRHmCS8+sjNoL49+hDbEhYGZDBhnKG0PBa0q8H1CMmpL2/b4ez99
3uFb39yJ6p1QVVSyVhXbFp7YFolDmTE/UDxxYWB9b6BZ0axdEUrQSQYpf87i5h+/jTvZNhMh5Ier
VBZVqL/SNLvbosGLAZlCsfJ1aDGkTMNt3mSRQte2y7IfYRn6TMRi6bO5/xK1uB5lyzmMhonqRxXI
75HlPokClnai+YZ5z6xccNoiTOeblp1WlB583jZY23ENDYNorJlYBaapqL+PSN89hiabrhjnm74O
qzuhnLLAQH6kl4WIwu52s1t3twMsMECYKIf4eHAMEpUerEm9iPvwg469Br1qa+g9d8VoIlOflgWD
cqkM4Ys8LifWd17IS83kQAal4G2i25hhRiYYoHzrt7hjstvG6FxKPAVN03wOEjsddb17yXZh504q
vpWDisCMLIqEjFDLFqQ+NKnXdA8Wd2x239EgIVHdFhpV+EPZRmeZUfbB61hcQBhN4nHuJKoSfaC/
NmsSHbJZeVUlKJQwX5stSI+DGHjqvqiFKfGsf9yTYb1yWc72+R8XjLUdu4WEsoyiulJADpZbciTT
0uSYJtC5Hml0n0C+8aGvlFc6hF/7jyW3y5ZgTgaw/OZTLe8TSnwScqzsWHGLdjfgm7MsNqvaQ6yo
hbCO/Pj7r3ve3luH5FgsZAnUJlkEuN+W3dRZdkwFvyVZ92e4X0MFvC2ygT/AsVrVpE087wn+gJmT
9WRp87dKVfMcdBi8DEwdvuy2og9VyOfk0BrSPsZgeVggshvr56Rk2MkQ2mbLw7Jef5gphD7z7//6
i1tzbB7UCeFCAMErmnCf9MEMCNRdVQ6PjQLnSC5j2ZObMYmauwHvFCjKj/FjAknFr2pr4ndMt9td
YLv6fc8YPQIVp30K9Tgyx11kUdVIowNZ7GxLjx3pMGw0eZVesbjjLmay00QkCPFLnGU3qY26fMsA
VP39mZ5vzhs36j/4NDPTYO6nHjxqpsYck1XHErRtnqs7DkOPEY0XNaDsEGLKe96r5bBOXu8Omrk0
WZD7jWcg6/H0JZYdKMQjwK8aX3FHl87FcRCqrJeNMiKLeLd535GfZRR4CYBg446LCDOBooBEVaCb
GK6KSsQBrG1XXkznRd76oI6LIGYYA9or9F4qyG/udbTmaov5w9pJr64a9u94iE6Bei/paVvImfPj
OMt3ZmuuXZlL+3dsHFxcEBtcjcTkHrf3HMyheavDGMasmV/26SLVmiZGdt8LWWiaTp872zzHway+
+BmUY64tKJskAVFxgQZtCOhb9qWagX/xWtyFpFmAA1alLHZ+npxg/WPHg2e/pR1TrdfEjLyUwXtU
welBEFEeGJ++/37xC8HdhYN1EtUHNeKjQsHsVHbjA5/UXR/zU4MprYjWfsmPC/nahjFLSYmzb6vy
a1Zlj5mavbCqEBV3jBaSwpGF9NR5bfNPQuq7Kktffn86F6K6i/IyBs3SFBg4lJQ0isp1PKh7AsjM
rWqX7I8q4e2n3//Q+eX2hm9w1Q0VWIshgZ11RVal0G3pKDQ5oBOubued2Hu16RWQ+bUfD7wkLXr8
k/GCQZ8l2bGjXx58AcGFshSnp8Loa9O139rBixkQSzvBd1UL6BFbVIYTJm9aifFNNSZ//f7ALkQB
FwqWbZHu+x1r78H2QcRzfBhs76U8QDMXCabDfW2gXNYWaJQ9lFUqjryh843Xzl0oGKqUvUGrBlnD
IkneLvNf6Ph5VgZcDBgHMdooRy6Kpo4A7aNgP4qb4UoAu3DmLnZrCUXd9lXVose3/bDhOOe7bX13
7lgxALtREM5wRGKObswcfJ8b4yXdje/pRN60rrWlK75nhukOkDb1X6cq9ak6Y20n5BrT26HTW1tU
K4lvypKmOQg8m1u/y+JaZxaFMROoPGzTGHwCSf27PjT7Fadz6Xs69jms4bbJxLZFsu31XZ/x7h5V
3WsNyguRJXXCbbQrG02haotuXlWSV0NLbmgYiy+9Bv3Uwuj2uC5xd/r9QV1ITlxIV5f1tUaOKYqa
JM0ppaDwDWlanba296pz0szFdcWMVbthS1vEGiSKa/cRAwx+3sxFcQ2pWia+mgbF9OFlHdvv29Lf
/f5gLnxkl0CrE9JG2o5tMa2sPpmpX3KMiVRXjv3S6o7VWtX0kM3B/bTrQg9Nkr3rCMD2flt3zBbS
pxnkK/C+ipL+IWOkhmWlXgw3+JqO3RKUC6MBgkJF2qANnRFxIAtCvN/OHbOFhlxv9IqXOrrc6SOP
uuxA+uAazupCVvIfEq2w1Ui50xZUweEhMOkfczkdySg/i0xYz7/Asd6tTjoUrJO22DF6NTbgZG+b
P70Ox0VyYWIjmvWQwY6E+gxiXJWbjlybDblwIV0kV5oCIp5VM15AWgwHYIHXQ1nOnnVTF8lVyonV
kYnaotwWmWsyvkwd80vzXQqtra8FF2ClKJat7nMUbrJ8TmfPl62L5QIIWNFNwNfLhMSfbIaOGOR+
rmnj/tu/fSN/ddFcWapUjWqFBAhgMO9Xu5GPbE7Av2gqdTPPwXIAoDfLG9WAxj6tgjxSonmhijWP
cg+8EE40ix2bDrskWKcF4HIZJkeos37eosTz0joWbZI+iiaO86O7+TrpG2mZn+93MV82RMFZgoiw
EKu+76x4aTt7bej2wrPChXyNK59mE40C3PNylA96YOxzFav62CsFYlIianBB0XhKD0zV0fd1WUq/
l7yLB+NxsEaTWCWY0hOgqycQPUNH86eXB3ERYTqJQUuWxfAgNGK3qHckt3NvFj/X5yLCpM46aNSs
bREE0Z0ZS3UwmW+a60LC6AxMSLIQ5NCtiV/aqE+O0WTMlXTxQhbkgsJoNaZpSms8hfWa3dF6q54z
ANB/Th1iRu53+E5U5sm0kqU3+AvGbjqopUOFT62eZ+9YMDS2kzEZ8Tga0vofWfLCgnjRc+OuCVv0
wJtxatFKRntzHW5FS73IwSmy8tevaNPznY7NIouxCoZTRKObkCWeSZYLEbNmH6JGIoUb+Vm7O6qe
tdr90kMXGsYW01lbwZRsOoLVBkwR4i+9AOrgdVlccFifbM2YCBRQIkxq5hNdsv4gIlZ53heXkyul
WzjJZJBFQ5NPpLEdSieZF4MzzcJz/vVLaYQhCWp0gxdMNYRtnkSBOqSVvtZUvmCr/7ZSfllddHzR
yzkxjzA7f1/v834XtDLK0zYK/EoNLkgsnqNUbN3cFSSp9WGG1BAJr0lhXNq+Y6lVBJAvOoEtavxj
pw5T2o4n3a7qQ1MP5go298IT0kWL1aTsAMMfUeon+3Die2vzRYULcmlcIMvY16XSXpok+NiOBaeb
hZZ1DLB7VhH2tNVc3vMm8Xw7uvixEay0XSdRlzHdcNuLv+i4nrwszIWPmb0NampTARKmdDmZJExv
A11+9lvcKT3Ho02hpoJXdTmzPqdRxY9ruPpM69PMRZBhlMBqucI3lFEkc8JmdQzi5avfzh3bVXLr
Ml7uolgT+kMOmwVrV+ala4adn23iF9Mlep5bSWdU2TBIftcl5fwu6ZRflc3Fao2ARycKcu7FMJX2
YObsex1Pnt/TMVpgqLiNGBHFwufsfoXGwXEj9ernblzSLtGNjI0pYMZRun7UkRUnKFd5tkNdrBYb
yT5yglcjyJeqdzUd5fNUZ5Pn1t3nLhSrhomgcWan/m8erQ89vyaPcL5x/30acRestdieEhELXHMd
7TNarRk64XsIZTZIS093qg/plZz73xLyWz/lmGuzrzsJKBBWW9d1B9pU5aFlhN+ZaV7u0xEk53O1
/hMP2STzpAuSgyRsOmDGfLqTkAd6HFlEbyAlFd2Wo+B5mJL6OaZLctwWsnzIwCAFWooyvAONP73p
ZyJuygXvojydQEV+jLbdnqqyjG9sNnQnlZmSHBo9J3dssRjansGifUr27XMdKHkzirVPbsK1H9Yc
7fNSH5bVghWw6obopW0iqMOucyDNEQjP4H1U7uD0g6DCiZDz7FQDsr9bOQuIHtt6Z/zA67S7b+gQ
KmgnaVp+TZZQfoLuDtpMIYrhX3g0bc8YEI7uGUeiQwgbnkH5qq6EqrfrDtwFt9U77TfZItSCvKGI
ov2oRnUlRTt7lbe+quPKLHheaBCOaEKZZrqhGNqD1FzHTmlgqnsfb8ldgFsUT+PaNrijEd8x8aHJ
H/0wX8MPXToa58EQsEQwfCnk3Yxl+b7G/am1cvAZUgM/suPSpAahhcZTs5Bgwz18JknkNaqCld33
At/BmbKh3ju1W3wn+w1SYridXq8R7gLZoDDOe2igosBmJpVzEECeLJ/6k98HdfxZNRoxxMMAmFzU
qzxe0qcJQ/dejzTuItnSgDGBGjhSv6C6o5mqc9Rb/DJ67iLZwqhD6VT2IAjYpptYmEcAeLxA1pS7
SDZigFlPgU0utmqDsGdAqs+ZqZKX35/5v+MRbxiqC10DcDtFgxjVwSap2EOMvPgflPHi4wos3mHf
SvKlldOWzwPpb2M4wxtlSVznOtzovVB2bfB/4v+6csEuxB0X7kbDMjYJBnwLGQTQCY/4FoG+FB3C
o57PPeZIQ6PM80Y4Js5jaSleAKLgdfnYp/UzX0noubZj4Fnc2eisW1DYam+RD0m8IHuV+hmKS5Gm
UIoheCMJjLpM6wEzdQlgP6tXb5C76LN6WJe0YqwB105MwOheITjJxCtlASb7dRLa1NbOHYMD6bM+
zEvFEOhWe+05dOkyu/AzBkmnrBs1mgzJNn1qxJrebkD7nAAWnvhhRL3tcYN80nu5SqgEyK57Vnyc
DhgXLsd8SLvlaR1tfCU+XQiBLpWaTSSv9uX8fMr4t6kGg2g1qABVzHW6EkYuWIsLWTNokwVZnTag
yZBbTjAmC7RHpTA1w1PT5nU/+OHXuEutVq1hue5phpos3R8N/rRD08VX/ooLodbBr/3ejV1aw7Fl
NvR0hPokbJlaVJusQHLVLl71IO4C1NIFTf1sAXwbmj70lOl0O7E2+Pz7nb/NbUW5q+oodmpXoCZF
EU6hzZEigt2jNgb8RpCyAai7m+7GTHfisLNkO0BKcXwftCAY/P3PXzo4p4IQQZ1ALkMDV5JGf4mq
vYXjupLZX1rasXUVb3ymFO/wLlk+sA36g9DX81Ixpphgfe1IOq2RTmp8EzWt4D+b589rf7Xe/W8h
8Y2g6HKZ1dZsWxkgE+k30kE3UZf007RiYOsg+K72g1Vp/6Nj7VTmpUXF99jEohzydifzXTjsyW06
l8GXyrSwk7Erj1EZR+824L0AzZ/5AVp2+vtYRsSrKMFdPJyNhmgMlk0U1CwvXCjQzq5dciUkX/iM
LgpOVnFaI5tBm7/JmxWTamkaXSsnXlr77Dp/qUmwLUuswIuoWGy0ndYoMiD2q65Y1qXFz//+y+I8
HIdWJ5jUTKX8e0Mfp8TUkV98d6FvSFPWhYOArkiCITxQXj3NhHzwMkkX3LbYBEiuHjnQJuR9Ca+G
4nP17Le2Y+5plI27WLumKNlQ5dkc5kxb63lTHINnoLJfqyVrClNNf02RMIe4is3Ja+cuvC3tAkEo
lw0GI3vxmJTR92lszZVQfeGquPA2koaWgbSmKcD4eMPnvgMHjOeRu+g2tkMca9j2CuRhMTtkycYP
we5VMOQuuC0GcGuvY1rDTy15t/WfkyXwXNoxzQEA77lrwroA99l+nGctHlFV9aLHoNAccmxzsjpg
HWokdabi53lN5+9dy1q/gO3C2wDiSieYPsDHKf1UcfncZ/qj3zWMXm+8bVWkaLJi6U4NeRb3/DjF
3PPMHevkmOVHuZoG7zMhh3yVt8M6zX7G6SLb4iGNBBhDg/cGk+Z5GJTNIRmGzc8fuki2mpF2RQKG
nXdz+JjC476Ixcx+mYQLYgPXa1ymZq1R6GxP9XDMJi8OJcpdDFu7xwjF9VgXCde3urd3W2K/e90U
F8OWSB1XJrI1eKw3dkzovGHCnK9+SbNLRdZLvUsSYuPtjgdMEuIhNTaJF1UYjsUxz2QfUdDs8DmX
2pJHmwiS84iWfjmni2ITI6bvhRHB+1E25S2EYLfjAuyN37E7Bloxzmao1pTv22p4DtTyYDT1veWO
fdY7phXB5wMbahXyoA5TKsEwel5yJ3quyx5RDBfXRUCjuzTsq7thzeor5dgLAc6Fr/GhQlbYDE3B
tr07CdLwPFXbNRbPS6vz104xiyU8vMXqk33asr/m8qfXt3SRa1DZbeoxROoZV+sdpct73Vyb9730
7HKRa4NhMqRhgNDZTsmHFCzZhzbKqqPuW/5gDf1ZtUq912VtimBZTL4Y7ddX5S6sbUZWVAPlUhdr
T3fQRO7mVK1KHP0OzbHdjapw3SZaFSkObaq39tAulZ/XcbFqQYivrBMOJhTSDHkc7O/WmFSeG3cs
l6qqs1WQVAUfm+OQLHnip1NOuQtXyxbLUGUKsXRJxUGo/c+41l6tT+7C1YgGnWjQYu12pI9Zo3/2
CmwSXt/SBaQtltYtuMGrItJVc1BkFXcWGbxfmuQi0oSVwdomI1afrTmEGT2pctk8t36GR/zy+mpb
2lXRoqpCiokcahHQfJkhU+p3MOeK2C+rQ3QampYrDmYf5ReIin3O5tqL+ZByF49W9ZkE/K9Dioex
hbukVJ/rhHV+jjhyrJOHarSSGNyWKEaLMXhngRvzO5P49Zn0SJCigXCE1RXNh/L/ODuTJTl1bgu/
0CUCCUmgKZlZnRP39jn2hPBxAwIBohc8/V35j1xypTNCEw9qICuFtpqtb68V7jRdk9nz6Yc60cmL
thcwFSlex8HGD2aNcIgsB34j9i+3ihcSLi6KBruSGvodMsiqgOQpngyHtE+0Pe6QL/IceWd/hYiB
XGtCg2yCTRfI8AIa8atnPsAl0pKgk2LSunjdLbw97JH6MJL+P6/v6uJodCZ4v9ZUZiUOMlu1PCRE
+gWpS6LVUWGqDs/vWQzJPxTTyflhilfml5ZyUbRGJctal5vMAmv0oRlIfOzzzS+745Jo8aRYj4dO
vLIn4ylX9tUQtzdG5Upa3SXQGlpDqMysQQaqoL1jY7c+Vnk0PS5i4v/iFl/d+X1YJ2A3tcbJjptY
Bvuv+amCc9wDygH98iUuhpYUMmkCg3NwvjXhaeqhc7e0QXRjiP63R7wQsC55Nu9xofSMaEKCtzqG
Ydg91VslDmu9fLPrgBUipDaDvKZK13x+G7PhjW7D/LjJi326LN6XqxD3dmuWA15OgVx0+4cu4vrQ
9zy8n3X5j5518YGr/oFMw5uxgtIL1O+7lMdLeSakqQBfJZ/9PoSzNKx2K/COsudZiR9EbQ/3ZdF/
9GrbRd0EpRRvbEGSbYr2xzIv34J1uaXafdk1XvgKrlbaXulW2XnDZYc158RCIatd/CyMReKibl3b
w1AkjGSWm/g8seQC8PoFr2tNObVBGTSikpkeonVMtQ0DczBsbPyqsBIXdpNyrYaSEplBhXU6rLP8
ihd5v/XYZd0iMg9kjpckY0VYiOO0qFUdSBvENw7ZV/ZCV5qMDAyPhSuWzbouhkMO/ZSHlc/ViUzF
7rc4uNAbLS1VwyRkNogw030LFDZpPM/xLvS2cbVvi0ZRBjRdRJOiRggKKlaagvnlD1yvykoaSFLk
Vmb7JHrIzun2rg3axCsXHLvoW0zzWTPI7WXFbN8PQfjvxrhXx2NXp2zdF6yRu0FE0e3YtKfQlF5b
SeySXHBCafJiGSS0aIpjYLcNwl6edQKxq1O275DsjEyHaGXsjgOtQaEDufX6e+XNPnYxLpASbb1U
FabLMldHq+bkbqT7eGhya55oV9ZH/DD9DWn0kKZ6EPnjGpvg1MdS31caP3KBl/CNuHjZjkTEroZZ
Lkg8CxPlWWzC8ckkdfskVyTbUrWHxalJNOtxlymGz8M65M0BGHm0pHwFDXWkRKgnPAaqYx3F/Zyi
8nx7aop9uru876o0LFV9T2powPtsLLHLkFkIKEXFnMgsZMErOc73hOv3fk3T5zcJHB3Av8WYTf1O
P7XDBNuVZfCra4//YMgaDNquR5lFM3tfm/WxwXf167ezjy8iogPrJoRunrzNG/ptkdRvVXDxMVHR
MRoJmh7p9lTlya+gij2bdrJndio5JIeiJIt4Wx94PEHYDgpKXkPi0mOl6sdu0UmSSbHWx3wGUmv7
+ka4vHz8iF12jEV5YztkXDObgBIK62ZHxXx8YxK+vA3GLgqGJBCZy6FPsnaK2lNOp+i8t1Z8hBFY
7HU2i12TzIbBVUJcRl4V7HtBzbe+F14WNgJ47vMYyqsGKq5Dg3Nf2bFD2A08XazwusvGLgA22h0w
zlgnWdHRTxw14Yc5NF/8ZoyT5IbC4ATp2CTOQEaJU6n3e5S3jUe/xp0IlfB+jEJQpBnZ8/k+h7gd
Sl7Zh783/vK9DVzu8yFnC7UWuEKC+6ZY7temClMW5/tRrzu+QEXkjXvtJYX156k7dsEuqFCirJbN
Ca4KM1IJK6z2SqjkE3MUIqwfQrmAXi3hPPH3n3UlylzKyway37faxFlvwq+yrd4IQrwygJCpez5i
CVSUaBkMcdbiwTHlYn6z8/qtX7cvcf1biu4iPTc1sJzJBm4/mLH4Bk9hv3NUfBmp35uOy0kUFUXc
jl3+ZRal+gQXYC9fSxG7uJegTO62RseTLV+OEJ37p+exHxgau7TXXi3U5Dkar/s9Sc+SgVT7+3hf
touXZqUTt2vESlrCVDjrq4i9iipWPamqWu4jWH6mOurVXU3m4K4NC3Mj3q5NTCeYtZIJ7p5znG2m
5q9NMJKDDmI/Mi12Ca/ooi5diiXOdnyio+0v4qY28NtzXcBrr/sZ2FYlkPjS+ljMejyNyy1ZzSvj
4uJYVVcOg4iNyMDCnLWt79sh//H3j3ytaSdguSqXGjq4IosSJY97Jd92F8drv8adiK3nsd/ZLDiy
CVhEcSssPwChKm68k1x5cYtdXTIOqRI61R2mi2Rhl7YlH/8poU30WtrxS0f67dTV+3TCHJ7T3i7T
Kxxs/eTWYpfXmpNwtNBb4xkqiIrj1Eb1HaOa3TgHXdkQXGKrzqfSJmsfZ6rlSOj3KlVN8Su2URbj
CfNI9fLR7ws5MT4vHS22PeYZ2fIIJ7mQvdnDLrp1pbiygbr6ZJqWAyxqY5HJoYQCzCaqIzSqcWPJ
h9C+2/FU5HkJcGkuFMnulCNtkwnCxvdcjPZguTY3NugrUeLiXKogYVNVTGS8lMlpgG6iDT1v2n/g
XFNBtmWfeLa0w1Nhoh/FfKsW41q3neDWoUJlMMqfs3Dc5hOnW/Q48tUcveaO6zNZI7ZmVA1chtzO
h4417MjhDOzX+OUn/bYjL0Ek+rphGJV1rVOkDYPHqIl3z9ads3QxtGZYCGZLTDpY+9aW3CO7/d2v
6/R519WiUCRfSax6AXyTO5rh1c+vdid23SZnueuiLrGijqIOU7PPd0NTei7XLtE19BOK1rudZ8UY
hMdc5ygwgIO033RxiS7e225TwmLMV/UrXsR6MAXKcLzG3AW6uhz1K1o0mIu6rcZDOIEoFjnjfqU9
yFU8/6YamV8sjhrjvmzvQyQH04kxz/OhC3Zt7TJ0pG55psIgf5wG82M3y3RjK7kEzAunOJfrKnaO
lyew+JmctvExX5LuDvIft6oyr7V++ftvYRrTWk0UletIkJCvISNn249f/v5JL4eElzruxGg1Tqhj
TXaasbqm71obto9myIeHwtaV37LOnEjFWWTtQ/gO4F3OBBCEi1PYz4vD3/t/bWicrZWhpIrwJmBZ
RCD7U/DujlfRLanxa407J+Vo2JMmXHs0rtYphQ7ok2h3v3uWi3YFFMm0gJeXuR7CtWBFMh+Oqp55
L1eaDPxVTqCKzbMygWhRow8gUj077gTpzDmmjOh4Bsudn0NVfakp/+D1MV24Ky8LEg0avY7q5M1u
q/uF3PKiv/Ip/4C39rxsTaloFumOH+3am7TvAj+OIHYlyXRernHFDM3g1/aFqOA4huyX35g4AUpt
y3mv4LkyS7hzwOmkTbuC7Ue/1p3YXBa6gwDuWDaR9h/JNWY5IDe/i4mLb5kZBbALrrcZngNsWldF
kaqEeUa+C3DxZDJQDFlYBgVsk8J+97/dNv96DYsLcO19XAyjXFnWNfEvOoS/kp5/8mvaSRsPqkuk
WgTJzABH0hQSovpzy5LFL3HsCooNNBEDzi4Uu1x4FG0dHnRZ+nFtEGh4vg9106rCvGijjOf6B8Oz
iNZ+s/wPeAtaoYTBXjoLd/YWar+vJJGepzmX3aLLWuVFv5JsYhCNiBeNhHqR5H45Xddksu2lkhsb
SFZrfWAbhDErP7mB2GW3OhAHdUR6NM34T1mU7xuoWPjNQmfbbCke4wDQ00xAtB+iFcFPM3tmJ10J
sWQYFhWtG81INYWnpkvuFll6Nu4SW0Eji6qviygr2/ZTtDcQC62mf7wGxSW2TAQ9nGVCIWU3Wp3a
Qbw1SBX7HVRcZmvrLHQXEk2zuBPtf1Edlh8KUv7067kTmHuv463qZpoNwWYforV+103W87nIRbby
PGRhsRCSbX2w3UVjHxyT1a9GJHahLRZtUV9B8D6bTPtxiXtY8Uxelmsidq0lt3DoliJE22PR8ZR1
4ataTn5HFZfTKo1qkGOZSLYU9XAo4DSZ7gTch9/3dMKz2POmmgwutbruftliRXR2fmLE8El8vohD
5KkRe0XDTFUNv4+DZjpECaohvXruclPFWKiiJCbMmr09TpqeA1b959e0s3OW0KYxtNUhVto9K3ny
eWlWryKO2GWm1oH2veX5ntUWnrgHVBGyT9Ns849/7/mVS5bLTTUTg7/5GobZvE5lc4yroUOuNI+C
r0XZtzeyLf+bei9c5Vx4CqDsotu9CLOoUTw/sMjo9zpsYCy5d/qQQP04tayFOlnME0Lh7gAvShtg
id6DYvvOTVme/H7u5Qz+23UVVgllNMt8y0zV2/4wDpDJTUlLEqgM50nrJwEWu8CVsZGIx1DuWbu1
FoIRqzg03idjl7VqTT6ZccSUaLb1F/Qa1YHV5Y2N5rIsv/SlnPBuFym32JI9iyVIe1ZR/aWcC3ra
woY/zUNXcc9odGI9xHgUisY7Ell8+xIrPhwIBEVvPQ1c+vvn78AT8/MPbfalV0ml9kxGcjmhxqT6
qfpEfA9A8T2KeC3x2cN+OHXLTo6CQ2WaxSSAZddeRV4HGbxOPu9CQYdyhM5hmO3sR4zVMh1C5Xf9
h8WR0zaxU4eHlDCDchg/NLBqj1Q93Oj4/45DLw2es2evAYkNaq/3bBvDAnpjEMCw0Ic/T+XWHfMq
UffcoHZvtU17yNlOUi2r9lCTDj5aStapGPMOr/B0LNNkCKITlGbx3FkusEpi5bbdVyaMmmPeDo3X
XRH2E8+HA+ynrMcNEREQONbm1UOHf7wmKiTyn7ctt30qlez2bGHb114rDbKReyUsINX9vO2WiWQt
SLtnsGD6trzd6+r739e5S+de+oL0ecMTKhOGZB+xRLRND11/gdxlOsMc0XPAnWVCh7tG+W+5ZwwK
da+S1ZgDG+ZbFsfXeu+sDXO+tMbkZs8Em2gKm7P2tNHu1rP2ldZd8Kqeetr1PVoPKc9TUfZhuvDa
a7uGuNbzgQ+b2sieNXuWwM36PgnEl35ObulaX+u5E/Xr0nR01LXNbDTOp1GCsNjDze8yCgWU5103
yoiLdgZab4syBSOy3MUsWf1mjAtfhcHQ5KHV9gLpobJ402mZFH4HR5QXP++6pqDtxz1Zs7XGY2yr
IXMKnxvPnjtBGqDIYCu12LJ+KvjHaiTbWzGOgd/y4oJXHU9YQ4Nky9qy0ye9oR5VssmvZk640ltB
pVnXkn7JBkb+o2Sojp0iflqk4Pmfj3pRV2Aje4uijGapDuOq83twXcWNXegSMS8sYS57heNSRNty
shkRdXxncx3po1RhfNY1r77xmA5PNi6ALMhp8vxFLoeVJ9FqoBY3Z7bE/tEPqPUOtwevJdmFrpAo
UT0bizkDFDE/5hEhdxyFwjcOtleWBpe7itiqRQ6V0YwOBDaTKo7vCd6oPVt39tfVkA2ciBizumUP
evoA9t4LvBIueDVGkk57x8ZsrPMfofqlYCviF1kudcUaGy85bmZZy/c7ONgN6bSGv/w+prO/BsuO
UhY6jUClX8W1NSngK3Wj35fV/KWJ7+ytWztUHCV6YybNMNxxs00nkCXRQwRz76d2yem3uFhuVa1f
mzdODOuF4FJc4odEe0JS3sjlnR3H6qvXMLnElZaTsfsUDSj4mfdH8O1LCm8zPypKuMjVJroCRV7N
kMEl/OeahxlHvbRfx52dNmprMnYx6zOU4nzmgf2qZOB5/nDlr6Z6kQtpMeXbceyyigpzvCw7fqHq
2kB2PIjyIFiGTHYohONhmEqr/OQqhAtctVU5DxZVVRnWsupVvAMl0YHxMzWHkNvz/SQa68AW0wo1
umqvoMg9oxDCTu/8vqgTsaDyul3CNz0z9XQXhI1OYf7j56khXIvHGHkEMS6iz2wVBw9jJZv7TY+e
MepCVFFAilxQ1WdtSz8A0j401n77+6hcycwIF5uyqKHCp+z7LKKjeMht/NCvC7aO7pBH3duA8NMg
4y+iWMsnPRXVK9YCftpsc+uN4sou74JVW2mR8lltnyVEbwYlLZrdj31Cv7dlac/wzitIuupo/ab6
svKbCi5wBXNqOP0l0mQtGcdz1w3m1LZs+Pj3Ib2yoroKWjPGrU5we8lCUNzHJZj+MdrzWucSV+E6
V2TUk8nG9rNF9iTtxna9se1c6/fl77+lxuKO0162rMtgwXocyIRyl1tJpWtNO4G9WbtBz6LGkKzJ
hzuCf/yG2onpwcTJVukV7aIgAg7zdcoC5lcJK1zSykRjILmwJsMy19/FkEI9RYTlB7+uO/tuzbv8
f4fzbI5zkpqiSQcUsPo17pJWNfT4Zh2QLlsPdRvG6bi1npuXy1mBVZhwPom6bCjD9iz6YTnTzq+I
V7iQVUP7sUwUb7JRkcd9mT411k+PT7iIFeS0myqP9zarRPIVZTpF2q/qvde3dAmrWjQ5aJCty1hC
Py6BPVccZ3C/tp2o7EC1hgpvflnARKXTxlTFGUICym8pdIWzpJ1ZqKnQWWLn/qB0tR1suHluiy5e
VSbdlrdUthmT+bdA5Xs6T6Nf7Lvuj7SipSqTSGOujOS0R8F4rIl66zfqTnR2+cRQFHYZ9SF8wBXl
81BG939v+nJleuF078JVKmKqInzTGQBv8W+XBPzIdzxCjPDMvVHufWW5dQkr6PtsUZ53WMlZ8BFm
FlCzlYHffe0PAa04opUVu86YXZJjEA8FENHWT1JQuJRV2IiZFKRos6RdtkPc9E87rHNvhNK1kXcu
sXwqhW2DzmTQiRjfTYyuxzhP+lc6R3mA38d1ovXiXIlCUdVldEc47eNUHUTflSdlw90LWRRR9Hyb
NsWyr8lUIaZEl8FB+2HexY2My7V5Q583XXbhjhty3WSWNiqDd2t+qmxkb4zNtdbJ89arerImt6PJ
Gigd1yaXacDXz37j7sRroiJoCAVdk5Vhsz8WK0/Oxtj8CBPwWy8uV27lLne1QmEkXHjeZCQw4Ydg
XbVKo3odX6kqAW8cVOK0lVTcWCWuDJYrpBUOBQXmlXTZGI/6NA3nvad+yuuwhnz+IQINO2Fk7bGF
d12cNtXyREjueVdxOaxJhUsv16jJpq6EUkOw1GnRB363chfFSmDiQ1pItmSc/NoSgHuLEp55WBfF
qofFjHRVJqu3HJkiSevHcV74jZ4LjO0Lq76LYk00jkYV9DqbQKokT4zysjoAQFxhhRDz4qfmxk/L
Amowzz/vAJ5s2UyroScb3sfT8sEsfj5owtXUWseE1lG3tlnd1N+QmPrXBJDq8QphF83qVrDGpsN+
XspS9wctqu1jPRaoNKwgMOl3MHYRrWbWdU4Ijjt2XJdDonfYxeW3FIyuxKzLaGFTR0XJRnVGIiYP
RMzNySSDuDE+V9YfF9JiKuCymUZsjbLvX61r3sKttoM9FF7Nq+VAaGzut0aTG8jGlc3SVdriYxeu
e7+0eJkkHcwJVgqaDYWHRKuff//g14bL2Y5ZwYlGlRt2m6BOEwqPCcoLP90GlHw9D4JuzEeY+KLx
tWPs3JD5vhfVLT2Xa2PjbMHtOko7hQZhANWVkyz7Hw2b1FNNqb7xsa+NjRPDjYxhJTOSJtN0PYw5
XAKYbT76jbuzD09y3VTQjDpbRPGzDMynMej9ziYuvzVWZhx6yKBmW7u9Eeq/cfcrGhAuuwWhIlEU
1jTZsPPPMujeRfUtU5UrgeUqXs3w/9mLbW2ynq/TewGE858eZaVFWtd8SDvVt/ANTfw4ZeHiXEuz
5AOeKzF3uCL3wvbqKHNW+q1vLs21JO0ukHDH+laNPxUdHwhUov3Oby7DtQhbmX0zGhnrsj3aMnoj
6qk9eU1KVwHLthpVc/CNy3RMk6MUJj7VUKO4sfteCScXx5oV3E6onHXGbfU6wp0llcP0za/nTqjO
JSMlCBmddVY8dqMo00IWnvchV/hKtXsYd7mps5Ulr2y4PjXT7HfzdyWv5m2ucJ4iVdb2JfTS+s6m
ZJy8bhLcpa8CKtlcx2uVwS+oOQAlCg4F2b2uoNzlqpCOs9O8E5UNbf65xj1x19ONpl9eC7iLVQVT
rsyI8sQMBuUhstHK5I/MDNPTGnbkbREEBG7cur5R4PbytOSuCpaELlabb7PKumSWD/CNLA7IZ+Y3
4vXlXYq7TFQ5FlrwelfZPOXd13WbhruCku1pgu+k13rPXTSK59VWKDuprFU5ynPGaj/onrCjT2Rx
F46acp1A2bZA63x7XDpbnmwvxnu/xp2w3cbVmrERBepFljeGzw/5uPs5CXFXj4oIO+VMR0VWAac8
6EJEaQAPZa81nkvnrlujcrZd4q3IVjn/W5ewEI3LD16D4pJR8aznmAIrBNvNP+Xj8LqJ2n/9mr68
//z2upCzwkyJ0mh6TR5m3f1DdfDdr+lLMP/WNEyl82Us+iJT8wh9Hrbj3in8oCj+BxQV2d7kXRCc
Yz0e12Z8XIj5x6/fzgGYBmuIHBqazgn9RHdh0iqA35pf45c157dB6bFXL6JSRRYEcXSyoJ0huaD8
sCLuSlHhfXnuFJXBmYftW8Vsls+J10mAuzxU0aIiorA0OCfKxG+mrYvfFHPutemBJX8+KnRei2Yy
ZZHNXbS8SUq2nnqZMK+8K8Qmnre+BfFKto4X4KHIpfpcQYQ2JDfOGVe2JheHKhXip4nQdTWroExl
wPo3HDrOLeT+6XQ/40X7SGRw6zr+8rssd0ko0LRLQuY1ONd9oPjBBp06doWYfiV6EndItrV3m+mD
w8546bcku4AUCeCJp2IVnLd97n4FSTAdcQvKvaoPuQtIEbuQwo4zfhAx38ayeBtDuc4r1hy7wf8r
84430CXGXiJ+QV6/OyrK6Y1N8Np3cOKYRSOOIm1QZC1M2rJGGHO3k6l+0hqvQTqSc9qgrP8Jb7V+
CWbuYlMin2U7TWNwbi1mcVLBD7Q2fkW9gPSeh0jJ5ILZi4QgseYEic63ZihunN0uI/Jnig36Wc+b
zuUUVeAQ5Xletk/NWr3eq83vnBM7gV0uqwpa1ENkLN/i1KzbP1PO/SaPi0iF6wZpuRZ7Lgu3pygW
vxo5+OGM3AWkKLWjEpC5Os/t+Ki3vEkpIaHfDuNqUs0MQsu8WPNzXTePemRfNtTGegWUS0iNZRxN
SxEFZzCTP4hZzT0lk59SCHcBKVgPNv2wW3mewuZXSYCAD0gC+h3OXECKacxtmg/YAgxkGRK9fI3D
2e8tmP/BR0nTq2Ft5Xmrti8wmnm3mNXveObqTbFpUrkNeX5WO7Rf92j5tg28uLH08kt0vxCaLh6l
e85EgY3kDLGdNttIPN0tUzK/Lqo5nJ8ULhH3PUrmU7j35vdxwYO3WOLaxw2+l/DNG+b1XyKn4i0l
MDFKIWjEDpOdZJKapZ5+MNTYfIy7qP5eiZ0VKS1r8W6u2rhI20Ygj1PIaP6lwAf+G4UMbFPQ1xqk
40pPukj0YUrC+VuZmP0OryIoOF6b5k1ZkmBObTWtcH3FQTg1gZzmtMSUyTrBdphmU3oQRdJCT0mH
a8rKEo/z6xC/AnhRfbFJUEJzNVn4HV33+lw0gb4PIDb6KNbVoEur9IPmuAuHGVbCFyKK4Dddjyrd
qxFP+X6ud9yFwzY+ovRikPmZw8SlW0WXzhSLyN+D/OUnEe6SXyZuy3q+dNygnv7XgMveIzxPf6q4
KV4XtJse/v7fXNkWXNhrtGbgPRP5mfThfZ7oDyuO9Dd+wrW2Lz/tt0O2EhryN8uQnPMQj1GB3k6c
9X6mMdxlvXSTiB3IRH4Wc3RWOf8EIUS/g6rrlZgvyM9oOSZnTZI8jYIPASG36vqupB1cp8Ski7sQ
wSPPeY3y+inaivtmnMmhHXc/92SYwz4fdtEs49z0sFifxNimgm1ZBXNdz2/qHCPWHXBuHYjkjKTM
I9krcugWUvltD67AFl3AQcf1npwnvmzHi/XVoa+73u/q5GJfRaemoIQY/Lkf8x+qI9/hgvn+71F0
5fbhYl98nyBQFU75uVxYc1QFXU5xBPPuKoF1j2yD/XGHMv+N/+xKWLkYmEZaxkItPT9bU1Ek4dq3
vIm9UsHYd57PHRSXs6FUWHW2SY6HXtpTscZ+yCB3QbCFszFp+YiO56G+M6F5XYy5n9oedx0UUZpC
4fKMr7u0CYPMQVKduGiS498/8LUxj56PC2+sgGoATkXjKPJDQPoqlTs1fkHlgmCjiWH7GHN5ZgZv
lTAYWdKdVZ/8uu5EbFERdfHWlmfRzvB4CX8olvstlMw5+M+lHeqtwahAzfgh6R+6uPe7rbgYmCng
HhfsRJ5h9JShfhdiIXx45zUgLv8VB0M7s/XSa4Hq7TCvD3ES+JUAcBcAS2qyt321y3MHU5vSBDZl
8DTwmycu/4VpV0R5y+TZdvJ128zDsQwr5TfFXZ0ttUUjNAWK+GxVe99W0XKoktIz9F2ZrTGpSl2r
QpyVVa+iJn9MrOex3yW+bKlEJ3gpztFaDGlL1ns6yK9+U4U+D3tDSgLl90qc6/HzxNo3dbf4LeKu
wlYDHe0wrpQ4a4Vol1Q8hqx969drJywbrEwk2QzMEafgHCxfo3r/4NWyS3nZnDRtSC5jHYjwTIIq
eLAD0m1+rV+SPL+dF3UD77Jha8QZuTwO1YHVHuqE3Djo/g9ieeGW5XJdc6Mt/DuAvkEVGeG+tXN4
sJUoHuERg+M7lz9kEJfpllj+KuSN+IZYbh62EWtPmfeRSos6XE8imjieGQMUFxTY0N5YQ0uCN2qd
H7aqJ34Lq4uJ5XTEZYlGMeZ0/Qp1i1FK49jPNZ67mNhqWslLsokzUgffRdh8mTGz/b7gZfv87Qu2
sP0WhEp+3tpwPapwWO8ivt9K9l3ZhF1KrC6rbiRFwc/9wj7w2lQpqB+/nIqLhVlJYHwjKD+rRh5w
VvsurZ9nPHexsGCGHTUPGD9LXEQh6bIg81EnnhuOC4ZJWeCUM0J9AtJ0P5cE2mss8vPN5S4Ptusa
IuELKD/FTADxmb5D3ftNYuJKcRV3iTBNo6HTC2bLhUJKl4upQyxgAZQS7BWHtkiit0VOh49hDvPR
Qz7JQaUwoJL37TatBzL1m9+0deGxCGYiYpWany1JL3vI6PfO71Jiopg7Xmm0GwqxQjaoC9O2upE1
uhIMf2h7jf0SBjKnFxe618Fuzqis8hJp4C4dphTSC8M2s/NYRufGdGeSF55NO+foRG2zaE0SncMF
gF4Aw+doqm4xgNeGxNmtMcgqnNuIno2aj5HQ92Rf/G6mxDlET4abEUQnPeMh9aR4+aq0/EbTVzIC
f1BhTOFBQWKkRWda2KRuv6KR98e9ptrv4uvSYT1VrZ5YQM84SD/uZHzyXiFcOqyr1iqESBY9Tw3G
RITvjJZ+U8VFwQgOAtIuGzlHST6ncaBekb3wy+e6IFjIlTGGkA1Lcl8dZTnHKXRDWr+XOhcFCyJD
UY5Uhmdj6Y9t6PEuom50/MpkcUEwOsdsi+d9P6tSbq9Mc5nk01Kli2SepzCXBuPa7uVs6H7uRN+k
Ms+/mEreukdfyWq62lzDMLSqSPodr2dm+diyonqn1778wq0qHlhfDZ63AhcN25F8ZJJvFo8B8gPq
KwG4Tn4rr4uG5bQBD7ny9ZwsensIiq47xHPsVwfCXDYslHjEIB1al1F8nJKxv9MqZF4zk7ls2BRv
e10sI0ZlbtY0mOSbHum8G8f3l+cmc+mwXc/1sOMSeVZYbA4NafXDqJLifilremOtfHmFZy4Shtr9
WSYtKp+LDiwLVMMOQ0dv3a6v9f/y998Or0EYaGq2cD3HWwzXbWKaM1RV1JslZ8brQMBcIiwv6x5c
xLieo7LvH8YAMtYVMtlHn9M3c4kwiMt0kMjG6ETAEVJN6Zconr3Ox0w6e2uvuwpWX9qi0qaCqIGM
0wG2TTdmzrXP6uyuFZ37Af5A9hzybrmLYLVzHzaoW/YbFvc6HEqSmDpZziJpj4Ma3qzteGM5vtJx
lwhb+kjmppmXcxtsbxNdJgdazKPfZHe1spCuGydmwuGsp+A4t9/hC+P1qM5cj0LKuFj0bsczkwRu
n233/5ydR3PcuBaFfxGrQABMW3aQ1GzJOc2G5XEgQRIAE8Dw69/pWdl4llWFzVu8GkNsxIuL755z
Wmzr94DMXSTMDnxe6RaMVx7o6sCr9E3Q1H4+utyVyRoSLtOG6OlaZx9aIg2uaq1vf98G+df1n1mC
qgu0bbj+IqrpLapb/VamC4R1bd8OXd1M4DoCkUPOc2Bz57d4XCKslgzpr6iacCsGHVFTcgjiIfU7
MFwibFuVrEZ7+/Da7odel5d4ZvTktTBdIGxtNXRB4OpzhZvZY0uSr1vWvPNq2sXB9gFyqStqBK8l
5F3yhs2vReZ3/nOX/TKDwTGayvFqJPlR2vg96RYv5Jm7jBcyx2O7zGi6nLqncrsj8+R1xeUu32Wi
su4zeFBf69BUx64X4QGeDS89Vj+zD7qIVwfH5qGHP+51wivYI1NhfL6l8P02QlcEC0k63UVV0F+3
bH1PVfhY9+17v3nCfl/znMDHudNVf423eD93knwP9sSvmIW7NNe+90PboHTxOlfrvxRgiplfDLae
63HnyEzKLFP7JvR1TZbHeOwP27J6Jb25i3M1Ud1C039VVwOLwyKLM/tAQumn6cldoKsH72E4mKUr
QltxQMnkka9wBPQaTpfoYp0QIUWi/qqgjHzquTanJB1Cr7w6d5GucumgSr7S4bpt2UMUXZmNXwhR
/vx+zF2iS1lOG7xhqGtWtsF8GqwG2TMRo78lcCt+E9o6vU+Wbu/9VpQLeSVtFid1OKOfeExOZWKy
QzuNX/0G4TZlfzlHaSQhEhwn3TUZg2+DSmSeDqX0OzNcyKtEsWu4B5m8VqP+EMJ1WmShXzDnQl5x
RfZBzFpeg8SwezNFx67cM7/I32W8ok1ktJxneZ0iMMlzgMrmlCDL6dflToiL/THttWnkNZKkP2o7
omQU0v9+rbuck137WkKwW133Kvkq9XYtDdQC//7l/yXv//9ZhrucE/ijNEPlrLqid8x9XPa1ygc1
bkfDpXyCspc4R0O4vx6XxDzOzbSdZKjDh0gFDfa+ZIYfmOjk8bYZZvnCu3I6QIpxKMrG2PAUjaC+
6CA39Dakrg8dRzigm8o+wnHWD/eHadrvE54YGDYNAquXbcl3y8O7wWxeuQbE5b83XdOk2UK4t12n
ocx1DxfPyHC/pwPuIlSS7+sQNsgjdbSEA9fwqmw9Tee5y1AJllqGvWwrrJb3HXxwf9aLrr//fdI8
c/i5EFW2t4s1YbMXgbDf5ZQdF5r5sRjcpacMLwdkqdu9qAmD7FQ4QdMK1Ul+lpPclc0iegUkvcm9
gEL9cFhRGXk3JdxPuo27AFW8lEGalfNWJGalRcllk0N1w3hBGdwFqJDoTdNeRlGxGrU/hKwRh07s
m9/Z7TJUTVbiYblqkyKI7PsEiZe8zsrAbwtzmakE5kR9HVUx5EhYlC+I9vKmivy04bhLTc0SL51D
bLYCzPdwXqa6PS+ln7cqd6mpMYIQ2gSLlGKJki+VEmc+9X5Fy9yFphpisN1GLSs0pFS37IMqtd95
5ypnIVWfxrFKacEyrM+kHtkBqV+/y4zLS1k2IQiAqV8RNKYoDex/CdxSXjiRntlcXOWsRsWlwpWa
Fqhu3Y5TlvBjwzzTaC4xlaZJputhosU+hONh1cgClBCu9ft0l5pKFWqtQ1uuheZ191nSdJnu653U
xC8b4JJTq6XwNID3VNGGlcih33jp0pcQyme63QWnqgXmGXsXYNfSos+XfrofiP3gdV643FRmN87i
lNFiYDU/qwBEus1wA/Zr3ckbpwtrIeQ2r0Uzb/TQ0vmhDCY/JJa74JQSe7ybKqFFfOg21udxNfrh
2dwFp6RhSbSXGS2qld9DvAnejfKlt4DnRpP+Hrdk25Ck7RDHRWey98tcnlFf9pKK2HNtO1dfK/uk
rdSSFGHNXqO89V20JX4nnOtM2DPVjY3K1mIMqq46jA296c1HGyT5veaKC1DF4RaGY8KxgqARiVfl
T43pPvk1nf7e5Xpt0zUVZVwAb3xChcaSN7r56Ne2E+EGKNaEak/HiqRG4Wkqcklaz2nosk51ogNc
1Hfst3E/5uECmdKbyq3fhztrE+6MXbypfi3IYtdc11NyHBE9eo7mbYb+ctMlnapiUeKQQzoGlhCz
juFmGQu/q66LO0GJE8ga3OeKiOISVOHZ6LVYV3Pv1zPOCm16ypjSiBJ1ME550qdniDO/9WvbWaFV
B7X0YDK0MKstwnm53/bdc0Cdm+6wR/GWbZYWEBRdzwE3eMJMF+KZyHSJp2xeAcGG6PN+A+ChS9a8
TxMW+PW5CzwNewYR71itRTcn7JwinD61cu38Ni+XYgonIaGJNGzFXIc8xzv7kiuCWi6vMXVZJkgq
NjCDFWsh46UB6kHHe4XHAb+ckUszzTyZu6XWrCCkfjKLvWw28f1yZ5VmI9F0i4OliCzJLlm92fs4
XLlfyj5kv+8B0sIXBn5zS9HssACb27r7kPAxOvr1urNKw4z3eAVvGM7o9BiX5ATLMa9SD+4iTdOS
CC4muRVNHw95gLzOAZYzfrbq3KWacCOKh2nDh2fjQB+ydJOnEkoRfgvJJZrYEGVNxdHpJGrFQyjM
WJRyf0lH8XY4/CEl5UJNiV1q1uF2iE2gms8hSdj3LovlO7aZ8YUfcMvf/OlPOAcqmccugKR4WIyJ
Sl9VqRiPXTzGp1WmAc4Q5gfkchd0ygaYlQ9LEhaJrr/wZHhdluyD19R0KacusME0KB4ChWvJK5Yy
lVdzHPslvlzQyVKOK6O4tb4kb0gWyNyM5F+/L3eW7CiiHgJXy1rAEbX9ILt6ebUkDDrjf28+fWZs
nTWbbIYk4LeXQgb99q4PYWqTw8y0P3UtDY47k+NrMVaof5B1Lf0CNBd32mamt3bk2OMi+xZY/tck
E37Hios7DXG9RL3Cxq+W9GD09G/V735bM3NhpwZG3QOMjCyyBF19sL1FOj/1s/pgLuwUJR2Bsv5g
C9rG5gEeWPaECHPwiv2YSzuFnPcGsi62mEfoQNzehmB857e2mMs5sS5BVgAITNFFmuVpiP+pVq+p
wlzhq4iW/RoMIT48XILjeoNLxkT6yS8xl3BqSAJAi1SmkBWkaZbA5oYs65u/r6w/3/yYCziNK5ww
OrglF7jGN/ciCcrcbEP6wiPcn/dkyJb/fpKvU4e6k75bCguZs/czhQBc3jV4Wg3nGvJyc+OpPsRc
BaxgDrYSxYlLIXb6ZY7mvLRINfv1kRMgTwDYWqViW1gxRTmESlqgrcNnr8Zd3qnXUQcQd7HYlSsF
T9rscTWrV1KPubiTxVqS7TKYIkvW7gTDEY2MZPLd78Od81Yajbd9a5ZirPh0N/VrClkLuLf4tX6b
Ub/cA+ERsMQJG5ZiqKr4QHYrc5JGo2frtzDll9Z1CZ90vI3ZYheDydsJcuwy0y+pmt9a+f9IhLne
gGYyme4gWl8gX8vPBDvyteI6vd/isvU6QRAJ/P4DgCvXi62qqVgC9gQ+/+cSxn7Whsyln1RYNfHQ
YrrTvplPkSFbHkWx38snc/GnWWZzOZflXAR800+0V/a+naPkhSDwme3M5Z+yrCY4pPal2MZe5yvN
3jUievf3KXmb2H8YVheAqlfcXaHkaQrdhdHdFiBPLoLgTEC9fxrqcXs9hwOeRv/+x575IS4RdYsO
4nJubLFw8tDIf2zlV5nDXCAq5S2NI0KXQi+bPmzzTvOdGe353c66hWglk+GCAWCksyeyzeLII+Yn
Uo9k6u/TPmwtDYYMuzyhW1MoU0MMH8ZBnt9+G4tfdoXFsDCZbIvWIZl+Fvs0HoZ08rqOM1fkKmuz
dg2IsMWQhh8gMvmU7MRv0rtQFNaTUW2DPtdUqlOjyteKBNvZbyI6iSeuBJStCJsLgSL6Q0VGdRjU
C20/s1G6WJSMTAtqIzMFrA3Xg+zH7m6dp/YolsYvJ8dcNgqiBrWoZjEXDUvJeUKi+050kecqdeEo
VSmyDns6Fym4lmsQ7J9Cq/QLSPEzveOyUbtluNImZC2QEW3be8j8dW9aMjQPU0Xjl/7IM/uMi0kl
RiuY8IZzQZv5XoX805bUfqGlS0SZTfLuZvBR6HBk+TwGY96S7YXG/3wjZK7slYB4M4EdNPZHEaG+
frTZaVkNXFtBM78LZ6oOtK/IYShRf+i1EFxMChVZFGrU1hZjP9KDiUl3ItXuJxXAXFKKLtEWQipk
LBoxXdcofc0a9UI67bl55Kxgwbuekhlp41hR/hAsA9B3Q/vjACGhF8KR5/6EEyGTFCBDl+BNIK3p
+kOTrDktBqsuH1X2Usz2zPHrIlMp5LA0nXFpzobGfDNNTU5mYvrYiC18qOKJ3Ucb6fyichehyghk
UtOxt4Vk6aeqX0Q+ViiV9ZpJLtxUAzQNyBpNeDuNfqAc/YK6np9+TTvHr244Mm3z7ZQBcqNzpmz3
7zD1oZ/ZCnP5pjYWddhnyVLQjnavqrKGMafVXgUxzAWcVNOLyJTTVKRrvuxKfB+7knzz6xgnYE7g
8WGlyUZkkPQnScWbUae753jS3+MGBjV/gAGbLozYpnyqooehpS8k7Z7Z51y4qZ5v9aBDpIuqDOcD
qwtKlMht34Z5Gy2vRFLu56jzewdmLuxUqhjZX+i7FQDZxIGFdZTHaSf84hQXdspIJiHzvJnCsEr/
gwQJubchRKu9RtiFndiWWR0qjMIEo+5X5daWd6Fd6+PfW78toD8E/y7ttBJubJCFppj5xnSul5Qd
EjjTVHhexWEjExr4zSaXfOLRlEIQkEyFvWkBapg/5bTc1OHvv+OZndpFn+JYBrbV+1iQeCvfCQWV
/65X4XlOodLxwt/InukrJ44OdKDMnlZLka1deNgS1CxtVAWPCzXNsc3q6qyRHM7TJaRQYMQt1rPn
nDUOb3Yyt/EUXqK17E87bK1PwepHjTAXkBqtpcO62/ASVDXLyz0CcuxZ7MFcQGrpOF7/IjTe1Z3K
ocCno9TvRHDxqHhkcc9CNJ3F0EpIZyXzGXTX32fTM9GjS0epbbdWJ9QW2b7gtGfQUi6GNllfeE97
ZrK6cNQmRFwlHORxZ2tT5sOk62ulElbINWUvBJLP/QQnjdUGtCerRL58jcVPPOccxAzRjL93z38P
f3/YNVxKqpYjbLeraSzAjtQZOh6g8XZ7S6hhCHpCIV9/X1bt+LBsjTzMVS/PxMryxLSUP/7+Cc/9
vFvX/nKnTdpOmgWjVEQSQqZp+jUuh69+TTvLvKXrOqttskUQrvCIetskfsLKzMWommGHryGfEcXI
9jW0OJj1gwUZo793xxKBmFQZHjCiKHiDXOhXXvmZ3LH/k59SdYmypxFrgYifcYJy4Slt//Xraie+
VraE7fK2DzcD9K/T+oYGs+cSdvGprluUmdM6vMhMIqBbT0xmL1xgn5l7rqVgGbK1U1uFrUeCPEj6
5cAX9cmrR1zpqTab9pqXaLsyAhTSpFCjEPthH8zlpwKDG163V22x7fq7aobmFBO86fh9ubMiUfDR
sFCLtjBKfWEyKgQjfowgo86SZIYEfZlk5FKb7V3Ggw+JaV8IRJ8JgFx0Suh4UWoOyKVig7kPdoQl
vO/TJ2lIdIQK0/7er3ucFYo3OqX3pCQXqGbmZVs+Qd36g1/TzkV4Qp6/ga9XeCkz9aOZxNHAWvaF
rf65ue6s0CZYtyheUnJBDcwPkiSft7F8SUXhmbZdgioo+7hSFbqkUv3TIGl0hCdufPLqFBegwtrH
PKT48EH2r0U6wPszm/zkg5A+/X27HeEJ3AxlRC7ZMr6qmLk3m58KNXPhKcjDZTJt0XS6ikPKoq9V
TF6qoHquw50lqkduez5xfDbDO3SmvwW4g/lNFFcJqmV9WomUkUuctu9V139MtXohXHrus534VywU
ClAjPpvt4YMV2d04RX6Xq//0xn4JI0b4aSViuPVI/VWP2yVV8Qupo+c+2lmURCpquxD9QXV7SufD
KsXZb2Y7S5KVTTAgrL7tJO1H0u751vvVkDEXlqIbFENHge4Ym+qV6tpcsM7vkuySUtVm6ggGYLKY
iO3zVK77ca+nl0xWnultVwFqRxX7YtqGwjqyel8HGzTf9s3z5uqSUXVNF0ZGQS+ZKb80NvuStqvf
ce+SUSYdlpXZ26oZyie1iEOsiN/UdrEoqetssgumSWlwWZwrAcWwMjl6zUFX+anLqnarUHRcjKIX
91DvZ0fTsJcu2s+NpnNWdqgyIIEMseAz88V242ntjZ9oEnPxpzTdRaPbvQVtyNKcSf5vv6x+gaHL
PzWCxmVQyRBIapDP1tzti/Rqmrr4k2rWUqQ2aAoKPyTe5Ov0xWckqYs+JVTLrFzRMOposMHqgzSp
V1xCXe4JFmASrvBmv9jIsryJxxWVklAf8fvwW0D3y9a9BrQtoUPZFNY0j2HTfRviwY/Yggrp723P
fG8TUTaqwAICrUWA0rIc8mCz52jeJv4v3w6fC7u0ZOoK29b7fVwxeYytZ76IuuzTWrVTFk2tLpqm
/2dk/bcxWfxE/alLPnVBKTu5qv0CK5I436glORXcK2ajLuy0D9rSJpH7RbL+yGX5gbH6pZzFn/cU
6pr9DakkI9BuVQSs/VLuKHufZOR3R6Yu7ESmNNVaG3ox87p2h2hsEsjtN9bPEJu6wFNpBTarcOyK
Moj+CaC30ZDGL8KnrsLT2gVkDKtE4SW5hOZjP61nJrKXSnVvK+b/M0XUlXhaJjJByCzTxdb3+uvS
cvJ21Ea8q2zG7rw2AlfoKYVGKE93pop92f7pGvlIBfECzahLPI10IGWIEuYi01I88j4hD200mBem
+3+KwX/qHCewTeaoWdelUwWUveUxWeVwZppv56rbwgONuD1UgyZlHop5/rDH6X63YA5/XYJl/ow3
h+ozxfleHmHGXt61to6/riPyJ3E41uoOGpXzAQ46YXmiJBqPlZji8z5FyisCoC5NxWoDTUD0+wUv
W0cY9rX5uLbU6zJBXZhqY2KL+ALt1NTseSP7u3Z+qQTzv5TYnzrdCZ+bncOwItS6EAG24IMA/HSE
MqNJ7htgMv1hhjtMdCDNAPU3uH7dg68N+kMQlOvBZhU/TS1HyjGam+BIuzRscpR0TO9ZF5KirKy4
qytLji1kTe4SVKl/NkOaPKEAHkXqIsvGYxluGJjwFtUoJMw/Lqasz1DeHh9HiudlKab1AWqFuiiH
4aXHkWf2PpfwSuBkYlQ/aQQPnLwZ7LzmdM4Sr+dN6iJd5STaZpgwWLH8Pi5ZQYyfPQ10y38/JsVs
7ZxVaBnmMU/x8rn1pKapq3GVwbcE9wNUJ5VxdUS96Zc0iPxIderCXLqFmWQZBW0xrOO7rC7hq1W+
sGM8N5C3//+XuKFNAtqhiLAu+mZp8zkdmzu49/gV4lMX5ZJ0TVTf9V2xBwN7XBO9QkDF03WFujQX
MKUoK+tMFHGTPMWEADXp/GLY/zMsJCuTHcS4CkCY/5bB+GEPuefkdnaL3sL+NRBCFOj610mAjGYi
Vz9LXOpCXLIRmsPHSBQV7iT5JvH21leNVwKCugwXsPcwCeQSXHgT/NPOyPigTsZzg3YZrmqWwVbt
c3Bhm/hEK13wzo9soy65Jbqat5XGVX4ep+ZxVeJhkCx+7RUruOzWFGxdXKe2Bl88PRElbd5Mvd87
LXXZLVOuEU94XxWK1uvR9Aoa7tXud91xMS2mKl7BvwxPqaEoT6iB3A5SKq9cAXUpLcXgSBcgG1vI
LlhPmpZpjmqwd3597mTC9rlP9xWr6IKs1fwQpft+lCP1e7+mrmvfptOlM3WYXuadD48Srz73RGZ+
+Bp14SxZb1Cahs3YZeSrPegmYrmpbeCVyaMujaX0GLYLBCIvU5i1hyncj+tQ+3F91KWxtiqZwiTe
0kugdZo3PPkn6uf54DWmrtjUNEIrCC7A6UUErH4qA/ZPEM+D32x0Yax0DrshJVBqiOvmXanZcuqi
/aVSr2cuJC6MldbdCOnpMr6gqJKfE87qC/Cs4ah7Zj2H1Qnrhz4M2rUm8WVeTXgMB7q9z9Yx+/j3
rv/v0esPAawrO8X2fWCk7pLLmEw0+YeHSfJu6TKS17sILzOsTw4xg2icHcr2NVcj7JmmcHu31dy+
mWE0+32GIUR35hHUPcuuY+eomZa3CS3JK45g9QzTL/IhlFl7Z+M9OxgoRD+g/gD22Du8af/+I54J
ZFz8CwLaAGfKOLrwpfw8BPpdiOjUr2nnxA4DjOkt2LgEXbhd9nRYD1WcvRRKPzN9XNZLpRmU5IY1
ukCxRKIuc4j3A43H8G0orPI7uV3ia6YRrK9WEyGbUG1fUpNup6SrX8qb3YLnP0wfl/jSBOaDCsZP
F4EX8bftUK0PDXa36jCYbGIH0o9QGoo59ROQpC73FdU25HZoo0vEZP8EXTr2OOkYwiB/H+5buu9P
P+c2UL+ExHj8NFbvQ3RZsjQ7ooRlu6tZ0B6hIiPOCmHKt7//nf/Aoj/9ISf2JuHezs2C9yHamdC+
0zxtxkM/qvCYdqM8aKiQ5xuL9LtKRoQf4RhJUU8XaoMJMo1wK8huL+90jPhD3Db8k4jW6n3bbtkb
cGWTzvlgGdajJMBC9gXPf3CgvwW1b1LS1a+aOajuoO61vO+gYfNg1FhPOalUXCBt8GFveHXStW7v
JApqxi5PmQ3vsk1tdwML1IeO6eCqu3hectiUN7nuxPSporDkfKFznhkEZ8dT8BjuxFDuF2UUlBRD
tZ4SwV5Ilj43ws5rABvtiNxFG18abBp3ECJozpHk+iTbsX87ia154YXqPx2GP42wE6jU29QMKutx
NECfmDz0chlg+AEYI19gm3QCQKU+Qapg+IbiiOjU0vpHSFueh3LrcoGHkLup3tIXsIRnNsj/w9um
aoD8bRJeMJ7Jzz5Jy/MIxeR//z5ef6Zvqcu3GbNBlcuE/BJ1WfYxIfN6YU0sr7xJ9GmqKn1e+nS7
JDxd/JJ0LvI2ErvFth34pUEK8MLRXUf4+pV+Yb2rCBbWw1bvs+SXIePjRSgV5qMIs3d/761nxsKl
3TYdM7JFjF3UviqVjxqnYrWk9MPfm0cF4m0q/2HmuYaKSLr2nUDa8qJJXFf8UDfQKB0PmrCA0zyD
2AZ5uy82nr4L5FIzlTd7s6K0njZLAEEbkdKoHPO9xZ7U57CEU038usIDl+0O4xQaW8ObO07xdLTr
aQvbQ5Cwjn+cNeQleT6veMr7WZkhq9YcqWyzPzVxG1XfUL3fIj2yVjAvCPN+l416omLpTuOW0bsK
St7BaSIaG9ZqjbiXqGxNTzVqmD/P5TDe4Sn5StutgR2egqmw7VVEDlzW0RHyhNCDC2ucMdmMMqz7
IUijawftvDehICU/kl3US27Ktj5DtPdnJYL9e3mTeenM3OQDyeZPZbKWT7rq4i8yW82roVbkXCdQ
5l72UjY/t2kbdd6tcVe+GiHh8FmmKQnuapQld68SM2F65BOOJYlJLpogb1k4vMpEOx4nSZocCiEY
46216XE0kcR9iw1XEYoabsBDn7dx965vd37N8BsgWlzP66GbwvIYB21zaBsj3yTjCotAOg7Jucdw
viaQObFPWVeu+lBGKnoFnfLyVVAm4r4zMgxyAz3qQ7tDlfZ+b1favwNvDJ/wWmafgwZKbmlSxfTI
JP3AK0G+lZz+jLdWX/pGjB+jLK10jpIYIg5gmNojEOXoKPtpOo58NucmrSZgCCIokdBMoJs12qn/
2E8dhQ9FV8Npc6wzau6XeqfkVRasoMxruwzLfTOWK/sw6H5IToFW+Pdmi9ZbLpSr9mCTWN4PIg4f
MAAaX6ka0OMP/VJBnKRfkIGYcwFLu+ZjWaUL1K+mNtvqU1gOupkPgepSdQ1T/NOcCW0P+1iR10JW
hB86VPWcy0pL+LmahZvgOE+Lrh7mthP1K7Wa8Sww36/dBudAw/oJ1nBJnxzVJFgeITBWR9XJsX+T
tGlHztE0JOSsMsricxOt2Vgee7njXpojkav7VyoJTPoYDeVQf1TDEJNXOg33Oc5LBEfkoGrVDi2+
ZOiCOySw6K4OQuE54xJzZboz3aZlPKOIs2Jf7WzF/jooFbxJBLj0/jO1W7vAnUozugw5Rdbc5m1v
rbpSSjp2XfE4Ir6JvQrFNRQT/lOJPonewEmFBPmGwYjOtYhUfGbTmKX3iyrH9KBICcgp7wmcXA52
2rL0sVRJVn1JAH+OZ6Dc0IZJNf7BcZc6QBX+svK5fAMfAkhKgWaOl3M99Fz8gNDUhPckXBBs9apn
mIh3qbE2vmjdN3Aa66XAnbevDF5aZ5ic2tdtaqpTMwYlHhaHarBJPmXLEn/qAL32X4YNlotvUi4j
nJokxfLkJuzZ/a54sv5saB1YVPwtYoCo+BpUD0xCe+AY1k1TP8xx3c8/WDY27DElTTt/acdsTe8Z
i0TwoZK8RxCjp2RNQQU0jB/SZOnLj/hXyrzuh2gnSb6wIFVPIiGTuYPSYmxOXE5Eve8SvprHJMS8
huytDJLTQOOt/wSNJxPhttPVmMewasju+tZkw+POqrm+z5pGDp/JnlL5uPF+qsKDHQdiqhxGUSx+
SFBzr76PZXMrmNAom7hrQohx3Her3KqiB/YX3sd1hugRoPLa7Q9rJu1SHdoo0uI4k5XfdlcTBvaT
2mM9n3sz9OxKsRtt0UkLXTaXVqBm6JPlcQwVmlhlMc2VWkpe5QA6gY502Cvkw4rf1LwZUVyjT2VW
TtEDimaj7osqtym51LBnPIuxjrq7bsF/DyHsXZcniN6lw5uSwiapy5uwpfo+Ce22yGOkLOnuUfQm
VnXesxSy3luHgXkKYo4XKbicGhnf4SACGB9mQswPizaL+pHAHTO+pxrlebmAUkOVT2M8jsd+arvw
+z7awNzJEAJqTT6Oid3yuI6CYzWFIpAHIvVgvmqarOS16lSrYJ+NYt0KWkchGSqkSmKkMqYua8ie
76HGAZVFUpT/opp0Cd4mQxiai4IUzXrHZZek17ANbfqt0TQMP8yQ1VHnJmZz+ZmF40IfZcKH+S1v
MEl/WhrY5KHGE+JA8j6gIf+XEzqP92znASkmZVeVR0Dahx+JtXarc2ZhTPkpoWIKzxq6h+tjO5N4
vS4DQ4Ced7ZK269mNmX2lIbdVH9ZsRBsnfNkmcoP6SbK4NyUC43PNNnW6ipAyAeHgW1hVB8l5Qzy
b8ES3LWjGaJiwUuq+Ir8Be0GlOfYsJmOpaAZ7voEhwn5Bjc2Io74Q7Jtj7fFMW2HEsLS25JTRUeS
nGgcRu1VUFhPi8MOCQr7fZfD1H5tVNTMX+ddBAmuCFuzfUh12tbvmQap8MN0gm36OKZBbKJzLBhy
Gqd57sP0ChUzOb6hTUCm+l5Cky1dDqhnnId7Uw8rq+77rBTbDwkeG8eDiBgvT8CPMynytIv7aM3j
XYoohvAvKl8RjdA+sFeaDqLMVVbyBKdtWU7Qe4zHeYzCE96m43Q61kxFmt8lxs7myySgHBPdLVDl
hwrnxkFr/dOYaJi3Q2wsHmzlVqLSKU83Vdn4fxxd2XKkuBb8IiIAIQleWWqxXd7a415eCPdiiUUI
gUBIX3/T961nHO2uAi3nZObJLNmURPmOOZfuOLdjrtfh3BLGRFJ3rMij6Q4Q8UZe0h0Gdq4iR8HM
R6+mbZ5LMiSyu9Pyy0WpyrpkVKEcc8cHDOfsc2B1vtuJy6oA4xaf+ylCng8c00hPrzA69MOFR1Oy
f9J4Zvzs0i6azxI9cV7TwBZXrVz1KJiObpW0OyWat2IEMbCzqWH9Hvx5ZG5If0atnNbm2PLssw98
Sv5xtZPhMh8IDbFpllaj7abnNDpoXLIh6bMzokVFfl+IND4QJkbzw19oSMhdDldnj/vaqeHULtEe
/zeRQYSGFVFL+7NIjyF68Gu0J39ylcaXLEuy/pwj37Vv4DC90r0qdiTF3ToZJ+lNHx7mOBWQohSK
FuPaZ6HEhMllte8GCn/ir9G2TI1wG1xq5w0uezvm2M8FyqjlF0hKiKfwlcmaX5ehcKYo5XQUvMlJ
DvVNGWDNP10dKkucGl3fbWUBF8aXHDqgyZSoqlw2nf1g0/Q1CewQ0Ynw2Bx3iumuf4mSFTZq8HFP
Ua5h6ybwieBkKuRvERGzXPKO3yV5pq8yhaMSTthC/3RzAUMMs4ahq3vu0/xKk3XJ8bN1itYyAtDU
/R58iwGDsMtI3qGyZuSHXXBzPUFoptLXdg7xcN1tjgXIwJEDXLc9teqMPGyDT5IPWdgueH/H8BIY
Rebmqrq/ID5wGfZtuAhE/H1yvsptLd0+7fMzge/09sBn6fsngrkb+uQPAIzfPIEU9AKtnOpkuY+S
woV1JN6fEAuw6n9FkkT0NAob5z+zjW/uG90gNv7WCrW0f3p8VtQ7A+dB/motR2w3RKtBsqegil5j
NnAcbYxvFrOplPHYQeC/Zh77d1n3I6mAGna+1HHGxTUHxnrqDw3VDQyL5u6cDjtfcVYcQ//Usk1E
qCjHGEmLoNa7QkG20Ox5jgBfymLkDFZxp5bo26ZNN7sG4HhL58s49uO54DmuasvbvJDVUkwRQXEW
KP/bwnOMmIrts4sf2e5od02PQHWZws71HFTWf+O9EggnHjj6uJPuddblpYu3WN2yfJlmWQ59rsxj
2g6jTsqNIYAW93O0pCteXCT6cINrptx01c/el/j/EQQ+I5Xby4oLAscfxJztcpRi7aaa+OWY/9LW
Ry8sZOjeFaze7ieU6TbgREuXAMwoi8QbVi08ODmsFd11zVFEl5iV8vEjQotzEIJtQQvxwBBIl6Fk
2HW+NfjF42XAMP3xJvlcuONmimQ2z063ntfjNo7xCwqFLsas4OCtOEUqZvx1K1CtnKaFbfnLUszS
ndeNtw9ZbjEXW1BxRsklBow/xEOhzpABk+QpoAxUzZxiXelmwRDtaq471XQ2qKi/MCaZ7NGt23qz
f66ut/y3w7j/u2Np/g/NKQ6zU+EVzG73tD22eobd5V+PmKCqA511siv8TtpqyVuRTRUOH7L7pncY
IjHnbEPnbK4CocKmQYNfDHmdbUS5NzlL4WwNVtAaUUdZyAmc7rcl3Z5psbr0GYGq0c/OuBySDYHO
IK+In7ohf0dnDE+LbZiRY4cUJOSj8qqPFhbBJgnwXkZrmU0WblW2sDd5kPhjJczIGeHvUZ+2dbrP
UcJL1UON/sMkWeTqiBzTNiCq27X7zRyuR2iIbVHJbqBc4jFt1kO086+8m3PXDNgR9DXHl9juCsMd
HSvQDrbuzey3MltzPZYqYl/xaROcWVO0u/O4f2hCk+Ts869UmIof0RK945BVbEHvGg2+CRLRHK4s
lvTIaGlmePmc2SCpvPljIeTikIS5IfAbth6ytEIB8l8DwHf6DQkzw/KgYM2YFrC923CTtjEp+TJo
XI/ACO7Y+JWcmcEMqMndRuuJCJLWyxAfPzuXR2eeptnTtPkoqqMD/w14mfwzGBueT7Y3/Q1rhd1n
+VCACLE+quw+k6sifn/rD6a/bZwORwkDrwLtGsA0WyZgLHwZY+ZCF28syw4g7dP8j/QrcYB3IXsw
yxHKQxTsJd/RYqEkge9agrbw3OGkhRwqZJhRc8PzShac8EcbyF2n1XKP3bUmlUacC8DWIlwH2DtU
zAaL6tvtFxpbFCjHgrBpn6sKSt7l3M+7qBMa1stKaHvmonV3fYcDKk92Xc1K01uSALBJ5NyjYIM4
K8/aBab3IW74uiQlTOiGKk+Jq5C7p8/7ns0/133FoQUrrbpvedLAD4mhRJh4SXL3fbHFgLYsQ+Fk
0XKHcY0b2ePM2FIeqsEiHTzXiNP0BIAHArHfidwtlhzE1zgo2iYCfpLiGUTtyQ7xgo5J26uPjj8I
iGSoGgUaNsXxeTo9HFVyrC2ev0iTtVKDNfdIhU/RBWTbpzEs+W8ecXxkXbT/HPXqKpMt7BkRYv1/
PenbKwL/2rs+NxPOE7OWJDKsUn0iGt8ROIgkTIkGymWUTbIw0QWjtFvtTY+SDoEP9tfm+7ycW0h4
e2gV3jC5BEKFEXHKEZx7GWYUgRB/HSGraKRauNShbfbQv5yhYGL3KfIR5pLiaDgLvTNkvBJiZXO0
Wa5goUSP35lZUACjuc2ezaA7tP/8mP9BwBdf1izyrxkmG89a8H2A7D7goYmO1qI3cTMSM/+Zdpff
b4yt38Qxp1j5aQdAnzlaSiyGk6EC3s/9nF1oL1QDw2Ys9EVNl7FbfKh8Yd1JRWaQZWxa+U+Mqnvq
CyJ+aDewMt0jpRoiE/0+Tu3hT4PqV3bXxXo4dcqyrU6ycfpGhZhf5mykH20yd5/IFIsQb8RQmBV5
/l/QUURuyCuQT/sytVeXyiIqD1gr1Ji8Rg3gh02fOxARHxbnoLmwAJir7qVozz1tkbqXzWMsq9C1
/tIWiZCNjqPIlTwe+qSetaYAt9bdL4CO+m2qB1xfTRtan/xc1YF7uexGH98nGQ/2PaUWTvsF3aOu
GdHHrA269Swr11DIRxK4uJGEDRsCRPkIEEn5P3Hs1U8GzvvGIrib4d2hRURbuQNPwD0ZNZbnyzc4
ecHUctkQ5fHZdv0wVzFqqEfRpweDrNEizpoPYX0WCUpMG/rtzm8pUqemJDfiEYzMPDwGlL+iGWwm
nrK0mIo6COTI4tOjvqhyXPUfjB38Cq2ZPqUsWj5bGy8BmKdr76AvlbycUKvSCqujF9UYI0GrSiF8
fiLcYRu5/StMiycUU+7jEjl6Sg/Kl3LhRQEn1JXPCrOEPTHXkeP2a5Qi5ssYe+5QQSr6IlOzslu0
2PxvzLtJVgzxSujxEKT7M54zjlUMBiBuIMpAmcLxVnUz5t7+Qo23fkf0WPtPm4XQMskjkVbMZSiN
5TbtUCQf6DIrvxf7hs2yxj867bZHHArJx2Kk+7eAGnp2OQbYyjgesCYjF+zNuYLdOSnkHzZa+hsl
G/8+xYqjJxPTHt17OHB/yhb1W5nOme9rgTrpcQ+rDFV2kOI+EWuKw9yu6etgUb2VMda/LMM+ivsU
FYisTD+l66k91jCdxJrt+soSre5M8gWBcPxjRYlfMVnUnQqgxmjkWBGo8fl3JEVnYy3oBrFrCqE7
rTaHHLxHS+MB5ph8xlDU83pwnGx5hvPvOYStjX4cqOru6HLYZoDBGqtDfABxhf/OUDQQGdhv8AWE
k3ucHTlF1EoripcAvu8CxAO9GQ7FuAUwlI/6wdg4NhWffAR1qMF5IbVh6Xcp5uIppId+0wmcrerA
bbtUGRJtltqadg0broNjNd9GloU/1sIM7IjzNWsir6ZXgijsX5FW/KyX3Hb3myEo/6jJhvXiXde9
s9CRvY7Rz744uEf+68MwDhfIvMJWLQegvRNTGB2EKH9UP0dIcp8wADQ9zhyTI01LtVwaYBZsryb0
IOJOAJXfLvgbxV0Kmct0JjxhfZ2xReM9xZ0R1ZHHy9wwBp1rJWMu0XNAd2Bru2TkpXAeLxS/W5qS
yyk8xQr62VLjskCGBzlwZWm4Q073TvTuo6PrupTGj+AzmMnyc5wtFgCK9yjCs9VBCbt3g+MAZ4Ws
JVKBQ9ORQ+i7LozYqQM45PSK5yZYQ4ntr10BiZibbBJfUzy6j2hzgN5HFCa3gkAdf2rjefVXPgw6
u05Fxn8sm96HZ846xIBvQ5iwIXCzMXMFeCCHZuEAyC4hOnZWZZvK71t5eEw3IJ4EsDbb9+QJtZe3
6BJ2K6t8P+IOLVy/u7o15Ov+TVtdFBdhxfA962I5vxQ2kdEL90nqKxTo+jhH6wyf8MHz5Hnbp/5j
sAGNNO084Ex4lgzgVpIs+TNKjgqE5HQVTWJnCIHjZSHbLYszatHT7vFRd6bjT3Mf7b8Xu3VwiRp0
0aDDA7CC8ZJ5RNCRHD/o3pOah61PsdT9LuuJoTJY0JjpU144eV4w8sfLoaPRn7BzfgMikbOzJ8Zf
v8IT+z9kXuLXfREKvdDSqoc53pR55pLEV0CQz3J05ClBIOId3MnwZLXXmO9b0pYDbJyUJOdpPSCb
nLpN/JyL0fdlnJD9qpjtsyrtDnEOKVzUf1iY4jexWRcU+No9zFmfoUt3x2RqelARnyOezN/NvKZF
jap30dBP620+G78PuJI3NGblPKR5owFUFqXSCUIq9kzOtzTJe1uuqCxVmRFlX+UERwOcLk6ddTKG
v5JsRahGCUfTxzndF9sUBUZO76jB0Q+UN0d1Qbtp/TLFiVCsxamBo0ZpaZfJ+mBB7w0Szov+MrA4
ZxXQUaJO8BtSrp5i1hWVExgmZ6tj4Dw887pkHRCbMokdTlSSTcUjzaOjirK8+3OQYdjRY3Txfurj
RXMkEx6oeWIvTiydir6MCuRxoHOAEVwppFb2GqbZm3rSXublOCJHr1YGMirYiM/DlW+EPQG3pnU/
EvGYtxnWSdrxd2ZT4FU52twS3g6teheRXWk5HMWIUq8v/h87lfVDTUE3fn0VCBFKV2zClC4h9kym
KcSlWsnYHJSqn+0m7Sl1G5p+uSrwLHuxvG6L9r9ovFFMdysQCJVbUHI3W9fhJEhzZNw/Szicv40h
DDCZaufhNRqQwvRockSaoFl3cLLQoCZ8Q9voADoKmex81oj6JRU2Hp/KdYZhaQkqzb9qYfxWA9PH
PZBuwP9KO8ezvcZi5B+ikMP0Gcjs+hLtJdCCeNZ4SBOyWu/bhfRpNU3ZBE1oK6PwbJhoh/Oio92g
QrbFA/Ti9rnd4A7WsKnL87qDcMrWBy+GUC2tEa8Hpgv2ymPO/w3M2vJvTrhHcEef9Bc6Jv0Z9zxu
JmHUnQIuhkEbdI1fzMIunzqHNQU3Nj/Se2mcXO98x9kMQg04w2UThTqasffjhwHY3Qjddj9cxvaf
sCX1fz0amzsA8Fh1xB9vsCfCvNqIgZH8NLQme9rQ2lyxtTpXe5KZsZoWDM2guxk5gTcPida3RGeW
nZnS43z9kmn7CuSAe5wy6ALuQWBNxS9/hARs3ILqGwfGov7N8+L/LEGm4uTiPXnrBdgx0ZnkCuUC
u99c0iLkcqbr+QhthwodZMw/yxasApEfCSQcZOYghplB39siLZQyAH87Jgrecuee0pZmtaLZsF9Q
IOiyT71ETWHs30If635D4ueUNhMT4X7IWHrNDVkerFP0LOMcAbiA5SQF5osQpRqxssdV40UDIIWX
61XxFRccqrluLdWRLYAdAJcipBBi/TMk3ulfaUCqlHsEcsZ2/f65Ywalw1G/D6UWXfvuR3NwLK+V
61pEy46Dxxl7o9HRfaqsQBFMYXFO4eefgWXhonO32U5GX7TNh29HJEFyYnDpvwNXGy7jNXQAMI8M
RLDJp7tWFcmrjwh8OmQUN/uc6iaJwZX1OGNw0BFUhiSXvCFpLO7CvE0nR/DPJ7GVp7XTwPyKAZeM
AslTTjyXJ8DCsygd3ztTb0DWXoehQCcGq0dQ70vc3uZOo+Tdh8N+7P1g6nahFLdKNKpyztNwajtY
2IGzEm2l9yK9OD7t7/zYtrGySGcvMfXAb07x+UJ8O2Xgdjr2hA4MfDdIs2oa6QIQoBXk5zp2+8kq
IV6gHMhry7irj5m671u0+joF5fxqeDQ+KUR2VIA59UXyNnrHbodkMYZpfAk0LDlv7RI3bgWAgLtQ
nEeyDdhBXYu2JEcOWqVUh32pwoQSzmPmgDn5kSQGI4A012jduu1xURCi5S3q3ioBtXVJV2AA8SK6
20amtAQkeqDltHADPJZsKZGyBN/fIiO1V+Z1hyqkTgnGeejB6UXp9rhkCcjYafL+Ac2GPx3YEc87
jbpLz0Z6HUedn2ykwhnOF+ODHWnRIMn9z4Rxqgp/FYNB89J25aYHhHJ53flaF0fxPPQ0fnedTmsQ
k/ETQN3xce5U8geLndQhk7oiZG/b+tAxWA6RilITGZftFNqmHfb+gwhghkTF4rJ2iay5CCtO8Sj6
gOSpBaDZfSSeqTNiQfPTnh/qa11kfznG3zbZBEQDiLpHUPOL5J09AZEGLdoeR00Wvp259Twqu3b/
DS85QDP9Fq5GZ39RcP8zwrFXjIoipBej7Y9HD87KAad/i0XMz6B907qLjuKaF0v0uDrzwWY9N4OR
YFdEWyDBEtQeWpAet2XPszcgC+sZoNVwFyOn/gThm8FF7vt/aWb1BTgkexkX+7bysXsfY4Y0tg01
AKZk1hb+Y8NwD/fO/DUZO16HBXjEKWKFKge5FGmptVeltzyu2yn5g6mpFc9zp3UoFgX9ivSMNxMm
R5cKSpapLBzdXSWhnpC47CGfr80AWZM5rHg+ou5n2sMm60O6iRywwuTxxLJGIMKs2mSQipyd3XAR
DiwCH/NsfB+LB7WtKYlOnmG8B6iUtSJQbABF9+97KI7pgrLNH98ApfYaZJVfsuI/ue7ZHzp4LZ9i
eXDT6CT3y2fnSbBDebiBzrVcpUlvoYCl70femVjf4XFjZJqmUBKA5l5m+ZTCG508hEUNdSZ2lX73
JAnmLh0SBbqRWCfNa4GxpgXX3p7gloxHk7j/im2R5l8eOWZ8Oc1dskCxih+g2oCjoyvhgLzJast6
AUzXJ8WvzY6ooTOei0fQn0PSLPvU/n8irm9Sbu2bdFunSrfmS9S0u+l9BVCXo7TMLOTLuBERogod
46xT+eHNkIHzaqOMjY+daM07GsoZNdKI40ZV3Rj8ewx/6uWl6HInT3BuSuKqGM18A6iSQs4wtMP8
uUetnd7mnvrpNYHD/VIVHS7+A3EXbunLDpu1f9DrbFRVJLCQRN8JGisrcS1P09NkbcCTFgFobTl4
ANbV6JIFVAPJIJm5KwqS+QfMHLbih420z59QbcXdu3c0zGXYkHH/3k0GiylNQT0lDfEu/QniNU+e
B4As4lPC3+5z4xAbw0MNCtqu3mmco5vVQBiuetkSUgFpCtEzSh8rmjWX0VvhsEpg8JoN0sQQJnR8
aBHdTCkCnKOtm5AqZjvgxpbucBeucplvxzcrQc7U3QrVU1RyDbEp9JzaHgq0b9zG22fiZij4GvB5
OqMPxygRWbOyFtIH3Pt2aZDNG20/BhpN7l8BSClP4Qy3HEiLTjeYlR6VwbUOTBnXUwfybz1m8Z30
ERhxeFSQPLqqWa65qvsZcrO7MYXkaAAZD3f9W+GpSi7Q+yz+ui7RqnTNV5WPj+uxHMWZyz6fzRUR
RgJlEUJlw69s35SoXEwwsSmmDUxTrRRsXv+TgLbIy4EMgNnUx8o31sKwARHgMAZNAn1EckWxgbRO
odCIMzyhvaQtBANzGUXieFgTGKGre/Sk6HbLKYUb2F/qKaXrieysC5D/SA3I4h7DpUIvp6PbgYFt
sWDjzYAPG/+AwJrC9xUHFv3sExuDmGTd6Lr4EmMUMVOoFTi0cuC2Bnz32qaqy5MmJGya0DtJG1lY
dIYkAtpwVniZYrziPEEDh6g1nYYfsdj5XJPV5t3wCrLAO/2YxylXcQ0HDBN+s0Sw42PkmxzAcHs2
/j6ACGzm1BEi5GnOu8PM1ZrSYG4igMCG5zHDZOsBeECdw9f89usckHcHAn63pgIfKtAZwS8xxmBi
Dwl+CWvA9BN4/8Ab7L4x3+vc+uUGZfQ43RKK1kyfcJfyHMm2G0V/4gnOCTxpNc6/sZn77BbbtDOl
ccRlp6S3Ert/QDJrtSdrDg8MW3wKGXcfO+qfw4LnkjRfKwRmFkqc50yE8bVlK67rECNKCYcJ668g
txT9NuTd1j65eNztLZqhTr2DWQISvNp1UTV007RB2jlFbbKb/K8s+qEoD9IbbFGBsgIlo7HRu8KZ
rRt8/3FrOjUlI2a4c9IkLA7bY5sB0PmgIrD5FxRf6V9DjpADWgCBCljb5dkDBUmNngPUBjm3bIHg
KtHF+JrPXYEUq4PFjNX7GKcLRtqz8YeEyGZ7KtBe+ArEKDc3qZGwefIE+7eZC5DAJdmOMKeVQRw8
fXfaOtIUSXysJfqH8OS1dkGXO2YYQtX3wF+fI6he6AkUM5JIeuKpR0FymHuTmu2o2nZs5QW+ZRKs
pPQIiMHmwUShTo9XIyKXfY8di4+PGPHNSe03NOQAR3f/fqTJvqA4hi/hzz0p9Nk6KNaIYPxaEAvY
j0JbWqXDiESbPI2xlQBk9NjoHQeCXSDJoSpwj4Vaa6gAShokh407FkD61g4UKNE8RiNc0Pvxec1y
w55WVLsoWqTdDrCFvbobho6HK8Oc9XXVgf2hxRHLBoKN+EfK+P5N4M3CW88ZD1NSxaAG5fHyukAj
wP8yYPO/2xa75XIMk5tqzOIDGeQxSsErB/ue3UGUsL9kXeYB8qspR7oQjfdHN0T9cN8PUqPaIGr7
yOaCHI/xUcy/wOUdf1XL1VAVcyuzUm9ZBlZPYFYhgnq1ckW751W/91Lh4kB0CGBG/HFDJQyqCS9L
lF2Ixts85qyZhNrPNOdHD79zBxgi/trIOi3Ahvh5+SWdDZj7AZ2Ou2KfBQcUmg7v6brrfyOIwr+w
+NXhW8io+eUjSN9femT/tPfLMkQw0fXRXpxaMORLA+FkmOtiWhUKE0fk9Eg9LLmqqQOIcsLcUR+9
Mug7MHAUhuU3KLkvnfEXXL+Wx6E3IPqHnEHZDSJeWjAxoieV6zYo4KgnhUZmVU4GXKg0bp8A4GLe
qITedVg/EaYkkkZCyoJiKy62Yqgn6lVyjuYlSn/EutXmHbuKuy8NPgAuZxBi+VQAxl5KvDjF/63F
PPzuEm0SrKGwyROMJmd2Dw0ZrupuxUAKKwbDqxAl6QUCpX7FfB+ABbvq+WVnqQG4uUCq0D2LVGfi
FUAVewUEO4i/bEVPEW/9/kPDP/AFY47HVCUM5wOmgrYVZ3+0jdGrwNn1krWH4BXnO80bdsgBslNu
oqy7d+NMxu9DNk84LoWM6MWhAeOXIgdkdOIM8MgJCq9uq0XsIFFRPsf8CBUGGh8+9rH/ZvDTYymR
eZLhXOLZlPu1gQM+LB+IECZ9UwfA3eM8piqQesDw2LOwcLJvMqiSsK6CcqqSCEoFPOvSAsKVEs7n
XD9JP8j210jHnj4AENrbvGJzm2clQKRgGmIYp7dcoDR+QhjTclW6IxlI6MXgXNr6Yr2zuXdv8xoM
Am9pusqyMAqsgwbFeVZ+E1eucNJfdr+tDoGAEPCB4MA5dD/7FSG/kI/GwzeNWwmi9inz+HpiBlD5
g4ZNZ40r5gwfY3f7UrvQ4VuwDhafbGunb8Xh+FtcsOJ7arCSK+SXxdGnP2aJP9Op/ZdasvzK453r
0wEGay9lOx+iGQOg4ypCWcb+pDj7IlluBZwuXnPHaGh2JVfznmG6PDqN8Ndo/04oM/j3MNP9ZRHp
eB+h1Hld59xAgzIseF9jSz04hm3jZRxl/QrgmPsVq34bJyOfMzON8dOeQIf6MLY2epgVFC24OSf/
OCNLOYU6ux+GR2MlOBUoPzH0o+Q4NpRHErPoow0UbHkiyNsE3dxVJ5aJ50ktsnLoEsoZzfReOsqK
yzJB37lPkfmBCJu1KEeRyqc5gf3LM8WpKOvQW/0TnYmAAMBkqLo0QJzpNqhxQcgWUnVG6JaGXlZx
nh04xKa0gDUJOVKcUbkMP5lPdAXZ8rp9yeXT53FdY/Gi9n7R33KESvbXRY7mq/bHVimDJ4CX/E7o
68FsB+11CoHfWaL6V7bkrQ/QvgCr/IaOpNCNWdL9MUsnehNza64F6gUILYooJa9QtBxZjWZrXd/D
mEJeyR1T41s3t/HUdOKAYicBBwNE0LWreIxJET8NSTxRMAzDOpyEa1V+meaddg8Q8fUAiHdj209Q
Cr39aYpx1m8tcoppiULK4g0Etd5aALLZCRp4mwN63Df8cLXanBcI5SUuInBMl0Lb3V1HKHtf+y0d
0tOczu1Ygxr24jkJLahuGUGM+ahAhsHkRCXozUui09i9hmjDsp8HYS2mJHDz0RsIbnyJqUshVOyx
qzCtTVdWTm2w5kbgCa8u2RBkAMFioeUERh7Oq47UaYTG52ocjoqyx7zFXqFQtY8rcpfvlhy2MJPW
4qXgq76ze4qE1yJiUANFHuqpBVwLbSgSNm8C/FeltwjRkWZpCfmBisKzikeZJtcs0PDZz9hFby6M
3W08UvNrxciJQLY4Ir0qtOvO36wtGPQVuDpsBSIWyr/Zx0l/v4Edco0y0Xp1cNrDxzSaP9P2y441
2sj26Me5+70UbD7zw8aYT7LkiC+Q8NPlVLjA4XAXUCRX0xfKcwcsswWO08pwzhCquf/LC0p5le0u
maqts9MVMoTl1egok6g3/8fZeSw5jizb9otgBhUQU4KgSjK1qpzAshREQAZk4OvfYo/OzXfPbbMc
tlk1i0WIcPe99nbt6nArGo6uCAxszu6ncYVC4EkcaNV88y/oRBVVQ2PLmL+8c5EbOs+5cTqjDY99
1alyK2XFQrdE0oP/4q4eP9JVDzGcF3YE10saFbdWRW/vlpU97ey0bykIjeVOdFOwK9JC6mgaR2Kp
BouX1bbpzGHfrX3zmwpLxpOQ81m4VrXDtTduF8q785gy12zwHHzMYVNwQ7aSMJ61bbZuP1T3VpG0
1b7MtbxDGqkOmbVUd52ROzHvMhvNcdHTTlELbYpwDQ+iLfQ9v/IwxpSEZQtN4plDRIcLXeq06W5M
0QseWg4bxQVk3fCTubCnxg3bcQtSQaDoko7Aqq4KIbob6SvGguvMedH3LppIoy6uWNMfonUX+6VQ
1mC5+xkXkf2uVJGTql/M5dnuTfFkZ17wlkC+pREeo2TaBAYisY+Bst+oqrD/LNBR68YMp/mSiWY+
lI4EgqlWBNpaXccGxIPfkBAepPz2yvnlNNJrdoireAeQt8sqmmqy14/pCj9RWXbaHsxEhA4lgU1q
kpm6Z64YZcCiEsAqaXVk65rubcL2XR6v1jWGncCdc7dkerjwIe9gW4RrYIZfn7wSnCWSgZJWlGSj
eVgFtFGcltJoIgUvt5IMxFkRrH16TGdj2bS0Xwfw8f6pkcpJmCl5k370g5pBw0o6XLORyjf0LcAs
XDhFn/HiTQ5y+Kym61m/NnuLdIFhj9Cll7jmSDT/mOZ4XUMA6SQjBhMwhrPjlOt2oM/Vd8yFgdV4
sXSijY3VqmYSjy3OihVjT7NfzNo1th3qaPaIuMTuntEIaSw2iHsdhWVhhkZ4SoosUcA+Jd1RCHEk
bvxhRCHVHNAHXoOAWUPdJjSYczPd08+7n2Hbe1iO3ClbWF7spq8ecNvJ9I3uXpAo5cbuqhrrlnJz
TLZWAyL/ZubSYCxoGkHszwvVMjdtcOi4J6jbKLCzSNA+IotZ7KzaYuoa9abyvUbdr/WcJQzzFqtj
8t2nCUQHbO0Tlco08v/mKZaMsqmficr0jdPc0vHFfWh1L67bLFteKOkzCxIobQl3yym/8zX0WBOG
JJVt4LR5ETBO5C1uIgLcktBG0YUqP8VcY+vTpDGJs9EVYsdRCauQgg2heUkq6Y2aJeTJrCFsLxMF
qxdxmi79mbT1rthZQCD63hq73kI0Yb/L7voeZrELsqQZbEQJxRDhJbGyOF0Lz7ufF/zJm9ZrF+8u
rIS/3gHyZfMRLuIazW/yVF0KHtXqNPmidw86bXN6P3OZ3X3YJFb2x8ZyQGadkTPqyBBc540pk+BH
2ASud89a2d7loTYyG6dRU6ZbLzNZmzYuifSigZdCHal2wGay6WDfugc9cPby6k9LIKyIxECzjnoO
EMSIMRmgOSPtANuew7FTAoiWYbbxwp+d3OPiUqyPphOcK9U0ycVSTpnEc72kr85YZ5/Ywxh3u5mY
/a1SWjC+DV03GF9RY936ppp9RB/GlGCb4KwdXLbT9bvWpIPeTFimbOaqMABbCR3PsKjvX2xMO+2u
6v3c3NeBP/1JszbcZd7at4fBoV/YsAlU73yozxR1Zhxvu2YYq9066UA91usoDaCXPGUTQpK1Koun
sJa/DET8/rbO0qCPXTfUe883Zr2ZmzIzNsXVZUC9XKU7neQ55hHTqCNv8YLfcGbuY5e0+TlrfBTQ
ILPpbIM5BzZZ10HvFKXEEuGSMdtndFt+eiP1TabwRA4Xm7ScnOQwNm2V3DrGal7dnkPtAJSb0GIX
l5C8+kcz9/ldXde+ZiuuJ55Fy75NenQzKM62wDV5mXvEiT+p9PF5rXXmP6krxoVAh4Z8cploVzu7
ECtylLGsF24ki0pazuuh70VyX66glU8VDfu9y6ELQ4CvbpuIflnPdpFLfxcgc39QbJHrZte8RfMN
nPP6Zg4iVHgBFeR1oJ2JUf+Yuxtpr4Ibp+l+9GFXbxXKzx8vNTWlCplqB2Oas7ds7utnnmaES5HY
hxGV91eXi/VpWYR3tut+/anzotyRy1OcfdP3WBkB04D6AGCYq+IXWQ5tHZW20JiuxXI2APP6aFTd
guqXqvcKQwOtaTv6txXOUE4Izk7LqCuciZIRuW8P7Y8w9wzktHJ9BWJc7lbUxyP72/EOVkmYxwVx
6jfG0uS3VjnRGa+JwfTL74hnoRWzfQjzdNx1lj3tQUeGD7gy427OchR2SMwbjKVdGGNoq3+DRpkR
jhmm9f1sPAfZrB4b3S6fJEMvZwuzyv3iLyfJjbSnVuqezKnj7DJ9Ne6Bz9NTMCl1bAwbutqQ1JhE
UJmxJaZfzCVw4/RZcYYKwwVmLxbbSULxA3C4JUlmCa8HYwWUw7rT5rimwjzYc60vPm9hgJOqeWtS
oFqDK/Irm/Lmb116mFmWwXheoIYe8dTPZzkt49EFAjk7TqF+S+0YR4Z985GPorOhrM4ugSfDczpd
ib4+sUpIQgubp6IuLqdWbXmTBQwerTpFDDN1jGaKCgmQLRiPLTA3YYE2iYseF0w6eu0juUDLBAIW
GN2G1rN6sG0ARzEbdWwP+fxeTRUjV4ZbWbjVk8oOfbYMtMXkpkeqoOmbHDfftn5lc6SaQKdsYu3J
XRFMuKO0ZDE5Iy81wgD6XXrpjQ4UQSVNGZnS+uylbxxZkpCckmDxfyyG6zCUC8QFDWT4qQtjBNow
i9fZ8lFdxtk+I7DMR2NaxxuMMPU2CVUQp4QEntrRyLdGwZ5vZFHCQANz2QxUvlf3obV3aF7Jw1x2
GKQ+ffjaw7CG04Fm1vkMuna46VfRPDA0ZPrq9NTapKdFRutPJXKL6fLKy409bKzEmmCGuwUTJqGS
yfprtXCaFZjB37yhVj9THDQPSOMYnmeEytYopz1byAZOSG4j6GM1bhlg2X2ka3995f4FWuma4CVB
35JbezLTv1rWRowQQM+KZn1r8cwh3o6JOVCVmvWl11JYkXBc6yk1RLcgzZvVSaeypZEuFvtCF2ae
WgRPDhsigYGYUW0I/mfROnN28ZppNUSyG9N8ww4tLNLBTAVhr/1W2iMQEFMV/TQYYxvsXKnLt8Bz
mcIygovph2Dl/Kkv7mHCmOowKDCOug2rQ+OgAbKHDuMQ7+h6Q+Uvt3juxl9e7eXv+DN6RA9/JuzK
lZc2zarHsNde81C5uAiyrK3e+5pdqZtQkxiyyQY3oMHBF42jroQosgd520oHhAuwbF+KojiNVcLY
m1XvCxrgok9565o3OLTV3kB7qWJqX/m8UBTC/+Fyw4xhlCiMbNoSduu8VY38qAOvw3c8jByEo1eQ
TE9QB8Kk59iRNQNXHwqtgHSz0UaBxrW9paqYth4zBfChsdq7hRafNlDebY+XZGsHNSctl9XjFJlp
gTK0iYiqWEbcZcurCWQ2bpDG8N95rL05CnMBJu96OvTMqPPdDA2Brx29wT/hh3QemtlTD+m66kNn
VXJCXc5GqKbO+ssa2OqERd2E568MuMPQpQEDyurCPx2T1XSjr9a/yHJYiWq7o7yQwjL4N4i7hcCa
T2t4AFHX0E2wRcWGYqdONjOmtAOlYHDpMpXEDIPBSVTrRBVB9T/xtSEkQ4INsdl3w0uCB9N6I8og
fFgsDaiRdvlYFhvPmfEAYkYZd341WMdKgepg+Rx3ekrxfGVdlYzRZA7+qStTkuGasKmXk0U2AaXZ
YNX7oV8sElrNdr0XHkW7DNtp2vpeub4lXpZEVUY26F4SCfORNl7/h6JCHDQt1W4VpRljn2me7TWw
nldnsv60De4VMQYJ59KK5Dc7ZfqRqcnOwHts95xV9RCTSApmzDxHyA0h6fyl6UwkaZgb1gniYmYO
ORgfQ4gZjwGzL1+6uXKP1ZAbn4wY3PqgcUDfYC4jqFRW+XE2O3URqVEDeYZNd5bGxL3BkpzbTPNv
CwW1LU8UIymSUjM8TP0cbph+LX9dL+9jHAeC72SK55n093yD5I0uB737RA5VcjGBV25Tp633jNta
/Eid3g2MD9yNkU5tFhMB1zxNTUezVpSMYrLCaW51Xjc/69yo743QMw7C79bnDvoL/yfDqDUawrEt
8LoUTCo9L9zZoywf1nV2dix6FgwfmvCPhz+JAIPVvMLYLKsdSNJhPecQ3jsqyM8y0fPrFYm5tVH2
X3zfnd7LjOoDP9X6W1k9sPgw0TtsaGDLEyM0HTlq7E8G/P/D1WSI7cXgpoi60JwuS19hphns9Vdm
Os6jD2p9TJygui/sdfzpKGd2MG94suFtj9QA6cuUlagviQhAU9djgbB4Ebr+mOzcJZluIfkI2iPa
qy4ity8YZgNHeJBRadC8BBOe2ZiTRt+lw1jUcc/CvCfP5JiQ+Ft/LqMLWrSECNG3Jl6s4jNPLHQm
S0OJh8xO/pqQhrGrxnL9k5O2tesHdwzugsmCKxqMcjyrFN/Fie095mvfM6aKM2F2IIBD6xfHLIUx
aRgKp4PcJn0Bg5MXxLPtcV4H1RNRK6EV9zprLpDCxovdMoTehbXbZbvGR8GOJLxjusNMJH63WeI1
e93hlNlkAec3gTx2Zb5Ky/OsvWL5mB3pkotAoMY0rcqD+qtxZS+jkZx6PS1hF7UcA2SnaWElOqLh
m7szlJ1mH16osFMxTiomgecnGzU9KCbpnTsaTsE8AMxm2alhEEfD1539USHIR0OZWNMjh6A/PM9z
kGbHtbFn94H0sHXZyM7gyaWZc258/Q9e3if6DvQrKM9VYpQEllFIF/2t6LtiYeEsMMaOpA6Q8EXl
brA12m4ymp0jvG4LhG6zyEX5ZtvyR9NGj+ZWZ745/wDOv8qFdLoGlqO2CYg1ISTmXJIB57zW6Enh
M9qsbHgzllK/tRkT2PzSer0D01B3sxWbFXF2et+vmn4XWVaKC2kp9hwx3elgI0Og/OlxGSRtkPSA
X6rEdNslKoTbqwsyWhDgNqmESuHIfOi7jUhrtd60Y+jUj6uCvLszPRP4O8JuuKp7J6Bvh3IWInw2
a1MNm2Vyx+XMtE1/iiYEBtngkxl3TYbOGW5UAs5GQe0Lb2K1EuYVQgsGtQWmaB4SABxsQyzD+/CW
AH8GA8LFidDP8seKGuUdnbA7cQn7p1DIhDGC4WLW8IX7s0Pv/kgxrZzGzoXSt2YiHJq6YqoUopj9
5HFhMK5IqqHbVHeZNeQR26zlRgQKBGUePNwUGPh+1M5Q0yeG5UVnbfDMqRDu3XbgYMolZ68d9PsV
bpUegRn4lo7Z/eGVptPiayDiawPJYEWFulIxjB2rqAxotLY5MxP2BzT1zitB2fu+KAVz06R0txBI
9r0sU3EzqKk5QbY1j6D0P1lxm2PbK/oflI3Frre9ItYpj0boVtaTGbTDfShl+byMU/LQExwgIihi
8+IpH/+92fdT8iSv4/PIM6Z02narwUmDbtnsrFETeLB2qXx3w6SbX+ck99t9yDrjhaQS3vbEgqmU
Y8+13AlK0yX9IZjhm7ecGhMLLZqlzvaZ4E1MRZ6rducVCwfrlMArkmAQMGb/ZzJazfZsHVDhgweu
R1HG6xJY4W1TBA7BHANY/1aWQdb8zgj7SHY5yS3eLcxQpSM2xKjq4tdLXuzsbO26vUC45s2w+Mal
xL0Cm4V19cMbV7y+XZN/9jYYXAx64dybSbdQX3oN1wlhzwl/ELOEKm0D2LS7To48yktISs/RS/x1
OKLdMXeYVd1/zoD2+RFrVWlgcFtYCGThpw2JuylgFX2QuvJUe+382c3+BG4BKuEyj+gCc+MoE9cb
tmMlD1NV81oAsejt+5VdNOO9F6TFsFfC1v6zD+12tgfd5rHWBIEcGB5NiPf9KIcItGWo4lSk9hqX
2s6rR5upAk03gBMGCqCO5l1WrAE/dzVW8+2UFSN1tGgsa1MBAdLkUAu0Z3bEUjL5JqJYLJkiRMtc
LdN9bfp8S1m0Rr1tk2YVu9YXUwtGI/t1g4HMprkpRu+vU1YcKRwx/utot/1hWHL5ETCtEdcx3cRb
2wuPJmeLSDZwv96IAVWK5OJPWCt+dGaIe8dcEC4ee2HaxVmxUNHc6BGPUAQMMfX3OkPhz6vceupd
DGxbXMx6P2ChUgCqdXBdOgvTwnAL31ncLEblR/aS1jYIMROPHUMaI2B1g4/FY0pNpGDosaW4w4XS
fnhsnM53U+uOlELk7C2bmYAHlLNU8abpJ5YoUAxM63O9FulHIfuZ16NfM2eEAPJIwbHyFuc5zp7l
nBWl/67nzBWRZK9AfhyJUY8Le6mNs9tK2e+HawLJHsKybDeECabL3mL0afwhnHsqoj5P1ZXPCYv0
V8nDNrMXZrI19LlFOOinIcIWdpU4nlo+6jCpeJTGQRI3MCZu5v6e8qKr/g6Vj8LPYF+WR01wASVK
shCOk6kym7ahrWrguyBQODrWrMzTG5311xXHBHj5nA5+LdrHsDYzN4tc2qfpVLrz7O9x8o49Bqam
F3snn311IG6gfkRJCR8VS7ufh7ld7FhxUaot5/FSXYyhGucbZibFQ81Stbd18nQZsaR5zneOV83J
riSo5tC0bnuT15L5K20/ggsRFNZp4b6LMtkFr/mgcJy4FKy/crYLJyenobr4URAI5OGMIFkTTk/r
T83ctmNPx9x/AnsToTaNlJg3QoWJv2fgLJK4A1W9pNLKPxfMSE+Ood23gdoHgRzchZeSyHL3NBKq
oDeqHU0ikKh0gyfUg7l7KpImAgZh3FRxjrZBeJOQLRAHxYi7LcCWscRkrEHzg5cMjw3j2509rOat
JpTggpAoIEGMdCBTkEQjcs8YtbwAMBQAqjJNdleoCv6rAN2hPxN5VI1iPBaJJcbNPNtgRmZZf6Tl
dXi5TsH8yRi6eMrGpfyzLGieEU8YxNxAEbTlBVYdGN0kOzZbyhp/ddK+jsSR7Sc/826qhAAJN7SN
2zDl2BlbZs/71Jpn0FoDJa7ik2/DIfDtfbkO/W1PLhUWzT7xz4sHNVOEdl/EWUJ1GUlTyudwNKz3
Oqwckmbt0TrSyRY062mxxDMLtM0tc3qB/gTSzxGxGgXUDgO2vZs4YhsGFnp6y/JlIjgwoWzWtrIw
Q1WDkSDPqpwxHpvFN7InnEB1volqtuqjwHhICE7nrvuE1mND9u302fntjNVeDuF8HEPt7xTl506o
or6DhyKIB8ylPDUF+1ZQ+ObbspLXSiHJbuumSABqBufFrwxLnoqywts9olHcBkMX7p0iNLZKhA/a
dK2TSwYP8lwiwxO9cPt7QDE5+MXSe/d1l4T9BbHyJaV9iQvfbradXsiWCo2MNxOCGY91tz7wLcSF
bdPTkcF9T7DpPBAVBrhAFEt1wrfqUp/W4tjT6A13JSEzmNaIwk2JJgjggJM8q/4YJAbfNEsnTxjO
5mj1WCftyT79BTo6vAd5reD+MOkTJ9ATKeIF/LyCQL6NNTGURmpQeFrZySPP3O/DviTNIy7Lsadf
wC967QyuAs48KuyeHpTzNnEdwTcwIQDxbryRUiEiz2l/V3Zr3Q41wXq8YTAaZ1O1r8NVPI+52f9i
C7JC0RjCo8ql89TAthDhS1OZ8ihYMDaBD8YRWO3eMRiKMZhBl2dzRkepgdvR25BqoG+cfpmpOajc
Njxjlsu40HUHgMpaJQwFK4ZLbSMZvnprdoElDU7V1C38NxGJa4SXs35dOquNE/JbzlnrBp+tnPuf
DTFFZ+1dM2k8DQWFkHzAzmcBfCGPnHqPaBDfdtNbdy69R07WaVtZTFaJwhBPdCnG2Svn8dxZWTls
Xa5+fQIAtE6eyxY4Hn4iRRrsqVcMYAxfa/h6K1o4k/OzW5btZ6eUdWizgJ9VwBTEqTsUh4qQ0huZ
jPPVyj3Mh4llb0f04HGbpIP9k/JAP5uJjdQdLF2jGFWlXYzt1dvNs8aPWRThwWalEH6opKTkIkL6
Ry86mP0O+9BGQBLvmZryOCam3+rYpVlND0Eju+dAWfMrGxFSkLXaIAGvhRZYbG5MMAUuIKhMu5n6
ifKnxyy8Ugo+kpQozoH1Dycx2x01l8FLFbnWbjfVYNa3lHID3JlgEJCskORlprqDLvv6IrIwiQc3
GW6WAmEdujc5uZ1hvrD/mOQUbRpYF5prFtym78zfbUd7N5d4QSzPyh451OWd52XdNrW99tWUY3kA
UfAuCKn9TtsL74CWOe++6IZwyyxNnnixIdd4Wc5OW1CbKR6q1SO1kqojga67ykE8q8jPP0xLi7e5
H42dsbjFha4Js7Q1lrHvgF+mTTAR1kZK0m+J5fvnen3fat+Wd/Rqlt4GebVcrLHBizmuQxETFGHh
fWno00jSIrNzJu8/JzHVPZY2EVR6FxLTXxCykJPP/bMoGrs9FxxqGW6kWXQ9+1JA7MsNoWFUzBtl
+CK5NTOKNqbnLH8ZH4Esc7egKG4r5p4FSTikMDpZGFSwnqSFwT5BBFX3Hn26IMclyQZerJXXrv0t
Y2/6C1qXoZJ3nMO4mzeNV8JYXpDX2VC5W4kYSf/oitDjXbBCuz0aIGbNn/87M/W/RbJ+CWMe0hkI
x2flLdXcbQhS2eFn/95Hf8kyxlBiyTTPrBPY6O/eUv4mAe2Nv/fhX7KMje6fyFVln9zR++BWZTL5
L4nq/yUl+euabsdIJRYjPNEIiQucF/GxpklWhb+6QaRM/K3f+xd8iVcHc/Fy4jvtk2FIJ8I3sa99
a9p868O/Lu0mQ6PyZ93aJ27MH12/nGpl/kuK9H+5Y74u7c571/LLsrZO2FOx4+37cvjmVp6vO7sN
CzJI0sKclkHTNq/epjfn9nt3zNed3amRMHdS0j6l/XhHq/lG2fEvgdf/7ScRpBH/R3S6TjhAQCK5
lLOBUT59MiSw/feu5JcH1JtNOB0bi0pTJT/dQX/4vGa++dlfnlAUHhgjxx9PJAiVnJPWMTe+uXvi
n4Tm//hNHAdLrI3icMrwM2yd3HaI/wnUNy/ml4RxrAtBIUxiKCjnMZjJHeDZ95YG2F+ey6prCcXI
RXsikXnTvDuF/pdf+3o3/C/Z1F+3dCuKl4x+uD15cC9GVMIggi4BQOWE935zz8rXbd2uLzC9NIq/
xJJ/nba6w4e9/dadaH1ZIrYwmKG+qttTGQYfUjX3TJH+fu+jr+/i/7hZ0s4ZZOVL1kYTHm26Mf7i
7237sb48mks3KsS8XJ9MguiD5V5o+b1g+a97ugn8y3Gpp/qUstNw61rX7So0dt+7wf+J1v+PX8Rv
LbOze2PhsQ+cO0iV7gjtOn7zUtr/8/fOerjuPhjnkzdPN72V7s2mePjepfzyZHIl145TcjrV9hCz
vulH7w/f/MW/PJmBQ/jiYPXTKWEVZgzkJGK/0/b3fnEz/J+/CVlkJA0ATp0sXSS3amG8wMqA/Hun
5tet3ZLgjE44cML91aPfjt6fJBHf/OZfHswihCGZFWm9IoO6CI2GRq1y5b+8tv7L4fZ1abcyqjap
7HUg0dMfgOGZ5yWZ9b1Lan55PIOwzySJsRXrZXyMEulZuc33yk/zy8FppH0gp1R1JxAW7A0llvbO
IkztW7f5173dbroI4r9JjecFTkCHkb4USzF/7wgyvzyebNJcbSHH9pRY1tUK6NNISGKsvvfVvzyh
gQXGs/pNc0rrNSCkZLpFEGm+V9WaX57Rmvypwsr56hhx5IZUlp2FwfhbH2593d09ln1ejROHW26W
zyTroIPV47+t7xXO9Tv+/we09XWDN/Y509GF4IfBn/xsG8W+ccdXFFzS6lr2LJIJ1Fxhcf/Y+utp
aVSk+3o9iyCs1h1ZHukrZlJ5LAT7bPykD+kzVRNdm0wk8v63WKCLwOfGa9q/isAMHhLFpIF8DEge
A1+v0vCgI4Sn0LY4dZpo/Xn65S/E0uIc3TCICe7nOpR3pQk5CjW43OKEyU8+QV6bLDOO5eg+5Sq8
K9hQNc7T26KzJV5WyYCSFnut+Wtbvzbm56Cu5W7wzDQGaQp3UoVXRbt9kFh74jIdLVjsbDpawJkC
PITcen2zLH66Wxsx9i8sXzg4pZqbDZY64zfxyz5TGzFBn5CEPBFIA0Dl7Fv4hjMu4IYBYEGIb5bf
hV2S3JFFGptpP/0otI27dPC2muWwMV6KGytQ7ytS+dEdyzujnhB+ss549lWzfC4hlYFn3lS1JMUn
af2DZRCGhJ+VQIggv6Ys00ERqrFMwK9Gv2wspwb+wSddY45yN4x3znk6Ass2N1ZbHhkY1E9LkCR7
YRA87mEhuCU2DluhBq+cSGN07ftJOPdTIOYdDXiFYddfcNJhxo/qxBhip5jHyCvC8q3IQdrywdhb
4Dn3knAx8u9uEQrrbdUUL2tZBRHVWa13a2scyIp5bg09M5LCvkq9uQ1RI/WWbOt7FwdUBJBL0JRa
9IHMBtYIyCw4k4g5Q3jos4HPFd+hiKw0SaKAq98ZjvDJTfCWfUKq68FzLAwetb+DfetfmfCCgkyo
+exbYFLsV15IUlAJQRrZBJ9FhMqYO282bC/C1YwP0LPVTeCwHYAkIbcj3RrNdHB6cWw7PZyTcLht
uBmvwcBxEBKRuA8UVRYZRrOIqkkfxsE7z2n9Mg96b8lgrONmwljmhl752ENJnLUwLwUpoHFPUnOU
+SF2MYvY0omM3xucZUM0dOaLBY2zM0kg50YrwioSQSVP/ooQ7uNp8AJc1m66Z1kBum9/1dQDftB2
/BvKQG8rHy+8z+DvOGJH23Yu5tTUCyq2iaxkMo/mn9VdH4aBtVP3Yer3RMj3ilwnazmTOqjJ0q55
hL3bwIZgQvRaLppda+TQ6G7Fm4pWh1VzmJxTyo6Qd3cccaCqwHwiEsQ7i7nBxEFucPU2k7TDj+DO
EQuvQv1EcNBFMFOyX5JmZMlEc5SOZ55z4nTf+643d6Md3ndG0R7WGWXOz7ZESB09B6YiXKZdf9X5
sRZacSfUZnSZHQfwb/sgT8kmIiuCrAru6ehqq8J/tDxIUph21ZyfBunckCH300+n4NYqbJKzBsWT
rdd2fV/zsiSSIs/FnrULdtTMzKunLjtVpoPeWPWaeA/ihdnwEQLve8LP11035c5Z2H6Rbu1xMXdk
ZV9EHtrBltx3oECS0GKIlsTY1rq9VlYfWcZCERJmWO5eeM0fK6kNRAvZveY5uIHV1yrO8NqepzV5
LXPv6s1bp+rOZey2s6vmBP/As0HwcThe54eNC7GJYWFDZhGvmcQ94PD4xJxqvYYGTRx2ATbColx3
W4PpMvwl6DL/PZl3gpCReJm1AQPRXsEyXxlGHOBEeslwqsVBr/xtIBU5RX6quBYZxkadm/W51+Ud
UFNyYWXGncErvK2ZvjqOARgPv8Qel5l4N14HFvHtPyyvPdRSHbjBjLsUu9Qu8TMCpxF3ggVGrlEV
ZIboSDDDZMnjnHTr77YGSpO9I5+A52xIzjl9t4xwfipM13tX9WhczAbqNJrHIQw/ABPGXwbBx4pE
o7p7TtT4B2jQuCF3EE5Vcymhi8dTahAHqLmi227w10eKinU3VFm7bsGvwS9QKH9NrqKfnjz2sRmY
f8wK95V2yw9ECc1K00liXGztOFxVt81CVZOWr+6HGROkHNjk57hDCuOjFq6M23ghsezhB+Pc9GAO
Xf4GjjE0p8lwJx0N0I/nYp5CP3LC4YfqYXAdQtxPUzWDMso+0Iho3vA5wp5EdTisIDGueA6dK8gz
YP5MEG22RMvg5iMfGucN8T8WsS1RT6TWIZzaYL/KJj0jWhG3bakTHuwMX3vn3oO3VFsHqfdohCZy
j93GjiDIO9JVes/Ml+VQqzvOMzFKToacvfxFOvf8G4PE9u7DR1qL5KLSvWh9otRC9TxlpfVmcklh
KiucbkSBNG4r2hdys9ZxG3SqcbZBYfvv5RSicnamGdx21XogC1sfXAF3tbB6Y98VKwZjw5Wfqcy8
aouIUQP7OX+JNAkeG4VaPZT5b8dEJoVotJr3UdfmTctS9ffpSid0eKu3JS9kMj6azC821DRllOXj
gOUmJ3OkKK3pzhjxso9JRTKYPwTOkUD9Z9xx1jGF1MTi62cvftfqO6Oo3P1VYoLGdhcrDm0MgIT/
ofARtHhXDNN675rr/2PuzJrjtrJs/Vcq/A43zoCpo6sfEplMzjMlUS8IigPmecavvx9s9y0x5S5e
6elGOSrClkhkAjjA2Xuv9S0KD2Wd8kALwVVm0P+PqjZzEhJEENT4DjP02s/NrOGVVSp08J5g4JRX
RXuGkhNUGKFY/c2I4fS+TIb23HWG4gGjWr/rLBV+QhJcsUHAi9Adkcg0H6O8mMrTVJDABAUxskj6
ahmR9lHBMyjJys1YUTwbi8Y8oyNji2lgFwc1OQb2rLZjqS9GIMUb7Oo81cbsQbfBSExEcFOjnxcY
x5psL3mTsq+DE6R6jpD+4euJ64eAjZiPjq+4nsOEK5c7xi9FbgrvoJLrSuSEYNr0aVfqOvUTWVu4
CloUTB+Uin/f3BbeQaMFm28H4GFW8GJQXW8AVHDmJSgiQO4SePY8jr9U2QnvoLJLItgCEbucU94w
7CL7Fvss7VfgIr9SxeCSfF+ugz4c8qTC8tYquczXgT1lCKG6YMq9X+rqCu+gO5qVqdc3eNpPi5ho
lLPGY2GcVkkoP/3aNzio8lJYRgrJpTp1rFUsXXtnWUXQxwe30nqe/66YOajyPPYbKgmH5TTssSCd
KAMBcxR44AxlJePhl8pg4R2UeyjG+9KyQu4nV5ef7KaYPqOzba5+6Qy5By0ZRzTcrrY5n/ZTiwyR
NMnxDAMcHr9f+/1rquN3TbYqieAZIfI8TRuDTJCe+ipiwFelv3YHuQfLmRmvUgN2VrobSJwiKIa4
4TJ2FL+2BtyD1QzGbwz1yNyBQbCDbEuBvjfmEt3Vr52fgzUcAV4ATepOp+YChq0e4+7cG0Lvg2fR
ulL/5g51D1YwgrEGJSTzQZXDuvfz2oHuHFMS/uKnP1i/5F4HgC2a6bRDWBvDRg7LbRw5c/mLv/9g
/YaO0S0IlcxTAXGeSgHfY8pFzj/KF/7fzs/BCtZk9wTogpfTzETTn7stkiLSOcebX7u4B0u3BZFp
irwcT1Gqims5pmWwRZLpuL+2uJzDxZvh++olPCgrC/qnApAFcYyWeftLn945WLru2Faqb6PxFDMs
Mrsy5nO7bt792nRWOAdLV0rVePnI2SGywisBJAnzFuzn9PprH/9g5Wa10g32ouk0y8dsi6yHOqfn
mN2v3ZvOwcodLLurdKvG02Bxw7tkUP28S9PUyv987v/H8/Sf4Wt5/ecybf/7v/j357KaG7y33cG/
/vd9mfPPf60/83//zvuf+O/9a3n5lL+2h3/p3c/we/867vape3r3L7sCGeF807828+1r22fdH7+f
T7j+zf/XP/zH6x+/5X6uXv/523PZF93628K4LH77649OXv75m9Rci//4/vf/9YfrF/jnbw9NH/ZP
8w8/8frUdv/8zbDU76BoLYeAVinRfdg8FMbXP//I/V0zTPUcZRLlYpvrjoUQoi7ix5T5u+lairpZ
OrZrWZrbrS37P/9M/87PEKr6P7/U/u1/Pt276/Ov6/WPos+vy7jo2n/+tl74fz1sbWhXnhYmZgZh
uqaJv//9K6+0u0Fr+jy7JS9M+LGA9kB01PekJ0bNByt//V0/HEuYWvGNSWM43ALOphmruE7VzilQ
QqeBHV8P0nGPKPH6PXTE/i5Nyh7xKKSV767JX9/6+2/5/pH517fkmCj+PZu4q4NHJ57oOh8khA70
WQxxLVo+Va4+OMjfnkrF93NdXM7SPljDue7pDENA2MWWe9e6E/yY4SJd/lxh7xbY919FrJ/1h7P4
3WEOrhjxOC1eyZU20gzxZQ8oaTPWjXEPOwM7aRUQzVlODnCCCO8WRIP0c7zMNxHSx5/ahf11UhUE
AP5HNeqsJ/273VJRmLGtjUztyNxEXGlZ5wZhCR+c1D/kIz9+3X8dhQX0/VHGTIwkH3LTjL7pq23r
lxfoR/egdvboaH1Q6tRpPjosH1ryFuuC7/r5N2Tcp9CWTj56eR1eYwdDHBJEi3pcep4+3MFpsHRj
0BdqR8SIdWTIbMUFt2oTYfo9/rl7FnuoEB7ANNMiZg+n4Psvzus+zGWXLDsztog7SiVXtOucD24n
og0O7ieO4zjKEdyzllAsy/fHMXuD/nPCcdJmQnyrDfYUx7Lscb3pKAoIhh/6KNpXQBW+EbPrLRtp
B6r62oWWJ2mFmW43nHimSSiINY6I29g0B9XehAue3tD2rjETMknRV1ZmpKEfK6T+fuNFK+hWI1j0
Acyhnm2yeGqTDQwMG0dxhae3VwlOHj3PyLTpAaQZRCRGshf5zJmBj4DkNV29zW7k3GALPMfLB3Yk
q03gLsbKnmvJ3RaYYZ1Bb9cglgdn7ErbbwZiMrYTqBnYMOv/74Gftd5xhL04uVOyqKC4QxzX9BDr
kkyEqvBAZPcMKnoFtmePNB3cSDRbAyEtRmxAOCgWbeLVrcTjkneBwdojK2UXBpbArp9XxidYfHZJ
e6wFfRsSCoxzAgagv3qe2qNloZVAQGujATc7JU40ymWGWSIXgHVhzm7qKFBfpgg38Va55MFOmOz7
Yyg72GuY3aVY9oi4ga1SiSuPeQ3u/Q6FKv4uXPJ8GkZwdEtM4yLWwq33o4t1BFxR5r6AGZwU7XOi
gM9CigVv68FRC44MBWuNYLUueyJfx8JYmhOTeVTg/8fmiHoSKkpTF7scOoThV0HInrGRZIva9uxe
10Vb0ANUzk0jUvubxRopfWIOs1tviFC1QTDtrA0i5Cr2ca0vWJJRMb5FEybOrUXHuN80U54DSNfR
eJ9amjjT2cY9yszGwbEUiZoMMODt2TPvTxs1phjqx5iQudyndRfd5yFJxRveovrZCML4MtSrbJQF
S8YCOXezs6ucEBUnJOjsUXtFBhpFTQZMW8Ot3lK7mS/qIA6eiYlqryMCrYF6E6nR+NLphyukdMXn
OVuFnWEVhlcxvV7oaEXq3rQenNuNKtqh8h0gtncTENcXtqdxdTIH41SinzUgHGe2EX1e6ikg3sxs
SYVz4xGjlxZNdgn3ZSVM12533qshznwC6ocb2TNiAz8+j5dkxU0x1K24v2tk2sXIbs32AbchwuDe
XoFsxCFB5jFNi/eCCTs8JpAeYEk8mDdzhKcBi0NTBdgXix53GaAlwErc6FfSaOIFdo9jHOOqAkWh
+1ih+U2FenGEHswzELDmhQF49Sv+91rsuc3cK+oS8oS7rhshWzmZ+dX2CqofE7d7hbOv0rcwOFmX
VGDlG+Ygmzwp+CzYpEji3nD2k6siqOYHbqnshXQkiK8QrEaK5DmpCCvjQXmZhILTlOhA3K52IbHB
f4D1ofZmFvWCCvoisHK45IoU4i/z4K6o37mz1hrPvc2LqSIGPSVcASY8bqUmUdgqq3kND41nE5jH
UAALPNZ1kp9ZAlqS72qcf8epZHFvCLuqSdKWhcKYm6L93IFLbnO/l2D6N/jMwLAIpju9L6HvflUj
HEHuUmu4nkSkJ9qvbv1qmkZP4iV5Z9jqGVKcWz00bQY9NfC7DHsoLBw80ekREQrMNkfLI2qytklr
2BSDJZmuViyEmzU6nICwvpzb4yivapwmZWu5yGAqEGJAsRrcmvZk6r1Ge7OcCzTKn7wFGTjJxPFw
F7XajEiPUSSUBfFAXEctlJURtpQ0C1SFZLhm2islIy6R0R8q2isrBJq3I+bKmY7zIGjYL5J7UpPM
0yPTN+cZgK9qskkda8LiuWBmV4DWtElHWQfbjP4nL/LugI6LfJvGhq7xLhLhsiebl+k4pEHD2JQY
ToY97vPFAUkOxdAPIfVDLAeo2O0mF0E1BFBg6yBlmb9v5sYmsaDrq7zC+eM45EDGZl8fgzgZ7zU0
283ckqJzazdQTPwosKQ6W7D6jlsAAVPLiyDKwBMCNVi2apms60mONNMrZ1LWLoIdhZOjiGtckiUf
/ii3YMKdiV4yZcsT3GiYWXmiJgDJH9hghnrnYrm6NIVp2DtEw5m7M03OwLZ0cXbuyHjtYTSKGK4W
7EFBpKqZ2PKceCFkkGUIu9lHEUjmS1UmsrsnXtgct7w41WdrIhHjWE/j5N3CruSEGQUw4aNIMlbx
h6haWWoB8aE+K6fHecN7e8D3Fitj15dUG9hyBIRLosGTCx6ribdxm8o+0TOZ5GYVLncYy1f2wxBY
d2AxGbs2wC/YNM51s6XLDv6lmyLL4lfIrIFfg8X9jUg5J9uCjQNnnfM+F3iKirbb43zT7WkmvEhD
0s81nhW+W70BVrJGeVnZ1ZxK+wvZ7hWT68hogU4NRiU2cKnVea3aiMdg7HTpUROk+usfu6qfKlAv
4uembMu37rD8fFexXg2v5Ds1r/+4eKrafxxB/nnqqA0Pf+b/w5LVomT43ytWJhFl/i1++r5kXX/i
r4rVtn+HdGshSsDV7SprLUv/qlhd8bsjGW5DDpcWm9LvKlZh/e66NgWrtKFea+7KfxWs+ncpvbWW
dYWJc8ykLfkTBetaRf2rHoD0bnmudrSyHcHbyzsUWsXuNGZu3+ZHpkfupJuej5MD0mm6zAZx+915
+Zuq8YdD2SaWJ4o5yRaZb7bunL8rcALo4b2ZEhfu8PyqcKt42S40k+MSXNC/P9JaKr37UgdHOigd
EXXHvHA40qBuR32XTQ///vf/ocV9fwAhbaG4Clq5niMODuD2OFhyENRHugRW8XluQTAfdbBny89u
auT1Jfa/0gK9uAT1W165k31ntzhdT9I2a6dPECKgEjN555VzVuVGNxyXU+8A/sSYNnzKvUKpnR7g
BVz/+w/+vjjhYtuCu9AC7G7ifaKL8v4SmFOJ72nOk6N4eJhxzCQEhFc/JQX+4xg2/A4FdtOzuLEO
CiBeWnE+tByjh104WadW2X5QxIr3CrI/D+EqWwoaEFrDX33/NSBV4D8mqQk8e/dSiWKnBE7KDgtV
MDzAvyTcghJPB0zdP7iHf7yzHPa/nD2L1ofFi+bgyIS+IKWBzw14u4guqDWb20TgkfxgrPTjcViK
sGSEcPiG8lC4WaLpiKSdcqFKvLDbOQP6suG0x9MHS+XHO4LzYVkKHo0AV3JYrmLRx3Y1gnIk6PrZ
hkTqD8pUPmAB54N21Q/L34GF6CqBqdAGUWodtHx5DhnY2mdjF9bG3svtnfQY/cHcLD560ByePMhx
kn+05fLA8aiV318ksQZbUBvEVFfNronh7Bnbf7+OfjiCpiRlDTMXNYXm3L0/QigdVTvEDOyQJjlw
1RYYQXjFP7g2sE/fd6dYrxZMCJjxlhZrUX/oBnLSIW4zL4Y7A+CIOoV3fnRlt0U3uyT4rPinDfwR
hyqN8F1nY6WIo7aTZUDuNLpkJK0uZDeW5Q36M6YD7ASB+LRQ4gj4ndmajfYbJAZ1Jbg9TqyCTdU+
HFrxTcELi3bmHJrXCUZYSm0nzN3t7EbsDYEogD3TFkZBXaOq3GQEaAIQ6iWldRwp9mXRPFj3dsP2
CUa+u2IwljE7g8MBjwudvYWrnFRltAFdT+CRTYjgcubkNDq3RZSEy1ZmZj19SsCKkdScKg+NAPFp
wqMGiNBZIBkh6MPNOrzHVp5Da2KeP9y0EXh8+OB1cp2ldg+IYNEknfYxikwo0/MGfzse+miit0gt
32Br78PG3LRI1EY/DYL21u5Di1LV7Npd5uTQDocK0SOyUWaApImkBB3Edkbros/jDIAKhg3kVoOo
tp0BIH5jmdXwQoiVcogCGJ1LuyI/k5aeTkA4FbF9A7cbjuOSkPRxZFG7005YyIQt+FDws3lvfmbu
CF45jkJc40Fp1jG0ia4ajyAa5y1/27YdX5DpyI3txIQ+DIQwnZc0Pa5dwtsBDMwd5TUeNYV2S0tU
Uzqv8ZUATeZo4xKGIIiBcirfrmy2mbY3Vl9rBbdeHovZMRskeJnzJq2opeZeEnw6vdN3pj8kbdlt
Qi9ZRj/HMEvab9IYIcvMCK7TpQvgJjnEgsWkB6OWSfbk0NRPpOHReCgwn8U7x/Dmmg6VqrwN5d10
4bWkYG7BBlKx9e6Azq1HTePsWr06071mmB4jIlABkU6IWxDqqfzOcRNkKaHqS6SiFbQx+mEGQbtV
gRrSTyDSovTK8+YhrIYYjobu1XK+0tTazdiDmTx27Clwd9Y4TBRpBXfgpq5Bo1iilHsSbmHRuS2N
RPQ40Cn90StocjCMVJ8dURSfhM6zF+nm1pNT4jLerohVQJMgSLjCjlEejyoWd6zpxTpuUBUKYBlu
/pTb+VpoOI77TL4PWICwdYY37q2l3i5FoAUKXw+8KOnmIyAVjKtkoUxW5Jx06ICyo5CeCFlVU+ZB
1+F2mhH1Yi3Zgt6pHz2rnLi9vYo8Fj9yW/ehlhbLq+4scoUAbpvFsaxpg6BnY3CxMeegdEmvHbyz
KgtmwhJBCPXwDysqVjUU1VVi8UmhDnbZtA+NqYlOppCtxaZA7/0MAysOd2adGXfIzaxo02I2Nyib
HfpK9pIEGZjlyCXrCTfGgDo7ybJ9rOgx+qQnpvCn50EAGQUI+ZjKErKN4UzOgxzj4bGykiokqBAd
lWEA1/Ph/Gd74GP9pevMJvh6Tv05MsWkB2LUdQ+9ksMtuVOD4DzadLrq3Jzafa0TlHlgjRbCJhzz
VU49RfXotM5lUrE5okPmtb0fGvU03dHON0J7Df2zohNYTQDWEyCsbynvZ9Ks0ZYGW+63JtjWiFXn
rRhE3tABREi+LacwF2ucX1tRQpc62XpUzdU2yHOMlnK6swph3Mh2GPPtgIBZ7gagFq8g6LR3QkZV
1ByT7YwKnGzFuNsOvHAKqluZTVsbaojeBE0uzQ04a4GdOQYo6YHXGTZT0Y7RJlV1AaawW1GOAsWs
te2pKFtQ/27QEIDX1MvOBbIb7mHchXLbEVpo+a0xRMWmiYLe2BFvlPQnToRMuyW3Qmyhm674N7I1
vzZL7KU7TxtLfhk6aX6XsaKYwgOjXHx3bPqRHJi642FaIsb33WFtRi8LWkE/Ccv2Kex7ZusTbSR1
1kNIk/SDxIQmHzLA6yiZ/WwwvdGjTAjES3zy4HomEapuEIbF9vLZaytP+Mbs1ZGPMRMcWFNJ4feE
aXFkF0UtsKUhGC+I/YjTXT2Jiviq0BWDr7EyGNveBekLisSLW7661F9o0EnLV0S3vdWJEdk7Vnrg
gpwRYXpCpqqL8N9teLSPS09yzxy6jCPmwWxfqxkgGkJw8AmQ+Cd1nUUJzICRmNp8I1ymN5uEbccL
vt3YJp3bGho/0iPZTDZsZbmRk8ujdY0X5rWnC2thMTs9zydgANGmbLNK+1R8dem3BEk82k7SrYMQ
ejibOQgTmvC9BXhgyKRzxgNl4Mao8k6vyexw31Oo3403PIa0XctdksPW9CMrwdIG0thO/bZs4i9l
l/LgCZgvvQSMJQtea3mFhXQigdWXNQKaYzCbkPjkmOmbkg38PUTWjhAMdqoviVf0Zx6QjnSDeBoq
KHXeSjKFyX41uPDm/EqO6mWp0qXaj+yiaz8JkBJj/W8C5hjEf93XA1y9jdEopbfo30egjmhsnojK
dV5nB7I4h44QiRI/PYGdHbBdbRz6JvuyXv/z2FvlNw+Bur2pUO2V21YQy7BR3Tjz9LKrmVsrbwVZ
uQRTiuMJvpER0cEcjMfOIcgCrLpI1VHkVQUR5k5fQzqA8eFzxyVfOt3w5DVhBBCsTWD21wEC1uDX
9cLOim9SvQ52tSaCjGa3QFhkPODXME/0zjIt8w2pawtFadSN9FuKRjIBzAXVba7yHm1Vy4CUnX7/
KQPVNfnYDhe9teh23SW8aMWO7tWwBibS2gq0nhbfJmf63KHufdJxsC4Op2Xa4BskJbwk5kTKUmuY
FW1pD1pcddnEA+nLvH1LRs6xjJ9o+IvFVyypk75B4o8gvLI+Z6mOyb7quuii7vLZQ8DvLbczCEfm
QaOwX4ouGp9ja5SNb6VdU8DetILbMpvglSTB6NzHtjVvzZC5yVEsUmK+ib4sEJ8EzYA2FRlsEp/X
cLe+Djgs65sC4tDbQukS7VqcaHKbjSCU9u0wgOwiuZeYTCBUpSKVVulzr67ZDwJ1IBSxiqyYcR31
zwN0i2qBohJaX9K+m6aNWdLWOiobmrmbnvbjuCHsBzmzpqN6nQ3aheGT6/o5JKGnA/k7VdnWmpR8
I7AT+TQcMa/YESJK75EM9uG8FxZdvGrOqVfHzOIRVyOZPss48Bk3+4DW3E7qBvsEQVlHYwiLZ2dl
KnkL3Kqxj6K+CHZl3FUzGSZshkzmRM5uhsL0yVZuL67jOWFadwyGs6nf0Gkb8wNVP3Yon40REkjC
qZ6XXMBTIo+rI6p9Yds/Qpi0l/6YQPbWfiTOoLIvwe5X48VK168uFVSR9AbxpN0dt1Enx32K4VQx
EQnGL1FM82LXunQESRIGX7OvG3Al2yRl7fkJcz12CmNCQE4K5zy+cY2GXeOcFXSCvUzMRLDkEFO3
kpS959XRAJBp4Z0UTmVEslWdp/pT5zBl8HNHm4+ajxueFIKk7Qs49otANDfFGqayR7Ssn8pWcu17
CELTeRwQ3Y2Phdf1+ULty5Y8S/LB25H5S0DmNhHopMGguYHrkTsaz98GCcx7t3T98rVrQv1J0Xgg
h4YSh7hV+v20jROetMdeNwZMsJfeIgC6FLznp63jdhJoZEyUJLPXMIzPq2oWAKtbHiB46AgmuOPd
SmYcHNss3MtqycMr0hTUeGzohac1e3wHAlBv2csRrJcBX69X8iwXs2uPp7qtm2IPvxo6agQoJ+Op
Gnj3ndsv8ZciLOYveIfA4gZMTrG1FYb57M1kMtD0NkecRMGgQx+lSDO0GwuoJf6QJYSzVtPkilYs
F/nTbTfN4obCfHAuJcmC3o40PJ4iZtfA93VAthDpx9hH3ya5WRGc1wY5rkYv1+2rDFNitZqGfc5p
EZAWdZqIhYToouDlfKXTKZdo4i1p3Tk24a4EuDat3nqtQZQLuT6omk5cNof2YwzEnT3WqGybDBWW
xkVrYvFiYqDa5smrx07ulDYhBaZ2UdtHmSx0eI3ENyL4mPsYA3dipu7G6wEy7cyxCGpSKKTBTjJP
BcHLht2ydBQzax8MTtNyIidktW5WEf3bJDNUG54jbvzY9wEcvaKDH0q8X26RUBwrwEgjmRTCt4F7
662NWvMOKOdyO3i9ez31jEz3uW02z1buLP2pNSgwumWixs912HvGnqfBGjLKCI1wmBZA8sWKTmdg
5ODwIxgMlsujHGcdHqeDLMddkfc4JEPmZ+K2S+Pia15KWGTSDbw3ES9VdqoX6qPL1uRSbR0up3nq
pJK8+bFpQnGFHyZdTgbCI9hVm8gPHV6o1gTJ3qgiTlZHAFi3sYveLdlBkIrjJ06qXxRzNky3azIf
IQ/LWI1nJfJRA22nrtgJmgOv2XCemu7SVk0Hd8Joudm6EoztToxuZF0REyfCMzC78F0zYp3WsMc4
Fi4xzOW6xYGjiHUpZsIFl05mrv5UapNXY1YRnawDwt6xJbmfAmOO1TaGPvpgthZRhUYCdNSX82i8
VgEV89Hi1e2zNPC5bAgKQ2npxka6V2G/3JUVAS2+TqLwtTP1CE3UANv/kjO6DT4xxMq/AMmN4u2y
xNWFFy+SFD6yemjzNQCAfE374MWduyk5ybFkvUnS2wDHRpVVfpGlqZh6uyGYwzJvjEeDvZR3AlGq
qEjXqwgkRDjV22dFTxYuZV+fPjDp9lz48EysrrUrowfy5EKIpIxk0pMi7xKAmObgfq6Lpf48VEGH
T0wnNWGslsnA0HV1nG4Gy5DQtk0mSxt7GNl42nZVh8frEyq/6gabd6xsqhExLmktFHCTnM4zUpkK
dK3ZGi/C24Xv1qaDwya/FA9RzhPBJ4AvhWca8q6PUqvtLjRMbpyVbVfE1yYWIXmKp6VrzwHtMlPf
KLv2wvOKvKtvlqkcuildNdg7ZrZFu8UcSrJmJx2SivAkRDfEpiUdjMRyVkc6XsCQ06XLkxXFiV+r
rkdcgC5ZmbxXSJSSF2kBKfssDilWn9mfpd7xXGORZPxXDd35LKzius8id/CrMLWp5BYbD92mn5vi
GfuffW3bMg/2STe5NZsPCTM9CGayU1006HvtJoyrkhUytl16j/wnJqm8tWxizvH1d8pKUTKrKboo
636odpHCdHLcseWMkACwX9kw5h4SsocILt7YVJ7XDOUY2mZ9ZDbWZjByO3p0oKbdz5EyEhBkBsXV
zFK1NjOmyfbUCTvmf7NRheMmk7MNlp+6AEFBFWaTP8mAJF4MeZhz15b+17ZzcbA1RFOGZDn26tMI
sxssrpRfxiGrwxPXSQQDb3NmgRngjcfjJIzCGIxzumTXMwZVVgDogu1gLbqk6UCgC0zRJPR8Tvqc
bQPDloDb6VeYJyFVlNpMXe0+Y09j/YZ1HpK62mOibkkDn3d9jcrpeB5S6zpgUP01WKLg1k6CIDjD
qJOSEUK3d79EBnwtRrWsvFSlSECoZdpi31C7n3paTt1pm3bRdYxDEU7wUCynUehVxjayCy4QRQbl
csW5xvWbtbTzpn5p7mMwv+zBakib7KPb9ivSHOtOD85yF+TpwgcXE7m30MBXRyHOtCcwmdM3lQJd
3kb0KIfNkMftiagzhAeLYBHtBGkqD5VjmI8q4NrtWmmRR1INExkBg8PUH7kB5vCjRnGCzt0mg5o4
VdgAN9KdxbVyihoINUNVlCJzXd2NJDuQgRjlV1NB93bTdGb6xZsV5vEWtG+9bdqIRFAzCpzrCvj8
RJ6uE96CaHSSbRkZ8wspIS0exzG0L9LeZLfvENmpfYdgi8uYcERrP9g5ltA26Y120+ZMonzPbkAF
WgPv8onwDBJCJuMtDsliIDdHhcaOBCkpt6gCyeYQKSKwTeKiJTkJGpSt5Np167w5okFAORTSmUGy
AbqaOspDhIxhduYiCZ4sbaFxWNNswvbct064Tc2sgm/QELYKoDl2kPYVXkQdUYeJu5fsGkgGsL2I
wVU0fhW5EkDeizI81ktpR37bSH1XBrbztR9sp9xOCWIHftFYv8E256GXACrstjmMt3Yjkf+8JoNu
n72mbqodfsH4zVZrXL0SY/7QVd70WEdmjk89m6ojY7S6qwlYJHkkZUReQKOMxwGgebpNy4Qcxyy0
rZvSdcWDVXUoYrCTOUiZZL8AbvcMuILKHi1zo7Mxms/sYC6/gI0HKr7m557GQAFjf8gC9moyCNzn
ekTjQzpWvJzZdc0U0osr7zTDd21sarYFeLCLZdY7XtjsPhbVe1/o1NG5BaSRQdXV8Vq7FryKhd1A
KNdpT3ZaFjblMwEgMGjZe6HGcqeAjPnYotW1cWy7FlzLGTStMw3Ft2wsvROCoEDj2i6Pa19lE7lR
y1wUN7hf10TYrmSr3FBpE4kbjuyhTYRyBGUC6YtOwdznd6im4rc+sXnh12bk3Cf4VO77XuYgXkNy
EHv2lmI7YcuGd9jlRBWjWxteooiwBaN2RjZ/ZfgUxZJeIDu95E4Ant9lqtandhOGR7UqInQ8g6HI
W8CJqwC72uNnhy1dQImbJFe563qPHR2IN9QS7bGUhup3dJa7zpekpPlrbQmf5ii07d72lVeNVyUV
2f0SDdkVfbbgvLPmwkKJlw1fpaZndOTwljxdwsl5scw4cxBqalUSuFzxkFnKZLlv3M48CwtXXBij
WXU+hqXlxYhcFhEt2vZLuEz9Y9mPLs0xI5mfPHDwmNEb2KebWFvJOeV8xviZDjNUSpWNsGu9pX3C
TalZtPAP3zzaFvy2pJ8epgELGUxQNhOwrE0POtjAwmPdIWqZeEQuW0Q75VdNSuTiizFQw4YuRYSQ
qh4dPI0UsbzVqv4iNyJCQjWIFJJSBuIy2FC7Gm85OZwn2dQW7KeHJn9xzdr5ZDKkI6dkmPP72GyL
ByxaQmyFnvJ262Abndl8JXLwp6DNo22hO8IPCb4JLoksb62NRlhKdkBWeF+9KFoNS3jVuQCLqG+V
E1XfQvZPFbbfZG1TGEnxuqhmenBmr/lijVPBytTRK31KHnGBZXrllpy95jwxl+IZoh7fw4KUhvW4
EOokEUNS70i6ih+SqO1N3yylc6vDhDo4Xghd4uZj5k9iiEvqAhKugaBOvL/OpnBHTJcVATxsfmP2
CH5faf0yh8CFcbN6+ctCu4O1OjqLBDydkItjuxHxEA3gZJYSrKJnR9uT5PMN5YWTofnF353yilrS
Jew3ixRxeYToMEuOyI2am12CLpEdTsq73LATyZqz5XA91kh5tmkncKp2Te7dOCjyHhazqjWyKxF8
m/qmQ/rIRpiIFHpUVGlSm1ezKqxHLddNGa+zHpZeIsAYjmg2WoDWY8ScH2WeS/4dRRr4j1JHcCSI
dwKZqunl7YQgBXM3yjLJt1M/kkdf0kfgOwcxRpKMk9htYgAs5EOlLcZClYPE2U723M7cL1UU72KQ
5z2pSYFsUddRjlzw9Lc/MnjJwxmxgzrEYdrpIBCxhXvIDQyZblkir1FSOe5uSvcQYk+WGkp4ctrq
B1skezl3RwxcdyVKYGycvmG1u16c0ZC7ROMHGuJS0fYzbReIfn9kDScDvc1GTye5Cwkl/WDSfDid
RXiNosWVzCxtaWtXvZ/OGshNs5787S087PBI1STQpqh8f0pQjgkFwQ7GJcWnXqvaP4wF38lZEp6N
LkDVbAdVoLpIHBHchnlW7n9u0ozJwuQRo02psLcodSBbJ9C6HbqZ+JIVvrsZK+aUtcsc4uePQryF
xZuUb+UcTszXqEwKRuKZpoAJFlsgxvi+7EzzIxHAD7fSn8YYixoK8w6X6f2l6UbPI8eh4esMJaF0
si6It0QYyJ2sf/Yu4FAedwKyf1pI3qF7c0AeXTYGZy6SVv1gMPC8zIrw5wxsqxWJ1CEm80JJz8G5
cSAIQVM8CK/vSHcg1ecLIgfnUoPmP/r31+dQO4E3SdmcNLrv0D6wMLw/bUnraAnoJ9lZXbbcm1hV
LmhJ4cegzNi5qTX+pPzkj+PZqLUQ8aCItA50Qg4xVJLddrKrVEOnaE4oYJAWfaDj+dtvterJBV/N
RNH2/lv1jPdRpugEB5pJupo0KjANFC+whdRxhVzsg7t8VWV8r9rCkSUgerko57gxtP1/2DuPJLmN
dl1v5WwACngzLaBQXe1pRWqCoEQK3nvMz8ruxu6TTcW5XWj8haBGd3AGCkXIMCsTaT7zmtXmm6sl
M6xUsz3MsbPDpOuP8miSxpE+UnqRnoooC3emuN7vDOmIfSHbPEa6vlZ3S2LwsT1tXK8s4+AGj2va
GV1reJpc7OlGvh2KfQgsTSZYEe5vK9SLhO+NaU694Ukq7ht6DT4bhx2QwgN+K9e3o1ioy4VUHVXc
rfA0VTSFVkPxhJlzx3Q9KYiowEaNbXpNrZAq//o4OgBHtiMHwFJXl1+Gi0foBLHupaOmYYxFcAkX
S925yI31yhmGY9lc5DwXFn15fTUdYwDD4kRl7mOA2t3nn8v33b3xJXyv+IsfnCZvdhc/fUTcZrpv
zvapOi9e5WOu+kfzvsG+7+/0Y60ecvd2OI7ecJy9T6P34b5yVc850bc90B4/x27sBQfRt8D92V8O
s59+v75WL9Kjrz/Kz1no1s9ZWGs64ChecQCIuKh/6Y+V15zbU2QfJqKiZxUg3mdk9I6hF53zO/39
ztDrg/wytA0kAkyeaRH+XB7kNnZoLus1VqunxZ9wsXCzLxCLPtvKKb2jYHNebDezaM8/FjsSfuJ6
vZi0uKRAkyoCCciTvxpZbkxaEzJIQPMhfD8/BM/dbfw8ncbff3WGL+M4pg5U11YptF/O0Gjx0ClV
B4+Pwx/1obrXDrI7uoOHZNRxOYUfnROo+53d/0JJezM5gi6guXC2uCUvBy0cVO4Kh/hVP2Xn8tG4
6W4Cf7lNHs0b6aycr09RXUPNuIZNB/SGpmsw8XRjNUVkso1CA2Hoj6550m+lp/KxOevudPjRHUd/
OA7HxZ2OwUFzm0N0zHYmq4k/fj1ZrHNBpWq6alC3uJwsAb0VqPQt/ehs3tZMdroLzubZ9rqb4YbX
4cF6b7zHTaAvXcy/XYnc7UfyQ/quPduP5qN1ds6h53jynXU2dlbmZZ2v/LT1/TBWcOCXlpVBoCrC
yRq8aXvTKSc7cyskqaAv0FQvDqRVgJOo7SR7ayMuoDc/ANy0ohPOggtd3YMWZfkE/kbs54fwRvPh
0Pn2reqON/YxfZS+SF/iu+4pqAAEHPTn4En31TvpLHvjffmxfG5usdE+9DtPgPrmNwk4p6PxtGnc
nYSml98rUvI26HARONJbez8/dk/Sn90H4655wovgaD+lz8Wxflo+0ast/pD/3COOvsj/XiyJBRpS
00xCcMdSudouh6+4xyVQCtKx86tzcw5uab55SEKeVb96zL3K3ble11ccmFJNMzQCSRVeC+jPy/Gi
PlIpx82xj+Weaz9nN3v81LfBiaYDJ3WAyAJe5Uq7HKCaW8B4/AYPtIP2njvWopAkqbmfRlH6R58V
QDQ0NOB2vqO4IF+vo/h8MNaRjFPRQ7LXMsuwapQA3xLdK8yy8ukXKefaqCL/+uWyNYoJ5N8CG8r1
Imj7r6H/cULaCxFL9yIU0G6xc+C0jM2vRq0vW1EE4ppDZkHgfzmKMaWRmjmJ7g2kOvQW5MHNkmY6
XZ/LeicwCthslASgdUDBUFcbH98SY+i7SvPMZplAaQSKz/uHvKgWGnAP4/r5+ngbawc9Wic60U1L
tdavgDHWxkjnFX33TOn9RnKG91Y57SllvN1+sEzEOXYAHZPti1/xKpuF74dA2MQolLHVp9iwtFNv
1O3HoLCk5yUF9hLZNoWq63NbR17wRQXMHdkE3lXSjNVaojHohGgaakTksDwdpMoOgd5BWB6qf2Th
/5ep9FpcQ2yO/0xV+hAX4beqbH685iqp4v/5SVZSZP03UhSuVFsHROwI6sZPrhKSFr+ZsmloJE9c
f0Ra/yOuofymm4RejkPbXyOMFjpD/2hrKL8p4p/BYhKVBcJ49VeYSkKk49VVBQ3ZonIsqAM6igFQ
jVdJ6RTHkNcbqTjVRZD+FdEVpI0KlDqmDZaQGH1WzTn/1lGyQZLP0WaC32CAMJ6jCHUgguvaA65L
RX4I7Dk8G9CDj23qLBRzrX5C72BG42aoMYVFQLKnLQESlWq6nHgydiXSoanw8AXIIhVPTdYsz0CV
qLSCXgs/pHOg3LQAF7wxSaXnCdUIANhhFuKo7ixPckm/mFBBMTM3CJaTIg+pTJMzNn9HUdguKIoN
IY65oBBoQVuUsxF6TIS8rlK5WVqDEhhqeYems1KCEMvJRaxTyDHgk3HqV2cvGwKrs00KVojMgkKR
y7sGytTZbvPGzQsTcdJ8zv0GxRPXwnD7Vp3aR1wE/2ymBq/FcPw2dRLRiOEUj42u0XzpsvtoyX5A
vXSOraO905bA+DMsiY/0oVoelkFLaJzGPR3CTIBdnHQMOO7LTkogtsH/e9H+mRdlA6gmvNakj5c3
GVFu2U7yWJ6KUfrTAdwtWZn2kBlF4SqR9DEpUkBU6d4tffkq/DOq2OyAbFVR5rkclTZ9kiX6VJ4k
bbBdNUlwjUsDOG4vQM1FVnZeobeHQXMsmfI4byr1R13crK/ua9QDoNdLBl7Cujo/43Iq31Pmgls7
hujZBkvzYIEu2Fla8Yeul/b1oGIRXg1KYVwzm8kuT04X4Stl1rbbpoFynJfE2okYXih0b8aC8ELz
BWYSAr2XYxUyTnvY01Z8xhmQhgaTR9VQIwxvFyehtBuGoTfrDpLZTvaY0nh0kcBI/rKg0Xp0X1U8
t/LyAbgGjYO63wubtj63A2+Kwi8UTR7my19HjyxD3xMzvd7+3Wxa4u9mWc6YXI43DaLkr27p55+T
fq1RcxkB/NxbQB2gAIkqkvxSv3i17FVI+F8hunmyaeaf2YGhP2bZnl791o4iASOPtlV28LpU1cxB
i0V2iz/gjHlXk4QdxnvVfMJNEEz2ZGGtqWB9+C+mRumFmQlk8Uvr4dXUTDMu005jaiNNRbSlAcCX
6FHvbCZDBM+Xm4noRmRPxBswtuxVZNiNZapXMwqw0CnC/r1NwtDIXhI7WKEod4DKj2P+fixuJOn3
Hjs5Hc3ZrgLIj3W45CuN40t563YBnEmQMqXmL9lxUr6DkaWvSpsoS91YdyE0+fJI5cU64blw02go
vbd3uLthw3qcA6Ap7bc8WM6jdGtn1knX/+jqY+Scg+yhMoyDgbgvvk8nRFLheR26Yb5vAIAB60T7
Dm2WBaw5fS2rwy2wjP0QSQu9QWP1+gd5qaldLhUPpKaKahugbkLc1c52WkdaACydkpgydh6CARg5
CO+KhHJwUuHRXWuoGpeAcW8gYSmilUcPisD/aBh5c5bHLH6MEek4gQ+TQRbi/ymF9bc6phpVoGV+
Z8VOfD8iyn43gC3aiZZXeak4LBZBAsEkwQgEwHXZ38xQPo6VpjnNNhgqNHfcBGXdv6xP2t/5PdVe
nCTd6XdthmJzQNgdyYT378yfoqy/FGs+VT+KD13z40cH4X3Ncr9gxv9H/vz/h1x4sjcF1ivNQJSP
RE9KiIb+54jz//x39q34/l/nVvytfR12bv5BP8NQlbgR+TSFiFFF+od063/CUOc3iMWU1Kk8y/Ra
TM7xPxpvpvwbHHp6CcQ0FPk1Ee78E4Yazm+EjnA1SdsMqtJEOv+aME9rjKSPi4RQlLqHo6xr0oh3
10o8xIDqyskB+9qPN21HxSoRKiE0pHeurtVD8zIc9AFW2rKpAK41WjsTcSXDwaIUjfoIKQuIJEOX
ISgh4w7Xona9c/5XN+XLeHR94OeS53KMxL9/dSGnLQFdbWSyhzgUFaRRwTh9zvpnOZsALLYYmHLl
zd3ZoVfiO+qi3LzaH/tv3cv4IhglfTc4yusqdgpJRIFLIgN5RVGjlgWqMzGynehpFciIUSAXKTCR
KSO9lc5Lm7BS1EHhI1YQKBO1LRGsMIGyy/G888JtLCgQdpstQ87M7SQ+8KsFbaoWl1AML7xUt7sb
QEvLMTdqFEPmMgMZChKLoqhx7EYJ1ZSAsPX6er7Ynr26z1+mqnJo2PYO9+LL0/hqfN0ul4IKAuoq
C11eF+9FBTigrWkHwIoKDCMubagBPSgnua6Sh1yP4MnwjSHHFFIdfZjMEQRMmurpp2Uso8QNh0GO
PdTvw+dF1efvcdBbf8lVHu/txVXh9eWs0WGi+G2I1UNw4XLtAOdEPdRlNn9eOUczIjOp+y48Ogk2
Hthhi/aG9BAUgeIRfzeAbkEmsLmLmxYG/RPnJr5R7T6jTxVI5+sLK97B9bqKOhNaCgSnLOzlb5ti
KIcV2ZwnActDMtCqTmHf4mAfDG7corVbx1ZAV2w3CN+4EVSqNJQgRW9RWedtpR4XwWxpmBZXVu9b
3byc62GcvWKYvstD++H6NN+cFOZGiZDiIMAAnKxXgS5+w6MDalT3lng0/EJtHDwCTKgF6vCLYS7i
PQylK2KTmoA31kdfCcy2VlrBimoTzcukJLyhzBt+uj6hVZj7MgrRjcFoiGYiz3b53RYks+ClB7o3
dR3MQIUYLNGb746BUIAF/RX6otXv3AFvPhkzAxMEbpYZivDqckxJ6dtkaBLDGyA8PY9FVj8MekC9
movIswul/Xh9jitRSw6OGNDgfqP5jHuleCdfXzp52k86hErEuvIUej76Vm6Th5CYdGQDujn92g7h
dNebdfch51Td5KhXHSWj2FPm3v4h7B66t9SOaBlf/hDDHPN5siW+6SItN33S1g9hZqE+maFWlitV
fiv1WDSGLZYCC7pM5yYdiyPEw3HnXVnnkz+XhPhARq6FGtdastcstHpOqXt6qoSAQGoH7pQBVpYL
dXbxo42O2qhD48Fc/BBYWXBH5QBJqxQHpWGsZfQPNDBMdXPnmCFFUsfodr7Z231JfVfIPdhUyxRl
LY8Bs7CKIFUZHuZYFTYqcoA9Vne09UwHpkpvKe3UcOdx2BjT0YBD6CadFFGgu/w6fa0XpgRqwUN0
7b0J/eldCMj6fVaZX8submKE6+xoZ55v3kNTiGaAJCN6RMN3nV/opnARAlLj4cpd3w2tjD+MYcYe
5IzgoxxNf5US+8Ox68AP9TJ3d07Gm2tbDC9uGFYa5bp1Nd1Uy2guWpsPKrfWjUhAPhl5pcNOBc7Q
YpyDXaikHGNcVbxAxXmyS3SKLDKwPxMN16MxtaqPRBqAh5EHPC2r/kjno4N7D7/7+o/dXCqePc6N
QSHV0C8/zzyXVZwNC4kqPY9DPkrN41J2KuzzoQIgDUUsRJy1zX4QIqY7CKDNdaIETFZO7IBT/eXY
A895PC58JgOu9X0aNBGlzzy8s3P1K0Ty1A95/z4WfbpXEXj74IguGPuRB47q1roM0VZzr3aQpRA2
aNIjKkCV21PYOeLs9e3Xl5e3DXC7TrT5puPmjKbTFZYAi9taflJI+m+KoPhrkfVnulXIlaZz7U3h
YN0tUbVTSds6ea/GtlfVrRrNZKVeGHuSy+4IVp4IZgJdGSpKdKJgG98GKpyC6xN++wzximu2TFZl
AypYa/30vdUmacBxLyv6jDW32b0hy8U5LfTBR37Y2NlDW58S4RrkfkAViors5R6aWxRRa9WSPT0v
LPj7QXoKUvNPi0h1J2vZeGeYmkgKwUAhpra+PSWImmXDo+8Ved55cRoOQNyHmoxFz0/OvPRIUZTW
abKHwpskIzomTm8d4amoOx921ZgWTy+/RMibAfkS8FCxKK/ibSqGOcpQquw1GFwdtAFZ3SGms4Aj
YHa0ysrGGQgtUzjQ+nEpMI5CEaVwY6QVn5C7ln1d7XClJUHeiVdXaJKfP8zkPKu6KpAyaymhaO6h
LziaAs8oREYmUs+NXb1T5wVGSLC8SJqO50jFKs8ysDebYXAcIUPmHkjvPdvdrZ0IUIh7BZ0wVml1
uyC82uRm2SsIrWYBCqcJUl4LzDXTGLqDUpnJp+s7f+u4vR5vtRM7RGxqvRkVdIWoWIUIqHqViRJM
MkvWO+rr8uPo5Hvota3rWzS9gUjIKP/pqyDM7IfIsmC5e3likrjog31j5vODJIy1DFyujgVU80Pf
gKFQ6i49XZ/yRsBDQ5+7W8gLkoCu5fbseCHzQY3PC8vCPKskofdCStPXRztHHiSLILAP2CyKVDC0
xuYWidDpkf9scbPcGb1Kqyp/qDLzDPEFDWeSw39xH9EwxNaG60EoXF0eFSBPEKlSmH4FOgI/BieT
QYlluGgN5ejPgAqP15fk7ZuGKhgwJ4GREx1EsStfHc2RktacAhr3JgQ90UCQK1fGUodaMAAetVYe
HLNw0XkKP18fV7zTF6kiF5MqogO8PMGlrBMbPVDNeilJUpGLid+HjgyEyUYk+voob7cbo9C/18FP
OQSgqyRDoNANHYVsNE8MCykoVKIcDTPUKNO7c5DO5qEuo/ymMoLv9mTbO3f92xMtRifMJ7gTcdXq
W/ZDgp0HGAZq5pFDtGyoXpTa4SekKTQvRGpl58Z/e6IByYD9EX0RwuYXNNvrb6lkyClGrSrMPyNY
qnhvGgtS41OWJx78ifC4IJdxc32Jtz4kVUcRppNTUZK43ECaQK5DdFE9udDHh5DIzWvTrN85Fm+f
Tc4rvXgyFeD4FEAvR+kxZLNbZGo8h4zkqAg5rLme+zNYnT33g+2hUCHlWRBBgdhTr1YRd9U4UGsm
hAYQqkZ5NdANljuvL3+9kMkhECqnCjAnApg18r8Nkb3XM/SSBnlZ6F+lf0ZDEHqx2VH8mofw3yyi
Q+xKiZZa8xqls5jB0g1GoXp1Ah4PjXBE+J0kdFWItTtDbQQfKhkln4terEUoLlb51SqCW695PUrV
a0cZGi8qbC6UwNzXOnl2UT2cvC4MzQMPRfzF5on2Ksz1XHoUxs4v2boCoAlw34sCCvik1Q9Z6hQa
7KB6E4G5PwblAIC/Gj1Fbr7NYz5hf+tYz7NRj34XSchuXD8eW2fSApRAXsc9QAvmcviBN8WyCzQi
aD0nN3ZiHib1CR0w9JKROTsMaC/tTHjr1uGFFVB0MmZSussRpVDpKvw5WVHdQF0f/edjq9kgNqro
Q5BK8fHXJ+jwfR06S0LedHXJ2XM6KXHARd7PiNxBGQ6OOe5Lbt4X74xUGojmkX2+PubWo8VampTG
AOBQoLmcYmwqEO4DXTwec3iUEHC9VdVoOJWa3ryjGTEcaAzIJ3rxe7Zkm4sL7p4XRbRM1wEjNpeI
d1WJ6iWV6rhl38y4EygFhplldORj7p0jsT3WzyTwR3J/EGFgGlarOyLmgHUOq6sFbXJENcnwY6OI
fMXiaF1fVG1jqwq2BCEoywqOdH3xBbI6GkXMkW2lCWH7+gwFJT7AdnG8vI6ErFjlZ3NxRgrHeZgr
2blvVPsTqjvwug1Q/CQ39jsTdu4h4tlDltKU0BmtfG2ZkpuRqPYkZ6XpDVr8SQ5C7UZG6/GTKi3R
XQzx30dNRD2g+jGegjJByQk1lRskZWeU8ebxHCf0qXN1ae6MEdjnDFAHvUPQf9dXYSVjLFICFWQX
sExwmdwauna5t1JYV1UYqaQErSbd5w4iWouCXmicm/V5SqbGgx4LwFaTdD8INMMf2jDzkyTNzlTy
kKWvtf6UdVXjDs1Q3NVz1B+jejB3fufGxrj4mas6yDAUarpMHIFozFPPrNT2HVWYkqHCZeeEb+x5
hjJpILImlKFXKxJkaoPMHEnSyD6lTQ/pOG3Sz7S3tWNkI0ayc7o3x6M3Tk8RHO4bsJIFhx4UFEGb
0w/Buxy9xZs2cAy/QVPSh0ec7sxvcylpQgGwJ4KR7dVtIsGeRmtQUry2UcIHKPaVK1FDPg7tPO2c
sa2hCHdlwnsYGjRlLzfXwhNh9XUreyg6TOcOaYOT1tcICMlAJq5v5JfIfXV1KBQaZEtmQCCyYplf
vcBtGwC/iUeKRmDWBjdaNOn9ZGCk5CpLEn+OkS0hQ4puFD15P6bT4BlpGt9ogeSg2FBXXypkJKJa
/ZH0rfLQTLD9sVqH0IVQYZaz97uo1W6raoLZGpQRtbeqOzqpjGfmhOSUO1oKErRLjiILAL8Kj/YJ
WScV52zEEdy6rqzPcjepi4vvDCa+SE6i4CrlNt4/Szs+T07c3DpZkS90sLT+Q21RkDlQk7UeQyJ+
3S+WLHrKMkRxUURQzW9IomDGOhsayrQj5sP1SbGKwvAjS+2hIztKbyNRiLrEAb5b99UJsvRvjK56
mh59WCGNGTu/S5Fm/26P3fjeSNT+Edjv/CXHsnw4cGE2fmX0pUrw0qm/5+RUme+MBjqNWgAvz8Wj
p/tjTOr6gzwbWALVKv9bq2T6Y1VY1VeUYZBE6okkUVEMjpScFvmIagKShJ2pdYjfoUH8PTR6IbOY
BYHsIvLN3WPhxfW7bUmE8XbTDp+ub5Kt/ajjf0b6x9tNRfVyj4RchSiHsh81tIjPCCnjpd1G87Gd
0nZn669BNC8XK0gJlW6P6VBrWV0jGE11daUEspcu6D267TCB1qnwAuD1HBXlS0pipru5qtHelqYs
eYw0rUaqyVaRDIuq5m/DLPL7dFzM77YThO+WCUVg1bLar5FuOO+qJULYNuD5+bOWWuvTVMX69x6p
vz3n1q1nkosJlIPImKkDX64ZgMLAVoeOiiFCX7dFJbcnPQZEMxn2k6F30j2qw4p//TttvkqkCeDd
AVoQeayuezWSUSarBtnDStnykOEz7uQ8Um+q0LlvEW186vK8cCsZXSLBOzs2GjKGOuXL25lgm0If
+z4LjMSVMFryMTnqToHaO6frP3NraQQXV+AkCLid9fVmt5Mqz5PsBWFeenPaZC51fNMtu65BKDEd
74dkjz29UVyEG2LzTFBhxHdv3cQae12drKFVvEJLadhjZC4dM31GPAfE/F95lgiAEzq7n1C/wohI
z6fw05DY0+d5zgOkbzIDXZk8k57kQan2+rdiM6wuYTBjDhxUgwqE9oZ+YXM3FPlEvQuVY5x35j/a
qodAhjSq77SG+usfAOAyMu86tUzBsb3cm/wyJZhRx/OKVtYR68YA3Qrl0DWDyHxOkTTEaYfjff2r
b1wisH8o67IxKQSsM4BmsYe6sDoSjjoOqdWW+PGALzl3vV7vDLVRsOXioLoBAIoonL9fTtCyakxx
YiYICibzwjmsjoHN3rbGDslTSQ08q2yDozMuJHa5fTeNcuFL9Zz8YaFktJNpbaSWL0kdeR02fW/6
Zkk7OggHZ8RghVNzMpGsHfJoua2Q20YnYyzuBjvBgwfXJQ/g/F4t9S0UBHCoeN9ZCcAPLwSE1y/8
iGiL2kUUUzUon99zpY8/LPpi3OErn+ImYGjvsCmirJ2i+23baf+hWqrmturwwdEiEyHDDiUnIzZJ
ZFp53rmytna+LaAYIGxAMKy34jI5WZCUlLyw/lBOlZw86NCOEL6LbjMs7HeinZX9xUvYDghO4ahR
PlecNenVyRtcYWZKKVMbVB69MvWQVkt9Qj2IlnWsjZ5alEB99O5zIwUntdWHnS6HuIJXRx1YDjVb
JH7p5b6Ajl7FW6pR5aFO58ALxeGOx0xFqWXYI2Zv7DnoqOCeBT9IkPwuD4Bp4UHTZqPqGZmpvCtn
dRaSY/0hG7rJB+FVIG41NOdCj8NzX2P0e/2sb9V1KGYYdCPp53DbrsanQ4Q40dxq3jJQiAsWFH8K
ubSA1+c4v0CrB6vch34W1V8wl6NX2PXfOwVJ5J3fsXHpaCwDGRqoViQ6Vr8DS3NLjnuqdHGwgBGu
M/OulwcHNwYl97vBnm9EmZ5S5GQfbdSkfMNKMrcPSDGTEcm0sspST4uN93YFPPn6j9t4Bkkl0A4R
lW3ymNUtHDsDonWhpqJGXw1ehOrOc8PLftZa+kqpliFevSx7lYKtQWlrUK/kDFD+Xd2MU48M1WxG
bD/07rDhedT6YvFjyMs3Wb9Yd3O3s99fkGbrDU8QysUnwiHwC5dbEemgaJgqRnRGzQGxVyS+ipuO
N+ZNfR9ZkZC6L/uDqkX5aZklpOkSZ/qYOs03CIkj6qFVs7PwG3eOhpEPhWioVaQ84oi+OoIZFJ2+
rCvVw7qw+SBZZn+ShupTWzXmSUXTcefS2dqDdDZ588iP2YLik7waLg0pfGlZgd6nYuTgwA0ymJ4w
DMH9XW6vWMz1YguxDMr7wGy5UC/HMjh4Wehkmkf/uLuLDSKVIeoSd5yUxJsH7IzLsTXcpJGoVOdL
d0aPovCv7+utBwd2MfEdLGddlIkuf0TZ4CeaKgHrm2rBuc7S6qghYnnbOGV1a9f4JU4Gfp0xhVR8
GLvE9hdgZYewKxrPnAvnKCe6eRw1q8bcgN99/edtnQDeGkTW+P7gdFe/Linqdkx6lmipxtrvFtTk
pxwFWRk/QFxQVD9fnK//YkjgSQI2w3l/oee92gEJclr4ESO4ZSxR91goY0aohaO6EyJQyxIitYa8
z14qtbXNefK5+Hj+SalWewG5G1tH6Ezz9FkBDuJk+Q1Sy7iXUt0/6snk7Jz0rX1OHR/KEd0XQV28
/OxGNeIh2SM5sgAKRFirOIFNm73O0vb0WrY+IdEUKE5yRN6Y1Uihg74ZMncAMaTQukf4MaWoulg4
2U65h3EHUnca+rq//hHBzNAQESAo9Doup5eAAcboqUO5RS/G4zyFp6XDxkzoawBYKD8Cyfl4fcSt
BQVgBoGZkhoo5NUHnHC4SYoGUnYVWpk71kjY9/hxHtIWY9TrQ60kUH4GRjSTaZqxnILIdDm7WItC
Q2lGjfKOrP1hhkN8A0Xwrk/C3nWqnhskd+JjREZ0atAydCeqtfdFMcu+bfQdUoOYhYA4r7DlwN6j
WLBNRZuyOcxltPOmb4U2hG9A3CFaQRlcvydhG6Zp22meLc3oPtfht6JXmtuoaWo3GNL0tjcWpM2R
Wj+CQtuLKMQ6rC9YwKgofXHNAoVc7YKixNgmLEOd8G0efHSygCG08vAekezqBI1XfpDz5KNpT/P5
+hfa2gyw5TS2IDQS8KmXHwhx8z42goyBI4PEXbbDO2uSRo8wvfs3QyFtYJGJCri/+Cmvriu9RLc+
wHXaQxYXZxJ5QGQ+UuejXefd8fqsXn72m/WEdwfi1oJYsLa8i1AoV/CX0b1SS9pHpep70N/tcnQk
5c/ILuqHKXKS23qq/6JBqhIqGLOLZ9h0yhA3zNv+KJeSfHLaNnVxxCVy54JTskY+mCTPIHGy8S7k
ATqFZi5EAnFylaRa35nF1n2EJQDZHXB70X2+XDCY1ZiFId4qmtt4oTY5kNhCR2rcqhu3DzENGwXz
9/rSbeUyRFNI6ijU5YizV9cDNtV9ipENS1f38V3KzXXIA4AZk1XGXkMD1dMy/XOfm+GpLLvsboCw
t3MWNzYllxOAOORMhD7FaqdEtJcQn2GnVNLYAsXJq6fKtr7GUx7vcK63Z4valIUbqA74fDVUC48e
U3hV95RwAOTa0QmvjOnvFM8p30xLzF77CbXRfCbPxcLXnXigds7FVlYjEmlidVS16MSvfkOKj8oo
Y9/lwY4PTrVwHxhVfJ0LXOgPxjAsvsY7fxypwZ0zTWtcTNMcDAE169chI/wQcP60oZAgWd+BMX4s
Uof8nJcmdn+XOqF+TheneK5wx8AFo9irT219Z2AVotFCiv6mYldGmWGEYc7bR63zYKtSek4ih0SJ
HHcnetwciiaS6CWp+AOuzlIbWnMBO1T3GjngxBoR95yBAvBUS3vfU1yZq7vnhfD2z1DrVSzGbKYn
we5NcFU+QLTFr6od6524YSsBQuOQYoOAcUArWO0ayw6s1h6Ji+Zi7r6Z1DhcMCyIjgP0PrdDypWk
KMUZX5jiZGvzdHAkyo5xD4iw7bLohNt0snd3iLvhzdR15EpoGVMVNVfPfTQ1LYbvvCYmHQrwrADU
Iq0iEVab2lfNvPkrDmb90C3F8jCWVXmO0PY+JSM+FTu32PYv4QWAVEKss77FDL0fehkjD2+sF/sm
LmfFtXBYOwwGDh9t6yzPpp5K92VHUyiPDQeYqhPcYqKm7Ww88XK/WRIU9EVqDD9xLedjzICWmpLD
HSXVSEeqTh60vjLdiFedlyM1dsLlrSIlbyz1QEsUwFAwunw1Ks0IDHyxuDzlZx1J5YNRTH+ECHuf
oEPbVMPzJUNbO7WPcZjUD4huOBgZtunnqBmjp+ufYXPyEF5A4ogi+frUVXFpZAjZcBSwfHSdwFxO
bYYmQt1aJV6LFs7y1wfceDLpUFCOFwB9LjB1NfmkM7KursnCGvQQitGMD221pK5Ull8rlHu9Lhr2
aPpr3Q7RWwLBixIAWF1wk2sVSwtLmlFSGlB11D+PMgwbupQtVohYyBzIamrPcWK6gGnneOVM7Jj1
ueIWfZzfLUVUPBhdVZ3xO8/vhWQw7io6YoR1IXn0oVEz09XiZoyM+aCGo+bOOtx8pNEjt5g0248k
q37KYAv6EZ5PwDOsvXrS1s1JYRFgAqVFzu0qMMYYsERUe9A8WQvD2zwrRg8+auNacb0Xe2xEwehL
CC6zaFK/ScAWlFeSXl8QH8K8zlOp4npqFJmnmrKNV2UdFdw0ms9Nj4PU9X2ztVEJvCF2olgI7GsV
BsM7cuxGx8+9x9Tr1Fdl+xyaEjabahKQisjyvzgYugPSXqNdBRNrdUhTlPtjVa+5FVr4+2o8mQcV
Zc2DUQXKoYwRK7g+v62VfTXeWjBPq+TFiEANQ+rp8SAdkELAIOMeqEt3bvUxfewbDcs7ZW5+Eu+h
y4c/yuefF91rpQwxkfX1JypU/AVvhS7N5YHE8I4OlAy8AcRt+rdtFPZtMhO+2ss8fqJ/mD7kbFw3
ri0kNBJnDzG1gblGlw1GKFciJes35JVESdhRc40HrQ4CzhyK79pUk3NYBoaUAkVdWfZ4CHC+BU81
qb7dUTmHCCzft6rZHMbZSh7GutIeMXtpjwMx64frX2Yz+oP6AQSaS5sfuFohpZVqxWJUr6glqG5Y
eulH7Aa+x4s2Y0xULR5wAvv3DO8WX5MoXRJEZk9yEDU7b+bWp4KbiIO9RUABH+vyU+Etp3STAZtJ
x3P20AFzc3Mp1c/2EoS3eAaYp37Qvy4EiH48U9vaubq37pnXw4sj+io9zCOjmUMHANg0oWEekPDD
xqCydSBy/LSz5lvHHXytABQByXgjqSE1DUamJI84E/fOQQ7K+GtAJnZbZs50jtDPwGU3Wp6FAsBp
1Dv1poa68i3QjRr3EBRuZGPAjGFs8T8cm+xxiNNi58Bu4eFEMYAfBx9D6ExfLkc8JGhpRyW4pxST
0BHL3mM/yvCXdaM8o30IbN1W23u80VBzr5P5FMpFdK5sHrupCIz35C7fczX54JA83gKFNGAdTPqd
PkbNPVnf/E3KcA2rEzNwc13DKWRMu/uoX5Sv/Yxm/CIPuBiUFuGDkaJI5QygVNSwuA9oOvrIDth+
XeTavUGH99bo1drvcUQ/olE87iSDW9ANPjFdFqoGNH/W8bSw4i4Q5lc83sT+XYRTj+fEigW2Nwxc
eP7a/VD11i1WG/VDMizYYUdYcC1xZ7qxpi9PpZUMRxo2eB/UluX1Vb98rkc09cK+Kk6ameC4HCfz
jyUFrGoM1l6rYmtjQ6nALpxISOhAX35Jik6jouY2Nq4BP33Oo+ZExSI90URodp6VrfAHAgn9F0AQ
JCGroQw9Hux+oC8142Pj0zXBizTp88eqSsqDNfWFN0O2fbh+mjbnx/2FJhQTRObxcn6Q/slde/oe
hpX1vjYY+edxtL4pwKN2svWtkUAziG+qk6yvqe9YzZC8SYzUNGN3BgF+GziD+pxaKM/9+pxE+5gm
I+AqwAyXc4I6govLxLOB3XJ1VvOiPC6DEhxVa5R29vfmE+VAvCXmofiIXsrlWOz4FrMrvIa47Owz
TSshK/RlMsvaCzAKRrqo+hGb6XRrjfS3FCN4JxE9fQpy+l7VYBcPxWSMB0BJB5AQ4/lfLAQCwIjM
UDDmAF7+uKWmagisjR2ll4DhcI/2rZbgDO2geidz2di8hJn0VLmZDZQNVjFYPhsUWwP6O00bducu
1MITBuBI3+EF5VkpDdRZ2m1tbWwpuIkQPyGsUPhYE0gcvQ3tonIwesI74liFuFzpMp7ZuGfuVZi3
PjTQETpENAl1h8z9ci2VSo1/ghLg5ZQ3MWSAw/9l7kyW40a2NP0uvS5cwzwsegPExIggRZGSKGkD
oyQS8+BwwOHA0/cH6XaXpHsrZdlWi9qk0jJFRgBwuJ/zn3/oDZldMS/MzirtqXYnrJECicG0qJbl
6Guzurp10yVpTySJOZfjbmhm51YqjD+NyO8+/PXT3m7xb9XaVoHQqXrM+kDffv2GtMzWpkeFhL1A
5HUDPZzL3Ez//mv8y6f89qBD4nJms2NNTaR3nfO8LkkPrMtTlRNL+NcX9O/wPYBttNohRisMxLfC
+Keqop5p7kcAVigCWFWTmK2OQzfd243lHxEwT3FPo3ilSC0fotbpbyCWNn9Y19/xu9/vKm83Q3lG
PJSjv12vxEQmSkmJIxiHXNLFh9qq0ijYzYQsnWqjs2KjwE1PI/4/GMYwfy7zVuDuuvlRhHm1Q5Mk
j0bdMYiIMpil+MHsKHe9AwmL4RXOJvFp0NrhwzvdS2+P2WWt0/ZYqS47FrL//Ne39N+8MSBOTJxx
0OHs+v2OmtPCTHrBckEPJFFMXVGeV3f8asyDPP5/fBKtAy5RDAB5hL8+O2t04JFsJJ68y7rHzgnm
4zDlIPmOM/9YJ/99/mD/A52/Nm3Yf230lRAfN8mfDb62v//Dz8tx/4FebissN/4K0znqhB+2so79
D3xeNuIt0JEdwWT4f35ejvePbSrKxsDjADH3+aF/+nltvw8MBMiPTQMzD7yK/4af12++9ww7EEuB
Fm2oMKci5Ohfn3sXubCM0mJNGrUOQ0yOMUiDWVbdhEqznh4HMPG3RjVY16h30y8zfin0rq41fNGU
s6TvDtI+BY3bvy8tPYtkJPPpufP8/qNMA/I+xETDtRflJpMg4DhvcdGpVvfw0+3+N53vtjp/eus3
pvGm/tzUMwy7WL6/XsXQB2zzg4GbFKHTkMAGdmxJlme5umLXBdkef+ckK6dPf/9jYYDBymPHwZf3
t5sX6Z7QgDqykiVb4tlNd1xabBPwB1nq3CsF4OfLP+yyv20J3y/158/87WDTejYcVF98pqlvrLT3
SLRPy1gI+w97z++9wPdP4m5uBFO0ZUB8v95UcyiCwkABlRR0Cioh4LdRO0Iuc6QvrTLejUvkXhpC
wZa4m0Q5xYY50lJDE9nrIvMvhtF5J/CcGT5QZXtF3OcO4u+5mKobq7OtZ9NrDI+AyXWa4rSOuvve
kTY5p5aq/shm+z7V/W2JWBi9oGZHhcnRwBv18+FkTS3YHjl6SUmaWw1oCCiWzCmSRZBGS+9dL6c3
SdspAEzsVSSSGqJbHmORHBTHGcfGyzor6zZN23U+DNakSUzLhHrJgTysGIVxOe+NwICTiK0xbCir
ZqIWwxfiGhliW89uZVc3Y9WnmP1MNfcj7DuNbd52m+bthkXZvA77lLvotkT0MrHd7q3cbnOx3XDq
lGyLUtuew2zMYg82S6sGxJaZsdM7db5TeeO+LGVXabRM5NedIfhAhuz0pMUunDpjZ62rfnU1+a6M
C4rJ2uezO6/xOkbOa9UXqxHPJLGHOG8aBlWunboi6R2V6h2Vr1teZT5ofnmj25Hh7aDrHeFmPgGc
NLYZdwQO3B5kPufBLs6Y7irbysrHJZrORG7qfWm1tjrPbZmSIrlqDxcK2yY6QjT6qfUYe2K0Yjfj
IcqmB0Jp3HdL5ahPmPKb5jW3AiHvzSzCymAkA/uhYXh/k2vFGN9b5bx+89amIVROlwVRhUGk9Z2u
GugW3mwUYh+i83nosITDLddfIha2pE08+qjwPZJny6FKltFtgjgcPUIcp2lAYRLCgLmZvKYl6zUr
Kkkmor0eZKEX+yBbhilgfTN5l1J1S8JQgoje2fDmd3a6uUabRdMc+SlWiB9MmU0WZAS1YVk9+ej7
RqYTCVHxNU91RFvhKuelKzywElGijojHSk3PICrzh97qZjxWCx50TegtCahlR8OpMU+E6Y/NxE7j
kj1cGp6aTpymqZd9SmueHithFnTugy8A3TrxUW4btCoYxxMVzrbtbxv4/H0vb7dtvWN+RMTpttmn
27YvtwMAo4/x8T/oGkQ1CqIT18jYCvje32vC2rm2KIcS7Zok/u18aTKKc/wqeleUzfontdPv1DSG
WcyPOfwwY3fxS/sO5vxUZc4Y+M55wK1c7eBN6xAcWS5q14RjxDZUXAks5FSy7dd+SndpNErGE/7V
9YYoSTP1sKzLSdTt/q8PAk73X88fvhPOMpuIjfoXFeevm8t/3hi877hi+/vFh1Wax973e4IXH/en
Hg3yMcV225btBn7/Dn+rrPovzVR/sVz9S3PW/4HFF8KRnx7H7nl8/qfr/91z8/K//9ftiy6+dj9X
X99/4Ef5ZYT+P7A/xecIxQi8L6z8/m/9xUg2/AflFYAX0mJ6lg1N+aehKrUZSDYD+gBdNc3ZZsT0
zwLMogBzECTAzjSR86M7+jsF2K+VC3UL4nwcFDfMnoOWwd2vK2dwlFW0bS5u8zkqgp3o7MV6U7mi
sr8aA9YZcW0gL7yMVHLGISWsfP3w0736N6XTb5g434DrxnAU/BNZN+zG3w7GYi7qvBp7de0kRcTO
VoMfPboZgtubhXXbn9nH7S1Oe9DSiMtSAwXVjTPiTpZZQ7YCkssmZaLxh++11Wz/eWDzvZjVQLgj
AIqu5F+/F22RN0KztK42uJDchR3eaZR24UwMQYnFEanxvNl3UjuuPFSNjvIdTlZLEdeSpvcevzvG
8i6p38HZ6yQH3R++36+FGMw5EAwIJGAymKoAaPz25GB3uzYD4P5aEAw77czOdJaL0xvhvaHNpn/V
qBLGi8XZIg9krBUEc7tBG35Z4KAM5IR6w0NU2aG6ZDZj4kPtqajAHVEV3v0fvum2+/x0J0lpicB0
WbQQGSmBfk8atBjIu4a2rctq6lrfqHbsN05vSHJEJjRHWO437UtH/urbCr3vsitnIb2TcPVY/C3W
C5wIell8MIBbt4XHv/y63NuCkw45w3yx0wDQW5CjVN/O88oBvFZT2X8qfDHm2R+e1a/b8/dPZewH
UsuwBXbAd9fsn46Mdu0Mvy2X8dIBeKodYe1Y0Ho+6cZJA3tYvFu9oTRjAy2FPlJe8d8XowzVw18/
iN9WDBcP1gZlGUIvKN+/zK4pIVol21lcTE2kxlk4yp9u3KbUa0xAe9H9AfrZFuAvj93hsW8N5yaS
saLfzZOdpa/zXPTNxR66qloSJq0usnURtfmfUoF+hRP5DPZD3oEQoQjbyb8Iw0Sa+WGGOu9clVDa
dv2PW2jlvnNpAmk074e2cdebZey8P7nS/MtHbxxOuhTuJyE6/PHrijJ8t3aiRYozuu5SH0O/QQBU
9bb/pitWLpQo7HTYi2wy/jTD+/1xbrgphh/YwtLE48Hx26FvmEsmB6ftzzITlpmIEX3t4cd2REnI
Svrr1YNPzG9b4qZ3sHDy5v/4m9Lw9zmVLHqdYoGhjrIzlm6fGXJ5HZ11UScng4O+573uWlK9mzUZ
otLfl7WiQ6uD1NunvVjeOAHqTFW50c3SL/UuEK4PIacLL+lQ2PvZbudkGBmP98OozrXbOE8i8ueT
wDjrYY78ItHEv++dabzTXpo/kqEyYx5ZR6mIjIModFG5Z9NYiUZ5IYBWJnIQ02s0psOXfpLqkBlW
fZM7q3fHcvjSTL1x9MxqvLU0njG9Zw5JZBMlA+m9oWUSdnhBgzAewzUK3xmb6LboyPZsMhT0uu+C
g5n3zXXQYPeFYTK8LFtY5JlhtwmH6ntIuMMDmvAqXhSKpW7yyrNP8PuxTZv3c1+tb9Vs672Pdd5O
MfM6jpH0T5ns8ud+Gl+DcfVRcLuVSKKZtj7dLKobH6eyKNJuAitDRUdugxO3udvfjVTMsWWUVh73
vXUanVLEs2f2H1Jrbva2r6uQDJ12eB6qyT6mixccWi/t3mVChvvVTNsdx7P1JWT4mMcM7Zf90mXL
retV95L8t7deOE7MiUfrbdjm1YPqTPWK37NOwhI9zhlvqpAe1Jvbt0hT3Tjgm8CgzhZTJl7rm3k8
IWL67KVW1iV4u4ir3S3eWfcEjnt5Oh7hTkXHye8fy6Z1zl3ua+KsxRwHBPsmec5fayeJW7BvRI5x
sTO5Xsuymd6lYZV/KlVbpzu2h/JNNS7+oxWmzhsjy9WHxrXQq+Qq2oupMi7Cd40Y82gky3S11hDT
ylhHhYHV3qgxEYqHCsXTLlJL+bXS3sVGASf9HWO4rIwOgSFKr3kUmcHiukON4U3nLl2+ehY2g9qX
VlyXi7wxWtx9FUO0j4q2D2sDbKtOuWFgDjAWwXgCKfpgZ2b9jWGLxRRXzsfSEVWc+7W6EwGCln4m
yyKoimQyxe206DHjoXrt+8Vdi90a8YSUuwaHmsTGpPH66lBOAQp1G5bwQF7LrZtiHMierPaAbmkT
917+GNBLlbbHYCXovvmiS2OSFW+sfmkeLS9/Qt9BaxmW4yEYQFwXS5ufrCI8MuFzkpHp6XXJiJh3
i+kNs4z5aHer3jt1VZ50ptW+sKsKU4V0YdW5IYGVliGTWZXr3TwG0dG2y/5kN3133zoLneeaNncF
Gt77Is2Wa5k5Yj8IPV2M3jemRAbKc5J1HiBIgTTxXva2UtneCxpyPAJsM1SS5rl+cfrC9mgrqygu
LF3fWuiUqkuYk8/yMa/S2vhUKKTX/JIQ/CReoqDMb/uob8tvVlpar4InZ39YW2d4aJcWFuPcinG8
C0v85J6iYCjSDwO+AVg1FWtRFmflmzbElk6pKTHsRfqP2B6a34awbkjlLCdyqRRgCNSlItysDjJc
GQ4/CrPW8JG2xD6J1e6Nzl2+lVxKZ49suKJBNvTsFkko1UDGoYFZFzVmTlUnpwlFYUT6aX4zyzqF
04fFhnujHGOzyVmK6ja3MjdI0MdN4TVrTXxLJUku1RlJUJW2CVBMN1w19hDqLmAndt296LBWARoa
2Fc+THmlK1jf8JewxJkicg7rJiOLl30UPT2htu7V62uvuhVRJ+BJmLih7WwDb4mXdeH9uG36yn22
BwrHMzmK6/s2YollSWkNlMe+n3EqBaJIPWSaFvdGhuwdiTTq8bzaeKFm2Fr4JjtuvzpKdg24zVqv
6cGxxkA9NMAn6DFyv1/vERGH/rvGD7t6D+QwR1PC6lReLGZcv2IebGqHvNLu2r5sph0IeZjSdBdb
FkN+Y0JryEpoLmEx+4fV5Anl+6AtomFAvOi3t/44286hlcJ5cGiGyuIqzHZx/cSAxlg2t1aNX2J2
8SaGsUEiZq3Yu9jlzSRcnNnk4U6taJGlm1GLGrhTkncfq0HcN0Kz1Dslqqr3Y8gmEvGsVZnBt6gp
w7zZuFgBPkRajYuxD0qpgqOXMX3tijwLyp2r3Go6Ym84h7Hh5GF3RQpeZedIB677IdLhPLw0BDVN
OyM0eyV31F3kmyWgKlQBtJ9lKPYZntLl1cYIdfo8znNbsPl1Zh1uxxMxOi9uY469E2+xYQhjSrqi
7JXqY+jfrtSmhKAJ4cqHLGXDxE2Vsv3U5X1WvO9HW/p3IFsrdyq3hJN+aoelZctKp6ZIHwQDCGjA
kmmyG8QzTRXxk/WSi/IVUiEOkHFeQ7gxkgakryOASC42VeLS6ql8Z4gofwqy0tobBaqMOowEHnmy
EjfZUKcymUTq3o2Opz97rUzfW4uKzn2b+8lcWP0uJPPtA2X5k5BZccPltYe5pQeKI2f2466uLr6b
zvWBgKoljfumG++jST8LNYKVoEA8pmEZ4hjapITwLKwzu5c3vk6NRzLl2uMKHyeGZzMkDLo7PlKb
b7EdIbhIRsGbIlBOEhWRv7Om3NvlAghugGMEXo4zz540iO4AUyc6byyNfR9lq5P4mo0l7HSF5tkc
6wd8JGo0Sutk44g113onorI+52FYO/Hkie428FCm3ESra97Yq0pPGM5bJ8dSOOw2c3oo8vkDAwmi
IfwokwTy+CI2G9e7KD0sZ7f0xMVuZmg/o4u2g8TjhAB4ENm+80kLanvvi5319dFhnhrXelohRE3t
zdiG4m23MtkMnQ6G5lrIfSvLF3dthgeReS1mNMG061a82Szd5Q9dya/D2DN479WThRmvG/bXgQx2
J17yPnhTzoBjTDK8jANvtZJoGC1Cr3Dqfb/O/dAg8+w0Z55yciDOoFDmfhhn6zVKGYmWi+t8sOGh
2+Q3dXUie0OYcWRiajuBr5JW7A0DSU94/3yoLHvxDkGUNeEnd4iy8o7ohlLGIZsvXSfJB5SAMs93
rRe2dty3IVDkYk94sa+UB8wd6ql/LDisz1lW2F+crEsvlTPbNzZ29ipR5GkenR6CUBx69nKqxmwx
dkMXMZwggmA662ycn7px6O5Hb6Cg4urDh1F0pJv3flC9a5uyI/E8U/ZTAdr3vghKjSxNkomOABio
mcYeLaaWN6bQQA0D4Wf7tVKaCKzCcw+m32/gnppHfH3dKv02MsH94FkFWXH+1I9mPGFxVsQAPKQz
DYYWbSzCvIvrqRxP/GIymQT5IvVOji6x5RqzjcM0THCB8T6NMa7m3FIlee3wWIdiSuACTdelGIbP
KiyqR6vWKZ7KYlqfHAfTxdbs4TcQmBo5d+FomDK2zEbMST105a1X8dqfw3CR70ca/rds6HXOX6jL
NwPCgtM4oZfX2qyXg5zVXOyhsBMuadQK3sZi+tMhIt7gNnP8TJ7KKJ9n7u8CrSDSlWdsPM/6Yi8Z
/r75qp8bFQR7PRTWo5pklCgHbygY+dmBGYJ3HNKsO8i0Kd5Vbf1sEVh24gKZOnW0WE/cWuHtlrWX
5A5tdDRzjfyDYecw8XKJ9Rp9E+SyKWNcHYCb66HO1V1EfXgvCnN+7xfB3LIdp/N77bTjGa+O6lpN
VXPbt80tpiHj11mM6S2G3eEbG7X1wdSLd3K7LevDmQPitIrszHi+BGOqXDuJqnK4rmbJEpO2pKcy
R+PUo7l443Wr8RzSqOikNtb1Ky+rDZvE8dtPdbH0z/Dr5qM7hd/slgKTy5nCaW+sjou7VDbTXBVR
eXIL2rFmCA0SDYvsRWAmeTZm3ouhLaxjKev1uChroL9q5a091sPe8vov01ghpNK44e8MT1mPPl3w
TjVNfqIn7/ft4r142sh3lmwuGcOIg5jT6K2Z2ua7kR7gTPJckNhDNN+N5Homa9jZuCyt4x5+ZPDR
k6m8M0rFrmOMOekMlR0Hbh/ceCZ0xcaV3t5qCnNXhyOab1dcN1NFqh8pEqFn8uM6mx+t/PrczSnv
iGitT+5cmofezcybunXNZCzqgqmzPKWp71CNqT5yDo5HRbXyhQ5h0aRwJauvgxOQa1aDoCtlNBQ6
43IisrPeLf5EO2pU2R7iKBls2nLmr8vsvu/doTpX0s/OXtmRoh6tD37tBK/0WN2joo+8Y/hjyv3i
L1W7n0NjfkhdCuRdKKf+jS3NNrhdGt6u2LCz8JKTvlMUzL5Dj6mnN3pObHSLf1+0nvFuC+EIj6FK
i/JUtvAh4z4c08/UPtaOIcWaxYvfPJiOaX/EZVweu6L3R8LYKpoyy6o+hBphO9KKYVdt3FKzgnC2
VlF9U3T2p2lW/cOca+ookar7thfzeVmjjD07sC6pv2DBRp3wmJohQsquaXeFtijpGAM+CX8gsdLB
/6go7Q/laNknP18AAc0693dtVN9OcJUP4TAGF5G7fAnVN1/ZymSc5YZ+giynqsSdg/pmbdmvF+Ky
q6RljLWvQ8WobQiWK+82Tl7Kja5a5P4ZK6gvtMYl/jQkqWpD2G9bd2Stc0KddGv7h8xkHhKzTnIA
CFHdNMQ97he7Lh7LqFd3THvM/qTMxU6wnG8+uwiUP/a4998x/HQSMlTEqS6E8Qxwyia+1u2BFR1U
JxRu6wHIel0SYj2s1wFucbIGQb3vXTfDMclz9zIaCj+2sI1FbFwFJOT27Ix7t2sVizFvyPfsnnIk
4vd2VQ8PMJ8wlHYUrSLhfi0BUdUt4STrjdnO8tT36lvhVgMhSEIStijbwmEIWfWf16B0Y9MraFBb
zm3Wn57Enmr42ePXNtjfM0IrTevekl13Trez1hS2vDiuCG+1st07YEXnrVQ2jLW1CeyTytNL02aM
Zru1DhK6mtyJdWk5x7EwZr33KAAf8zJs30yOVTxH9cgLWKzmK8Peiso+pV2dmQHvAOrSR9cczbvO
VzaacGrCK5Py8TAUvTITVG3+uU+JN5RrNB8z17hRJq5CWW2Yh6yXXhPL0WLkRYs+vkxg5Vs3SfyA
Vt2x7lwGy27pf5YMTZ9XsBgZBxP7GPU+NyyUwWGgZN1zA15qN3rqs4oM4MaNHtzV6vfWjI3VkjYk
hcFKSSxRyeMshvImcxGKZ5nWSzxIa7kaNQF41NGe92TaYnyrVaCARDyPrxBcaGm998aw6GdfyvYA
Aty4e+0M5J8ZQf+JMN/lPhSLp2LDaKAjRhJftx1w44TPQlV/rtd6lp8WmJkx1VGkDlZbcWHt0Llf
oybTLxyWpF7xYK9SGeXO6aByMXJe3EdCBxwV4z/aXWsjmNkx7Yn4AyfM5l3Rqaq4ABml2TX1wxQH
G5CjL+acEcXhsNlNeM363hM8jfk9I2oUYxbNS2S0EYHP/iiuEwt7Gp+0b6lZ+HHhKobGRTJa4dg3
cMYKmWtNaajn28XKradSEaRi9u7TwEl7aw5V8wJWQsnRZ4Zy76vRErqDxBJ2WDwmvsN3O6vvPcyQ
gwzctZWgl8xJ4HOPIDAjps7IhjgaAsqkiyA8QR7svu/bW1GFAxnQS8p/IdshbQ3qRm8VvGFmMKg6
HjozulungCTBFhGuepdFo3vLgLT1b/t5MP3PU+vY1e06z0u6T32s/HdBYY7tsa1DgzdwFSE/tQhI
Fse8QLR0jQQP/GGxHc1kqkXCzzPhi9EjFL2Tu8f+e/vMxp3qr7i0E5obp6j30vdD5UvnYDEIkIdw
zsLmpYjkuD4Eq1kD6vUrEqqk8vtlOK4T9KdLuGZreUGApoJ7B49IaLNOXoCwY9KU84driYUWysxC
wWaoGzPIbsKlmMrTFuB5V3tEiN6vpZcWn9eucYA005XmcVocGUCusmUQnsfSsPUb25E0/vDpHfuC
paKu2FtrmJvIZmQHPNGLzKb9jVKnuZ9XozcPXeBKUJCKWvpGTPXSXEIjA/o2ozlwTzg3cy00nJl+
8rKyDd3EUq3s9owJUvcYWqM9HilNAQuySpvWzVLATST+bhijLMblpDmbwAvTzsUJv7qdW92Vr0Yx
9DRBigr9prdaYR3WyfSNMgZjHpfX1QqHFUZ8tob+K+knZUfULVYL/h1pL9vIrOu48Y4x8E8o5r56
IB7Cpi8d/ZXJnp+6srjWuSnKS2M5fHYbUNp+ZDMu7XtqoXKgQrbEW7urrecqx0takK011wM9vDNo
lJe0xrw5PROSdKtlTH/Zi2JUG7A7eFMaO5HhvwppWOrdXEUOj65WockfeEdsi8VbXM+PRwjSFE9N
QHbX2uN7GOcpJeY7aaUZ8LBewj4O1rk82zIP3MOQlmxS1jCuztspW7vuINLebg+UyUu5x0mm9UiG
9df2vixLrjOXXQWwuNoQUs91kVkf0zIYkRLLbPYg9tAnronP0jhxBM7RdaXUNfYQThyXnGfpipiD
f7Xf5q6EajAXBHLmaePTDC5hdKiqCVKNMFeuGrAjuljDpEOY12pDzqqMh+mHtoXPF4l6+lA4CCsZ
jpVtupulVZGCK3AzjNn4tDi3yuWn3EAR2bPpBLwzdtBrePbSCVkMFQ8y+v2Pqaj7/bEODt4Jj3Y9
RQ3xFgH2yungmSJZcA1fr4asfRV3TT+qwzI1ob2HIjO3d7MUst6VejIuLC7MaqfB7W5WPnF4cEur
6p8jaRkG3lsIPACyy/5Mq2kvF2ZwU3AoidBoTwhlGvMhr7ql3bER4hQUGaYq78Tqe/C/XEu2t9pt
o50nmz49rBT71LBt5EdXGiPis0Oz0s2+Bz8uzwi2CsBdNxqeVNS0aYzAn1ULTDNGSaVR3351y8qt
d5arxJdl8tR91vCITottDfIbKky3oijteNxTNjS4O0CVfwrqhvet63uaKXvN+m8Oj/oZjKhyTmOk
u+Xg6wiXIbvoUme3sDGk++0NY4sOaepPqERZGmNZL19+vJzjYLFGQ3OIxMkc1yCv4gFV/HpqlYWb
T+7bAIPN1K3ybJeNNx9qCkX/MA4giQyF+tbGTF6WF2vzrI8LxxlbAsMyvZz9xR6yNw4iLnEpjRZH
XkrRiSRBmXclfeVIfKnCk3KGYoUbZ1DsSxYudphjVE1J1hnlRS2RyG4QtfevgTTn/NXpPGsFebZT
v+TGuSA7+AQ4wZmhSNN8dIeJd76wBVO8amgqgNOsqxnNJavDxd3btuIR9JuD0NFem+w424OdEWam
RhyGm6wS9dEbg27BgWRhPBzb7Ljlawm2U505Bvzq1sO8sVt2CBf0cGD8C7JueD2mWn0ZLR8Emv+r
vVQMxRlEDOyfEAbZvXTVUneXwyyypIoCvzl7W9DOYXRxcJjjscdY40MR5J44RoYXQk7FRrbO2aeb
dH5TI4Yo3kS6yLtDWCKNONjjWDhHXSvmWbmnp0mSxlIZXEOPNLCJq6Kr67NsQgM2uxmWp9WOCu9k
5fVY3tBuRO9dt3Nz3LgY7m3WhCPva9kN+a5ZpfhiqoK2e5SF5R0sILGPgwjTeeei9dicjrcz4seo
VDeIBPZQza1HHCO77Jab5HVvO3dJgSwYpo4f+iUf/bsfO2Yg7Mp6rwazKw/awocWDh1U6DU2XEfl
R0NOPLhNHeie0Pwi6wE+avMTguO1vLF5lDe9yt0yWSZnlN/8wU7HneLEY/fxa9zcFuqw95U7hJs1
Sy0/9VZgqr1awpU8BRKlZntMcj35VMo8ZJOabctbOWFTyrKwlpSamATKrr+fXcYXIJ+jNo5mW+jo
jQHymcZFl03h5xpvmvrW1ZX/FZhBLFdpjC5aeo5F9Y6KyFMPGZXvep/aylHvgmwiKZ1SQ924peGr
a91m5vowwD9V73yoRdMWEtqsxU1qDLn7tcRg2rQOhckheXHWdREvnCd1xYECRXBzgjbr1biTzPP7
41zWpnnyXLkBwsZkI6Xe0UKnGsqmyoT/NW2GrIpDN8u7azh4TQdhz6wI9DVM2I35rtO2gf2yFTFQ
mC+t6JZexV7YwVMUjdOova846T8PDQ4Nu3T2NxIPw4GIEUERwUOJLWBz6uEhwFn3UQ616t/STCzF
kXmsF17RnsFGLEu7IVEnbcpP1bBYJUt0CocNw9ZMOU5tI0LrDvypEXs6vdE5ZwxNAduHkrHHP2sk
z5wcqq4l892TRNnJ0QUrIxh5i2Fy3mVmpb5ZxcIOYPhWboybljntPw/YoWJSBrW4vs1Ko9ePYd8X
5KlkE+usDXEQf2eWEepNoIu+PxlwWYek9jTWqKtJTXMya7qek1oD4wODJnmaZ3PpE3cs2/KaKk8t
XZL5atFQd4zsBe/pUTzTsxrtxwwLhi+BYZfiq7lg/97SSWEwMcazyDU1ADPLHGuQsbGzL5GSc/5x
jrRIn70lZW2kwJvRKwMWLU7LmKfqZljKYuesRrWCYSNCpSJqK6e6RZhlhftUwad8XMCzekIQuLEn
RxbGeG1RYLZ3RG5H/WFtRrt68pjzs9FXtfK62ELKL+sDhEXbZXxI0fUtzwtfhXGHM4eftItgpFiX
ko5KWnnGfW3uHQHlifnkGqnjwleei3jCaXl926eMpS8dKk/5pWmnYYFYlc3/h7rzWq4bydb0u8w9
KuASJmLmXADb0BuRlCjdICiKhAcSJuGefj5Q1dPiJpvsupyIEx2nu7qJDSCRuda/fpPC2WEKpU5b
acr6qIVjR5ZCk6fL2dL2pnkhQcqrQMPIdIYiPtKeRcGi1f18j1VFQ/4Yru3jedn0lf1lwNTMPipb
g725oUPPzzMiCpeTYSgq+EBSR1g0hVo+d+lx2kW1f5VFyCMvvKWPTEYtVCwOoIhEvkMpj7HSKT2D
wlvKABP55got9QlOVqXqtgXU2c4M1ShasMIiLqNmo3qglxbktHbiYlvCqdDkpaUNPfkXWm2lSRaQ
jJm2artwWaTjH3M7DliAa/sucBV0sVo0EX7YB1wyQU3dOkM77Ye6dKyb3p797luV2TJ/mBLB0M43
mLhfLQVv6N4vfI6flx/wj8ijt3XJ//3vVwTQF2nJY01vk8ZJ/z//Hb90/1SvzMzu8E+9+svd/7z8
Y5wNVkLnq3+zrfq0n6/VUzt/eepU0f9L4LL+N//bf/g3RfR2llBEH2tV9etfi9O6+pMpyvDrjzf1
hlp681Q9xQ/Fm//F39xSw/gL+g9B1Hh+r46CDtzJ39oeTJT+EtDucG1cyYtwFdFp/M0tNRzEPfpq
NbYigQ66139zS82/YGcQsuNjAYL2Qrf+Cbf0gBpF5jDhk5Sgq3kuOiGDn/Cn5IEZGSz1Mrp2Us24
d1qruAOgKdqQZN3YYa/zpp/15Eaf8JQOaGcvVwUbwC2JB6C/4We7XjynTeVfD9Ro5LyX6U0zx/+Q
R/j7ItRZDt2FZ6D2e31rjRk1Xtx713Qu9r2VeeVXzmuUfuWlPbbzrz/e+TsU2YOv8+ViFBzQ9xDl
4pG2Puc/6IPKi5pW2R7PMYpvK00QKeG0W6Zq4zWhVsMWQYJ+BET8iQDngF/2+7KQBllBJjRhc2U1
/nHZPAP/AiK5NnJjpQxaN8wHxFmn8ND4+P7ee2Moyf51IeuAyOZUvqn00b2mZ8bhnBlpoLdaHn58
kfcWI70onESG4oZrH7wxZkQ4pifOdRl5/hf+SwPz9nFZToqFUKGZuSpDJSdONh9f9SBOQfx+iBDA
2VQZ0MPRf/0Qi2xJ5wTRZldaLSLQFl1KsxZ2USKs3VL7+Y1qgQUqt3C/eVkqt+Ng+fs4He0jJDku
4ECEiQvOSvYpQSHeyZgURkSDWFafheG8+4BwrqJEFAaKssNV1kK38TP3Gi0VcEiOSA5uF8ySUvfS
Zwpq/0patn708fN559WTz0nABbIoCM2Hj2cGjLWT0byeGAecmO3ob5YqSj4h/b57EWhnSBzZJ9/4
g7VaO5C/ql/7JfMDBq96sAxkP318J1QTvMo/+K68ag58LsF2jDLSOtzuZBJnbStRgIDLiW0rxHjv
Z15Rn7ReSfucej5dVGFkzMYH01DZ1qggAQR2A9X9aNb15pkegFC+payGMegYbnnBWPFK9u3SueUm
w+H4zMHizN+M9aRlQL6+8yUf5wK7KN+KgPSqXguapJ/wBfZTeUdTKO9au8SBf5ia9jkZOobOgt6M
clyzmAfEy5QbgalJ69u0pkgFk9lnt73Ueflw5yDNOFa/jXXFpIWRE24TEFGXLdUoYjU+2+kMtzHr
Wk4eWv6qTvMHYWTpFNruktFwEq+995Dw3kWEKXrBDHmPHqWxJqRL0qJaNNryOoNLtOxz/gNgxbFl
5N6NYvzhwE3L8FuvdBLswAcJce2kh3UP4+aEjyjqn2y00wD2Rq89xsqcnluQrGOv6uHMiFEwvfUw
PrrhOfoM6DF9OzaW0rdRI3XxKRS4ujyu6SRvdSs3s11c9dFxpa+mDxKCTh10goirbZTXY7KvahJ8
NtgCQf+KYfkHcEnNeJs2/VIjEEgxVUnZx+agp1xKA4i52lM7DXO+adkYjnwnz9yTSNm/B6TmjyqC
mhOUPpjNBjzNcoIW9XcDE6PybzCLbwBu4uYCa6wGa5bcLW6rzCEFvfY07w4gId7z12FVEjQ6fmdc
qM4ghXi4GVt5e7UMnThtdD9+SHy3zNBMIC3cO+2U31cp6vddmovBCTt7UmcQ1YZ8aw6SBJUEO2uS
0/Q4l5vShXW6SXxG8LgCEIgkmbNpOxdcnTA8J64eUmPA5M7SUlQZBjyNnyWKW4KIZlFfoFbAMdzK
J0SKyk8gFC6ZC6NiXvL4UQwTozK7YjYVxnCFHvWxUSSsd8A11pQDSEnllJslyYhZcm0vWsK6Ga0G
IoURXdS5MovzBteRKgA7qkcm4t5406dY2jRWbT3jeeDMV7lYSf5xPl7UmdUw+FLmjNclKU+U3HNC
w1kqoyiDagGJB9SHTxz4Y2Rou0wsRY4WbmQiPPbo3onamEn0WHqlf0EwUPGJ6e0It2UYSQEZ/Bp/
oDmeQHtiPXGfR4+uFxaFB0Og0/luukbA8LOd1PM2RaNn2Tay1PTIYNS+Y67X/Rj7Jr1xR7fMQ8Yd
sxPCCLIexmYu7sAMxHVuLelPfyo95K+237WbzK/z43piNR/7ZTJdNBOf3j6tgCdVWSPA417lz9Qc
VxdCT5Q/dVLwvvMLKOoHF68cp1rck8Esm9VwoPZ/YPcOxWdGeoNJlt+X7cZGR/s9qvol2Zo821VZ
6eegc5qunxdkb/1I7WWECTaV2RO03zoLIqMabg0zqx+dXIu+e7CEJF2XGf+QnWF/RSYjIZ74WXWZ
VUAZge7n2hiKuobnaqLXtMKON37lacLUkEK42DRpSXJudmZShZYWAZ2545I4u6he2nE3lg3UwRof
h2qDhbe4q+2BprtY1+Ckq69Tl2lxOCMG1AMjlYy9e8zA9DBebEhRJIRdNwgU8j1WwT2AuqHydF+C
kHZhNQ7JuW6lSKddzRMzlLQBqxDIlLHHbDU2sl0uUuMZfqpIoH22CZQdfEyw9GjHtA8S0xyvehkX
12M9z0mYCs04cyjfV4PXHjqgEmYzB5PmYwLXFVU+rs1pcZ2z7r2AFh55YNvb4qobS80KYzStd3A8
sXYasjE/HhbcIM8JO1PyR6la8JbQxmxE2/mVZrADNXVFplzoEHKfgs60MX5PbMdVD61YlJC4lNuO
1o2A30EpTid60bcU5GzOxCdstAGRxYmGHVV3Dt0x0zZVX/HlCnpsP3T5/6Pt+lVMARlJK1zrL816
2MUt26Y5zhtvXNJiO2iueWpYqftc1conIGjKlv1iQTmGQtzUHXLXRkIQjobiSIDInWpVBj9DZ7Ly
vRXFfGZLGATMO3FxCxVuvL+GXOu+FsCMYtfBEO2pf/X0hyrL/ApcbnjSEmE8UZMzGYX+yqvH7CMZ
j8nhSLKNVncFoCozu2uJy2C1tWqTBISvXtrptwzLsmIDdTVOjxoPitZ2EWmuh9Kq0V/Ds2UIAtMf
wUI/FRCG3CKzfgmm3fNGc9t8OnJwWGOm5GY5olAk3dORVchc2zpey7Stm8DIe4/o8+1sESoUwn4n
G3WQeWGFjIKbb1nWu9PG7P3yG7yJmT7CBdQ+jXyWz0bzPQ5KEo9ZWbbTMDTAItlxA9tKIgekDU9T
q6qchwk2L+MTc3SBkfJunS7Fo4Ii5iBVDsXclMNussuZI76Hi7cKZKW2xiSAbthKOSxFfXKgyCRF
9GhNNs6tYwG4lBDuFwdGy0G0o/QoIsgREXAE1Uxrha6fosOGSUj4glta4M4iHcnByYfFKUNf1QN+
W/QWoFNpjD3DmLLqt24eEbBM05oT4FkiKA4zLeGYd9qoa851cxr7XWeM3rCPcKNkuyq8OcNEp3K0
M4I9h+Rk4ijwt7XIs+m47GrrG/pC/JSSDml6rzntvU6pAAiORgbfsNz1mGDF4DZhpUWtf1si5Knk
5WI0RRqUZSuul9Jwf5gN9Bb4mQ2Ms2rptdAz8gjnXNcqiVIRY96UQQO5ogT7p2+A0zhrl6ZTGAQN
d6viAst/CgdrHEoeJ460cBRAdsqQ0wj/+0ZVaQOoaVcwKa1xigNYv8a4aVd+yKQspY7MqCtoTIiD
3ZtzpE1X6Wxl0442PgHRriepHY0gnTeOZinvCCAMnXiTeiR2BJ1fo2xnrqUnd9EcwYm3cTkv9y3Y
zRIqDpEKs/lWwfXhw1gtY2FVQuFKvfSRFJsax+9kjEw6EMPv9H0D0mvXIFIYyBGU2Msp3yl8pPPL
OcvP4KhWJwMDleEY+9kWg3+/LLGyjk3GyXYWy6eOB53zE5JWoIuuRE1u4SRbtnrIyyFhHsaZkg7s
JIdKRYXUwMoI+1Iy11y0hm6sRwBziYoEywbm08Ud7tSZz7xn0diXTRT++0mjzp68RLudhOEgPneG
gRFw5ufDZinS7F6lA2Shlzr/HyFV/x0M9f+bzNnBPuQ/e8xsnqoScdCfUNT6P/iNRBniL2SVDCXR
+rk0QCtE8RuI8v7SUceRYoylPWkAKMj+Hw4l3L9cBKwWfmi4gIE60Rt3teqT//O/BBpnscJQ2Erz
LwYhNP/C4P7GS4Dv/qMv6WsggwA4lLwAWibya1TGOM2/7sHrKtdwZFhICq1hWvmNn26iXjZbcKL6
k372tdLz5VIITPEzY4BoWG9woTx1o8VWHRUYAg1GDRY2vXOXn5EbWJ0xw2S40pbFXSZbby/TIfm9
OP/jnVqvW93f18cMgVRhxNRE56z//A/MRo0JfKV46UOYYHFyZZiJtzUnL/V2mTVgNKWlqEd4BHOC
H43hNC7aqti4ca3BfYwzN7oiYrB1N20xI3rJcoFOdTFat9mR510aO3NBnrV3jWx8bsaGNqtykiYJ
G49HSoIBRsXZUJsjkqemekYriPs0vpQufSbDiVvWj4eE2m6in1i0D9+GQZh3eqdV5wiutH47VkVy
98cafQc6+61J/HdX/vcTWbEXW6xv5NDplPDoqHVmIvHG1F9laLptwtUTK7NLirLEM9Gxv0H4MB5Q
epmYz3kGUmlZSz2GXmQ1v5ZyNInygj++Y2AXY3CexvKxQzToBkhKEAeIKvNcgPxYZPuiVNajMZnC
2Me4rN5GPW4R+IEXxU+hEjQdFFjtdARDqr6fgEPZFp1o/iKakt2SHpAk2wnuSrHBo7h/zBB/3XYw
A8utxl2MFwaIycUwdY150tkyEZdJpLJ8p5duuXLCRQWJLJuIsi3B6NVmcsyesfXoY5DS4nlMVGWZ
En/r51X/oBc6xq4MBo36uFO4Gp1DuXW1TddZ3o/IaLz8qHaTURLZ0hoEfLUTjpocu9gEVIvqbyh7
4viKYfZkQvr0kge3Jdb1CK8ZMe1HdyIK2GndzgxgvS3NNu/XiAMoe10PfzqFO5i0qZ5Du089G5re
QoGPKoJahILGJ7pyHia92fQLPISzQUM1Qdwg9UHI0Kn4kjowH7fEl1TYDSsqnY3tFa17hA7MNx+5
YUeczhFRtCGgTZxe55HnjudRrPmQLFJPkpuXwUbYFawKzme9MovjyLKKYkMATGdue0lcLMdPtuRQ
QzKz3whkZdaGMq7lyEfSTTSGO0LhEB3+fCIauuinWuwk3dm95cYIspDEBJnWOM1mGX07wdbQt+ZA
r0oPV20I3JK6qxh3Wh5N6U6fAWU2Hy/+9zYjjy0XNM9ZnakO7KEwoJrzQVc9xAc0eE6CMX3ndM0l
MoiBNmDsJ4wutXo36JnEiVxFzx9ff3VuOPj0UDliBQ9KhFT5ELcmjC/Grw5uosziaovqwUaKpdIT
0y6NfW342SeC8wNrlpdv3QeXW51XcfbGceD17uc0iVFLA+HCWI110NtOH7ZT1Z6mbe09qGZqjyIT
s/ye4n0zNwO0b9yef9Yj7JzdNBuIkbOo2C1AY6e4L8fuJzj3CwL4+oGsBqOrrxrBQ6b9BuhmWGr0
TYFxkTZXV7U/49NvZaR9MGYugnhKjTCLpwSeDPAL0iKTQomGZleXWr+32/ifoa/r8+Ks1jEeEThU
rhDs6+dVaV2FxQiyzo42xAR8GOlI3Rl/7I8XwgEK/nIh6gNsXDEps3E6WU/oP44lQ+YCygjdd0Kn
ewW/o8u2bGeoOSDuu08aJCPMhDKo60D/SQtbDpDPot9JCEcy1JjNG0b8430jFgtBitM2OlCEXexL
DSopxoRI3z/5zW8XLzWjhZIPqo+F2cbBSephJOoO0fqTh0X+NKy620dTVCIVrJIbbKrsT/Djt+6V
CKzXfA9TYMPCN3PwtWounneIx/Vw0MjcQdjmQ6ltHYAmD23YxmnGKtmjAYgvKXBzbHdbUEN0M9ru
45f1uoSgbqFy0bEcQ7MicD45/GqTRUhDGqTJ2uCK1wW2NoE+5PPtx1d5ycL497fw+zJYnAmhe47n
shQPlsSIdD/DBwoGOXHbEAYAPnHhcr6ksEYflQ0Zru/a5a6UxXAWxdVKDtcrXDLgc+N3rBlebRzV
U/MQK9QAn3ypr3fO9cfhb0DZiCUO3olvvFElCuDOjpIGOXWJVQnsqe1UGMDA+XAXqzzbQv41NlGT
J6f6PHQ3Hz+b965u4JgCGwzv1DejqhSyXGwroDh36Y142xc1CFGeQsWakxg/qanWzvPBHMuNIXW1
bWF9fjL6W2c9r1/OWo4z/l2Tj2GZrr/wj+8VMn1CkccaGKqsgttHUgHNdNZMV7V0iiDKivQI/fOw
/fjGDzbI9bmLdWCNJzC7JNFo6+/647rAI3AD5QiCkVl1Cpqh63fAA5RGgxXn59Rq7lbrauNSlA72
itWUjJBFQWuKzZo+IneOLkDjPv5VeP6+eRzUjvilME7GOBidx+ufpWpl4oKHg1knx6u4sbxretlO
Im8rgH4VZZVbyH7tkgfO9AsUwltmPRuRaXtQfcR5ToYuvW5dMkJiugbc8qyWHQ+xLYpMo+idx9JE
nwsCams1WX2Z5W6S3EjunUT42bboqKhkhBSTZ4EEO/a/ZehWzhjwQ2jLSTpGD6qnLjsrkSiY6Bfq
WSR+co/tTpsFVZ+ky1YXsouxzENyu6smOUNCj/A96EfPPB4xmFtjrPth2kQ5qHZbOYJV7s3yOy4M
+qUmDa8MysQZkORXXPw0H6DshFgfD8jh+ii9RBKeMbqRhnms19LvjimjZM1kymT85OVS3Iw1CDu8
lyZDCmtHZgwNaB60lcU6VNRyjEj3CMz67mTG82CHMwgRgFRU3vPCyApcb+z9O8dQ/hg01PLTJiZ0
t2Nm0rRPYFJuGVqihGErYcqcVFlHgRVr1bIpBtUDEVj1fRGlHSAh/PdwwlIPlUXXZk+JQVV4zJ5s
e4HVrULfuZ3Gn5zkiKSBG6pb3Y7LaecsftGC7a067EyP8niXeSYepAakqctKFcaT8qbppwf56YJ+
abBuuRn/K547OVVh2tnnSjMqOiXU/GmQpnWN38lkWiX1gPLXHFOc3ENz0vt867g1EzaJJS7cPEla
Cn5BTuNdFNJK78vC8eeNaQBZhr2e5DLoI9USgWwm/n5xELWH0Hkh7RnVvIQR9jnHVVu4C/RJVfD3
KO1/kfwGCw4Lbj0YRhEdT01nIK4cYU+GuWQUgMWIBvZiFl321atn9ZANPcMzK9P17yalyi8qyxnm
klEuz07uxvdJnkDUzfXJmI6ZSSJXSbTKumWU33yv1ahfY0LpX2sFVMONDqx1UtYARUFe8cxDE/Xn
RDu5TBf9AJE5ZCQ5u8fcl/uId1rhB37p5nxjtW0RceA5OAviwp+g5LBUuzWliHGysgc6Bs3pPHPf
TVoc7waK425TJrnDpKbPc6wPRVrTizCaOkZ7j30pCV7MlpQiS/sEULTNV49RxdqEz45iK0roVAwM
2h+cMkfGJNxIjgCDqcmClBg6hYOcmme7mJIHr7ZAuAQepF6INYM3bEsd6mcQD6ASPEnV5tu8g+55
At2KkQKGAOiZEG0wxEwKpp09W//PSLMRxblL4xB1Kwo5XahZxMaeOBzOYmXhWLZp5ZTpmFAaRMgM
i0U7h4yMsmpvy65EZcuwAc1I79jdRkX6jB8Bbgd5AIYeW/iG1D4LG0XkPT3cmIUe4uKLnMU6Ba3e
O+WR6Qw69uN95pB6jzsMOSGVZ936kPgBLZEKXtS8Iw8ZRqxLHH2kkLzBlAmchpKOOWk1WORN2B5/
sIzN+zj18jQAvJYN5XXmfMXLwhw2Tq9ADyDBZvekV9XzOm9R2nGOI/EPWfdatE66jMfJ6eW1NjRd
HSJfdjHzBkXmnUMIPgWcThCIo1n6UjttWoSaV/EpFb3lfzc1y3vufT+6L0W1wD0roFK4HJ98dpbf
3c5kqPO7F+lVW4NxjAC8jg13h8hB+26ImBO4t1A+BitZ44oM5qXcNVki+iOT6f95HzNZxr+HR7MV
EhncKIeGvlIO9hdfFJPYINDsiHSZ8JcJzFyNN3LmeAkAxbt5a8+Z0jFtES0LZBnKsxRqtGTF9okM
uG/91NLR6TAsLW50fazmQDKlK4K8bwWdfZHE9ZGfwWQLlY7oaOsJwGGo8kOCAYgD85XB57QDGIiP
jGVd+Wj041/CsOMinBDXnKSsCH9DWLVhnxtY/hcBkz+gWDcamPR6vcPZ2xU2jUneLdca9kxP+mJl
3/gL9jPwrhoRRzTVd6+EtxEUS54SFRClzAyIzpUJAel2vdETZsWBlTBPC+D3pF+M1HeWU+z5sYTH
m7C69EyJWr1uLNAjJAPOlylq5q8ZCj43pNObvg0FuPfJzMCrObI7NecEd6zSbFxSDW/TofIpjpiF
OrToMNAxvkWO8MzOaVz4WURT1xCdh+ZxWMNElszCgkpJ3TlW4+QyxG0bzHICvS4WtRvRwEjcWmOZ
m5dQjNV4tvJYr4okwgVoMdAohl1WdFg8t1ODwKiS5Y9qWVyYqkXhk8o9A09n2Dm19rxPG8QX5wZc
NCMwUB2RypLaq2YGq4YpnBPh4Z40yCja1brCjM6WRsK+YSTdCV+OQzKW7wzXeS3UzshT52tjztqX
pTaI3MaNID83p46TMDETHdiN4QER5Eu+LcZaOxtVJNMjO8qbDIT/S4qeGaH/EDO4aLrz0q+6p7Io
5DejGa/agfKbmuYE6B37249rp7elrACLdAz49cJ033S8GP76aUFAIiSNrtjGBhtCnyHO6KWrnQIN
VEyXC50Myky/cHCz/aSXed3EvdSTsHKEvubxYUJnWa8LNwMdrx7RI4YE380XSxLJvTYTDOkope8c
B4X0x7f7tm4WluvgHImvJvGTh/E1clq8kWjlnsq0ie89OdshcTbTzuMjv/NbHJqjJSquP77ogYPm
77sk05dWCmsZgSft67sEXmuHDJ522EH6OSPWSPuWESh8MvuYPE+YaeAz3TEETVQE8rxmuuFaGia+
/CwA7J3btzG3wJkCoM+He/r6h2hV6hVplPBD6kwDVOidrT+Ow9GAci90E0OG+pzrxx/f/kt+2utm
ZYUWTCYFwl+NHQ8a59xmyOPibBhaOG/+qlgNq6qw9aFJpbLqd73W55gUAwJF+8qZ+tWBJZkfkt6M
rBBn+LQixx3B33bqF0wJDIGGJCqUOvfNyilC02051GHuMJTMpaF9162OY8WUxe0yMwFnvowz8pLP
27z2rXP0CwQ5wUHq4aeQBumEAmvmAUzTm2Qwl3ZB1JVZxRuPIQDzt2ZmjBuDxXbIdOoOYFPXpmDU
0yna1r2Lv9vHj+ttew8p0YQEw0BU55M86LuzckgQIGBNqtoq+gb3PxdhUVTMuD++zvp3Dt4KsQEM
f2ikV+7qQc+kceU+k1jApL2BGofDgGPYcIytquvryCYRNOQUhF0DaeKze3zns+crXKdNLAkbFvDr
dUhXr1Ol4yTGx4b82SZiRumT+moX9nJKpLj37R/fqweiz4x5nbowO359PWtaTPQT4I5GhRN2rmli
m1OOBVrr9TelXGWKdTJDXPGdTzrmd94mV7aYa61XNg8TAMhIR4+cW4p1TBcaiyjfRu5UfLKLHwCr
LzuMx1CLFsjnuWJo+voGR5KMCtG0Q1jIpDyK+cjPrRYzgkYZ1a0qMCjplPZT4fuzs0v4YEnqxnd+
H+vnNhIVRGPwlbLWrh7EILxP0JKXkNPXKw2PLbZctC7QvoHFXv+4oqYCTEnpDgVKsIJut4ZlMs6t
rEMh2vwxFZmCU5VlyyUck9WNwl17T5nM0BJKzUToNqOx0wKVjEzp0SuqH60sZBf0jWZXGzJ2SS3s
dL6VAHy4UJuPV887qAew3/rTmS3pUJQPNrBmwkWigHsR+o3eBfBzsz22fOxfCrj4l+42N3YqVB0k
SESOgbL1Ryns6Ta1JmZUqNms6bP3/bJTHzxTPKZ1AulQ6Kzv//Uz7ROWe4VoF85lXNr7Zc6iO5mO
zaPqaqc/cjyHoY8vU5+0AVNLv7qEyadQbnKMhowxzb6WukUK7OgZw7Vf1TTvI5l1xlow4gUFHJx6
l51lJE9YjcI6wiBiQP2SeO0MuGQOM3yCagZW0bTk19hDE8BNHgppaCqTuiu2ZPGzgTdtnCyVj+6T
KFTtSGE2RDOCJBcGzTBHN6qEtMnQd45vI8qqh06PJlxFYmU9MyDSv5O4bq+UtAaxHF4nRF7ro43/
UkLGDaQqiOI5tpssuyNkuUZ66sSlc1ekE+58SWS135ET2jeWkZcihLLbtIzF0mpfeDEudFbfuwQk
MNfTUJhn9rIRsRJrqhZcumKa8+e0yxqsThEO4YVB3yo2JKGVBbwR3TlD8+H+8IZ2ecBtKSu2bd2W
aNg7X4eQhcUWiQUjNgShV5BksBEzcnLknSNBu2hWSQrAoGxboBH8pvzWiDdKuNLCa5hxUFjhkEJG
sIKmGgmc9DQTs56950JtxQ4tso8KNdi7HnCCknexJF76XFuGaUZ0RFggZ7r0FzeVEDfG4oxWyevC
Rpd4I005FOiA/Vieg4MII8QsNifPwU9q/5PT5e0OD5ne8pBf6Kvj/Zt9L0YS40wJE0YzMfa+mMZt
bJN4jMh+PtGQbn3yjb5zPRuugg0c/Dtz+PX3oA/w7Oy2xN0m9pEFWrJJGVdP0WVPeZeSTTKn2ie3
+HZrZ2iGbtchn4t/PZRfuKrmP5c9g2uHGPik9xjfU7G4n0Uavy3R2diJrLFYrXAjXrbXPzBXtKld
h7C9D120bVdUdRnicDpizNW1e1UCAQk6lWNOhmFrlVp29fHu9xZbBWPg5ATzZdegcT54soSbkj8J
Y2GYem+nlOVfGUpOyA70+v7jS73zEgVVAUMHWhJOzYODAsfHGAP7kTt1l/kmIQ4jCurYrbeeT1Mo
krz7+s8v6DGJ5OaY7MBoeX1v2InoGqRlVKO5yDA2GsujCHjltnGd+axxxuyT65nrtnywbcPCQVTG
EHSdtB0UXXU1O52js2bakq4zJETT4ogrsWHCzdjdG53hw7Qf1XwrHQGPCj2f/VXLszkPhAs1OYSn
nshdJAaFsb0PGQCGGgaHHnrwL1mviWyjy5nKZq59qW/GuMNj9uNn9s5yJLyNpU8tCIX0cNmXKoFV
Z4G8YZ4xn7Rqyi9LfL0Cs8GgOcDwMD5ZI4i28Nit48KcFvHJd/e2iaFsXdU6Yi3pmEi8fmkxWCNZ
PRGrpIuSEO0Goni0uc99lDvgK/EUODoUho/v+p2PnVrZ1IUF/4TcuIOqXPrurLrW78MJw95gYdpz
YpEv8El653tXgZ3EYJNvfa3mDm6tdpHGF1wFa4TlGjmJJGXOlZ/Ibda/crAISUZxhGtzNJKRfrDq
W7p8pcN+xK3bq5HAY1kYZRZ4UCVWyIRsrI+f3Ts7CGZZfNSsF9Nk1by+q1JIXYwtfmOoNsSp32vp
t3rsy51h1+A+H1/LWBGDg5tzfctFhEbHDb/rYLtiz3BB1MoxBLv6wRyhPUWtzwSEAuA4lVjP4Vrk
XgH+My3pCZ/O0sS8GFBL73LdIbYzHgr0R5/8qHc+ew8pIrRu6uA1d/D1EyA5zW/SfFIorbXo0oPa
egRhtv7aG3JWoaOPztZDJ68HMkuz7yzwKhCmUp9VjetlDp4NXQLjOzpL+DXuwSLG8xUboqGEDKoa
2w0k49W7Li/NVYDZuXRDnfYd00EP35J6mp48HMznqyJNjEdAIBO6XO55n0UvvPM1Q3JglM1A0eQR
HTyabui80rU6KCFa9FDZ8XxsdY51og/TsvVTyrURDsQnD+Jt67tyT5gTAt7SmNnrGvrjRPUKzSum
OMEds8JjIo4wcTVs+LgMBprQ5ZzbLtlAnNQwdI8fr4R37pacP0oGCwyKX3Dw6cUT503m+wNFb65f
JUxbL/GpLqHfOfHRLNr+J/Vi/fDxRV+ieF+/d+RueEoIqB2c4YfbSp2W8QqQsq04NRZ/mlBmf0HN
lspNR+2AO0veqyVMGp9pXQSyobaZ3i3GWWNWaOMnE6usWiLmCmc9Mdsd+DJuG7an8DtktDFmYNnS
uICGhmg79+ynpEeuw5cW0S7FYlrDMe1Sw6kVM8B9MqYoCeq4m8/LJeo+qSHebjYQHihY1uwdPvXD
xgjnd1LTPIBj3GmxDbXzYkvR2BHJm9bHHz/XN5d6wU3R5BNeDgP2MKskj7IyS2qPaESzv10abdpH
7SjoWxPxTxcsFQpN3oqLMDND4PF6waZeibnkSAPKOCfdjEaDEI4GLNQ1XJQnDKbQlcnui2VW3e7j
e3xLA2GxesbKDiOcEsnFemT98a1wMFgiwsAq9J1Cv6lwkwks8hLOWs+pj5Z5ca6KCkagtjDHZYpm
XXRZV18bSWMHqo/d4zxruouuXrePj3/Zm7PS4ZcxOOEbXonIq7T+zx+m+6VVc+vk9aEVOk885ZyK
OLdOPr4KQR38nVcfD90L9OiVn+yusvyD00vkChkW3qThVMMB3KWGryVh78rC3LrM5u97t6jvdaxk
YWkJjGU3UYVf8r6y6hibfvpwkh+ZURehn3AmB22ftD8wwPV+1lgJ4+VcjZV3bgI74yuKtcmNpjXD
Zemh4NyJVMd1nOqvWTYRwi10xaZu16HRaE5ybI+NqUj7i/s21KA1M26kHUy2U1c27c4YlHfuZw0O
84vLiCPQ84Quf7ZTxG/d2AKt5gtSNTfN1ffOMKCBmmULuwlFm2oDR4EMbEb8j2/rBHO10zYhtBCH
lpxhzNiqjlxCYMXueMydAZ8/n2SFY+mjAkNBCx1nI0dLdUeKmbj7pfTmFmdWpBbxs9WM4s5vpuEX
fjNLdZT8X/bOY0lyJIuuv0LjHmOAQ28RgdCpdW1gKaqglUM58PU80UMjuzKbldZ7btpseroqIiDc
n79377lliWuA9atBdyglhDPWn8bc0HZlWgpnuK7WJbaBt6iIxA/GiJ0fjFpcUjYP8NhXwBrb674k
QyTgRsGGcl14LLYbz+eWEBEGzOVb6z1tLVGDa2yHl7yOrF+oDcRxUQL1qCbzxg8dokMA7c1FdcH0
zyBHN8OMGDhosVD0mHF/x9QXzprOCZZm1VzgcQXm6AyB7szgvvWq4+TnprgwYfGYLp9uNfKuwnil
b5saIfIacxmy1qmvlseqqfQHr0vaFyb5xdl9WUNbY6KH/QfRaRuth25qrmJLTe+eqBSIel/OP/ol
SkXQYrZ90IbWsUOCuTyNsMLcbGFGO34Z8LLoBHLAR6Olg+A32bmLkefbQcTVDqiWLnd0vr1ik7eN
oa8tiFQ9Y13OEiDQE8QohEiqmrK6F7+stJfdKqIPTdgreyPRHGhZJLuAIcGP2+f0y0nUF2j08NM4
1DYGh5l8Ij6xrM59PLyOzb7tmyYO0bNNkA+zYTh76yudMJQods1tUkzqrWHSb54SEfkbfXA6KyQj
tM1OpDKNbpCllnyWLHLXtZN49apI2uEC/VH1lCWtuB9QZtQh9rEIQqJ27t4A+IIgUIrkPvOVD2ue
vsibzij5rYMbJ+gN+c4zWDo4BnOLRzPgBUPeqaXT7Aet19o2pktAyIHqIujgxjkYpISq9kDQVxNK
ubTvnG2GfZmbJnjTch4x4iaD/04lTThIN+LEqsg4QPVhW1yYsetRjcvJ9dpNghKAWzxrkNArinMk
6h7qaMB5vJF4rVr/w66d9hn+D2c+qK0WKiZhNEdj7v2f8zTGLAUOeSmB3jnEUYOHbodgTKsEaYHl
NNrapN1erXvPHvVNFyPePoLSyS852UQ9RPEanR5nAuIR/7xQ/tNG4Z6D9DgT0pb8cpbuGJCMTLGh
NCcg/Dcx/OqHyvFomGX0eo8MOLMlcB2lbnnHiB1gjL6vgAHdTFWcD8ezvgvM72DIJ9pw8Nj//PX+
Ya/mrEqkGN8OzsDn+GrKraLCDzGtRJmZb5i4UeBYVfdCqNk31dbXfencjhUIdx0UaV9gBmmfl0WK
NQ4CUjuu897CSKI1y3f78pcaltYa1hyf7hriV7R4v29/fcSwgtE9SolhQjsgeW9+FMZi4AfUvAMv
VXctoC4fG6uZt0VSty8Ibnh56sJbFfp59LKIdgeUsgwEGrQtcoqXpta0h5rnUX5z9b9oZ88cFupd
ZMweh1umAb9/WxQ0daFFHXwyRv1rEaHhp+j0sp80fJyrQfntth5mGPi46i+SVNXHcbKGf3vu5UvQ
MmcCSSVjMI/4/UvYTW2yZzKHKElB3cKNFYHXqpdz4sXlSCs//PMj97Vw4OM49jJUN7hRn3+zGhmh
eS6DvDEZTUhlZfmmrCXf403A6eSn0TePxJfGDD+PMzYeHao1bECfRgI5m4ymkwCGO71uEfSVDQE0
ZTVfVDoW0siP3N0ULd5tR3c4lLj282/u8pfDzfkL0LpDmCp8ru+nUrEG7DMtCm+VTirNOh1K9wBE
2X21s+znmJXTM7E69tOfL/LX95rPpCqjtWAJlFWffrSukSIjOnySUZpndLXTZq+QBKFMjd1vVrjP
CdGQwFzDEGzvNmc3V7jn7/L3UtiftcRiELKimZGmqxThkgpgjjov0+S7w9EF3/FC26GIt+fojjR0
IHKclihia2e1s24hkAxPqZaJu16DZhFgQFmG7Wg3xgPhdBG5BKl9iRsqutEZgUHCs0vsTGYt6Qdo
S6O/kYRECpGDvnRb0EV8qBo/eY10EaPM45h8nMgIuVjS0Us2wgJSR8GTlddeRABu4KiucteN0S5b
ZftFus4KM/ZCcNnV6+waSRpiZm/e7I76lgHIRBDXDCoYt26G+yTVSl2sJh0X9xa87viLtjq0QNEt
ErHI5Mv4YkS91d4A8YEBQgPO9RFwjCk7Kt7C77oG//BuGTxlwKMMwc34fCphbt47ttlyIFLFS1k6
4qRKfp02TsjwUPd8x1/7h89jzaBnyzkPBcVfEoe/3XrP9FNisQlwRk8LjWC2IrzHqduUK42Vbc2D
rX+zjXwd6XLswCVDC4u/HcPMp9UKGxdYAt4nRrrLcqlYx4MYx/slKqnute6TfJPUnbFmDJqdZAZR
xuBIjYfJeW58fd6hWfRCWMZEBWll9u+iDdngzl+O/c3g8Mt1+RwdqbWT50OBV6vWUOmTmTCIy/qR
hCooJMs3x+x/WFZQXPNuM39FI/TZiNAP5ZRoJnA/6EdjkLZte2qGRT+iMG75n3WyjRjef7N4i3+6
4xy0TQQrbK8Q2H9/2Yc6S1LN5heOiY9Dqp0dJzpWuZNYm8YSo0OBHsXpxp0K8ZS0Gm5KP2ogWfSI
YNdJmo4QQit8GcGc0c8KZFzm7w2xdwUqlqx9Qp7X39l04EhihM2sYDQSLcLfabkhbbkhHO0sb7dN
k9W/kIUjcBmADXrfLGlfJ9uc688RtbjALEBz9qcle+TFVRENvpXnDPIxpSG1oTddQpMxKj+MI8IH
EI1pq3hEtZgUJg3iHO4pThunO8nWl7s/L+f/UDzxfTwXmCODLP2zt0UaTeQjnEezWzWkn0DohYTE
VCz+5liPP/nzqf5s8KIeZKCF9fnzfFJiR/WbbppWOjS6Hb75ug9nRNI3s1tN5JVXCHgZ7GUJqQSW
3a8NR02EXg1l/JopGtdBQaLxPpUR0BCr/iuvw5rcQ2tRfnMm74x2NbizuqFxpJ4gQ+pytaRnooDV
JRp56yKJ4lXE/PSYx2eSF1z7+oODr/EzF8rlLK7b1S2O3uzkEuZznRfIyANH67to4+k6+vxsiton
Y2kQVOQuGsYVo33nVxG1xbIhvCvm1RAZKTt/vj9/tc9/64ag6GTKyh5PP59sDfP31yLuXS+LUuIU
UbIb9drRsMlqS2ROjKmXEdWpazzRmxO3YGL8ntUJwtChKT3rMSUK8yYfrSq+ofTorE3EAHE4aZEq
X6sZY/S6yV36FKQntkPodqTZ3YHnb92QHTWV/7Ui/n9KwP88G+H+35SA7U95vpx/pwSc/8D/oQSg
A+M4weRe0Ck+D2D/Swmw/0PVw5SUZZ+BvoEJ6P9SAuz/4LpBxanzypDxe+5p/29KgOX+hyrpzFqj
4ub8Jux/Qwn4sg/ozC14WX02H0Brf1nr/7YHL1REjdkv6Qp4RuzC03Aqxke9FekZ2CVlywtEywpv
d9V9swN9OWtRTwCNw+91Rniy/P7+0LtTB2cnTrD/dCWIaDfR9bcWbIsbIjQAPQyI1kfB5vX5z64E
8PTNS/f19KSj0UXqQx1wbkF+tqX2VtcQh5DVK8yANXC8rLBMVuyu3tYMgR/62Sh+WmKuxBpIsIGg
rzHqbd/p31kgv+yJxFBxgKJeOw9NWAN+vw74vib8yF22yv+iXnvR7K1t2uDaRW8KrsNY2+r6b0/n
9X9Xlv9RDeV1DYemAyzxeZ3mgWR/Qn/F7+eJ/HRwHPWabEeytoFJL/YREByeKXOYCJxUtFr+/Flf
HzA+iz2QIoMTG+PR338e9H8FQiwDQUigC1lBnbLzPfU+XTVScxTNyFRvLt2l09/+/MH/9COZy9E2
wMnn01D/9MGV486igUSmVVT/l47KouxgKq3gAIeF6t//TN5j3h8gm3yc/emSNkNvenOOqSlXePDH
TJGJPNIKLOLsA76yT8ueS/3nX3i+dL9tGzpG3XMKNhMoSo3Pumu10J4ozLZcMQrW3wjK4OZlrBff
fMzXF5Wigc4tMuNzq/7L0zITiqNySHl5UdhHjDYfmTX0w2ZRWBxGA1fqvEhCAqeq+maJ+HoLKSJY
O5kn8rW/6J2wSLFvNgg7J5vlIdDyhElaNSwfS5WQhfHnq/m1bEPneRZQoatm7UVa+fsD42pGXrVC
1DjCrezRHUsH46ChD1vDSAFYq8ax8nVPyihl+QDrOpj6nuJxBsdAuCwKbJyC5Mx/87W+XgNaUqyS
gp44G8jnQ1nu6WSYRoDR4WiY8xFh/7yqCHaYLtIU39ufr8E/fRiSTLrZ7AgoGT69rMusW4mKC9bE
ZrKPfaun5ziXBIOjNTUvf/6sr0/veXMzLAbGLH/mZ8GEw2oHuHI4R4gO/tbMJp7ekqZ28005/vXx
dbH6mY5v0CNjt/n0m3CLKZZJArjlVI0X2awV22Wa7HWxtKhLySOJ39Gel/dlpI3ZN5/9dW13CUbg
LAdzgFX+MwGgr8DJq4bfmKCCeWuHdOF0vzhpjIIvE/nF0Ai2nn99XWlUoV9lPWIy/bkIbw0PIxoR
iquEtIdrbSmKR1Zeb/3nT/myrKMW4hDHrsXaQM16/v//VjcMbrZkC7+YQC5Du/asLLqAhmId8nSI
Voqo0zuGX97Vnz/0qw6FBeisQqHz95de6Hy9//aptdRGzRyRfHiFn/jHiF7LrihxGBBkt3g7rVhg
hI65V0whBD4eqLlw4o8UbvAOa8ji7zNQXuYuHzJGnN98ty/PMzf6rFxEoYn47Us9AzbP7/H1zitQ
AvWWtnk2bjPHjgn3FCQAuIQSHntVJdegighiz5Zq32VjzGu85D9Tl4zfFUP9Fl0eGuLv3usvLwGD
F44wzHXPaxw6s98vHHa6xcvMElO7kXlPsh/LH4uPuiZkzJbegNDV9Iszaj/G9OlSBhoLFt0Qp6Ab
VBSITzZRnjsxuNieSXsVBzK1pykEgeaeQ1+kmtfNAqw2yOlkqlBmA45pHMtWhuTGciBFNlX+UUse
ptUowORtCF3twVlWJV7ERjsHg9NS7zriu5R+wVDe+zmWRqV2Hfk0RJzUdJg3jfD478SMciAUel4c
4tkf0k18frckQ110VoniS/hDf6ukkV7rZlRtRJkyUtMnVby7RjGjdp7KYuURuAKVkWtCFok2YvHP
F41oWmV6AFQtEmLHZqT66pfSy18yJ1OXqW4iYvnzU/P5vrCqU8fTCTkPUBA7fNpzVJGrpBzraqVd
FuOmBPmJsmJdMwD98+ecdwtu8d+qBQuFPSIOLEqAHc7CoE/rYKYG2fsy8eBipk7yqgncpIGhZlzH
Qk9BMi+yY/paGWTrgsbp11lvXkepJNJah/MTdL00T46KbSxrMfjR2OEIvXTLhjyVk0n2CRpodN7B
NOEMYk+Lbpcc7uza5MVLwqRE7LpUZbGF4EAiXxQtkqktWWwC32WAZqVZdVPqhGTLFCFndv116uYz
6iJ7JjOP4YkX5dNdao0VFEdvpvnL1exWSSPO9F1jyWCFtDfnJTHdtAyjiTN1m+t2Ed6IxxQrVONh
ld1mPXL4oPcS1v54iMwD6wFD2sqC7Rm5LtiHIs0nPYwmz72ZGmlf5AWxv7mmO5shoeOwjnytxVCX
N4huEqJKADpIoj8Gg/RfArdpKZrLKzfdWFkdass1+SRFt9VQIpMHzs4jNyDDxnud5nsQLdgwOo7o
yDrm7Aa2sJkEPd9iDo3W0Zydv3jaQS/hLmV20d1gam5uUZnld0Ik5U98oR2JN0mLzswo7M5YxU2G
YGaIrwZMx+ZWFh4+W73r/F+yMWTNq6bZz9FYKWLzjIUQQuwULn7fzmSW6qrhmqC+9sawx2JPGzU9
VW1kH7Te3DjS9zbSVDCCINpckhAvV42lZdvUGzpzpRk2yK24aq2eebj9M4nmH1qWzBwlh8l/ljxR
twnxTswihxa2VAqpqJgM86XXW2M3+WCEqyJ6tKtJXEvd6LB3iw/jDFDKAAhDUlho2wLBHueNLwvc
xLHlCsJhHeLpStu+bXxjwtw9xA4uiAx0KB8mf6nZrb0V+VeO2I4eNO/LImre3cS5S7POY8ogpnk7
Ag4DukM4TBF4pvHYQBSNt1EsBElUjX4jMisGfGArgLvE7MTp8i4nHBaDncWrbkwXjB3mcHtmYYQF
topt5JdLToqkqrdWjTrf4UHs16xanb3KB65gpmlO2GHYOBi+15dhFeVRRJS1dO+NOLtnYt/HBw4t
xT6XOhJSqPfdFn8BbIqln4unDsseVzK3C1aMOGYbAQq0Iot7uC4XTd8yZ9AhFFjLRTw46sAx2+Hl
Tl9IEq+COpN3NEz7oEch0Q7mBgHLo8zsR4hwYGZcgZpGq/azilQ4sY8HWEFw8UNEoy9V5puiHQwb
gpZvf4gMDC4ugB5gRWdW6qqBGYyON4nh/OZkCcf2RCRdoQilzJUMRyRuN6MyoIfKhGNsjxBXxOBg
7eShsm1jT0b5XdP27c0wt+lHMjrlnnDzU9Z39zTu47VTos2R9iuO09fclUUWAJkYz1jxD99ic1Pa
+IZF2XrO5sXlebYsOJ0CvvRY3io/vtLmujrqrYVTNFqubOVOqzxOX4zlg4jnBy/2P5LJgHmNm2LW
4wsWKXz/w4gkqdu2i9GuoaFgmOyslzhGbljY4srQOrI/cbBDjHkw3f4s4VfH2FEXVQyBFoTCA9B0
cwuU7BdAg3XjiRffbt70JH3w7ckOUA86q3LAQdTF6hUDzEA3uJnfqe9ulbncEzGlg9Sm/yEMDcE6
QZ+rmpSnIOviU8Mzhk07AFV320aAmhM23hPpljDmz2iWUTkrQsdj0ucMws9m7tAyqlWSxSfKTyz+
RU2bp3EEbP1Zuyx7awqYDECfsjyTT9Dtg3ISfS083IplWQOuJVS0jZmYVJDMApe4oqA3G5ezkLnT
QE4GlZndI7zcUuosFAg2MVS8J0NKal3RxHfC5B3yqvoqBzLl91NJJZz+hM1q7anebG8tW2F1RK3a
H8xaQedlpaY++sLun+3eqA4R79nJqhdgOVW+MZqUrw7EYKc141XeGRocKaHuCEDsV0DLH+AUHRdX
ylD650NGnA4rYTMSbJY91cTFgroCLiTtOpJv1wXAurAQ5RGt0nOVRwcyuKJtqioGhdYQ9hbNIjor
PgY7HFWxTJOwITj7snCLB2h7BKBahs6NKd37dlmwLHXDAwkPG82Obwrqr4AuhQoKe7rJM+89duZx
xRobn7TW7sNGS947gVl/FKyIVeXChWC+Abq3s9e+yOOLrGneRSIPbZJ7B78360AV1S9PGxLS1Mr0
F8dD/FtFpIdwbZOPPloARRR2uUEkXNzRby8elqjlptBlprrRgONg5WeBNpI1/fLNkusQ/4dtMwmo
C474if5o4anj5D90c3qRlpW3l818mxgW2cDjXVk1p35obsm6zZ4VY8o0xkSsJS5gk8Z7N+YiDtG5
mftllILmEgmchLnkgdHKMCoUEZh9egk5wLmV7Xir2wSq+ZPaOg4TwVpdmGeAhN1YD3XO4cLzY4QF
8XWWJ4dWs0+LGm9EAhFtGMZLYeWXgMTvo2Wk4qRfssun8VcN7CMgZekE7JN1o6pOoxhsPHkJ+ROa
/svp/GbmpgjzmJoQjG0xHfO6QzBToucRxXTCO7Nty7oKqDLcfdSpG7Pi6d8YXEgGEtzwsn9x45ER
obK2uH8JBNWqBGFQPJFhr5N7iAAOT2j5zskmCSzZTVqQi3pYS7pwPIuLNQRgQYn1mw+99JfQHPwX
FnAUr+nyIyJeG65JzCZuOhl1ihafYLBgMFWY/kRhr1DKDjcT4LwVrYsywKUy40ON6qCCMh7IpdfW
ST1DgI6yzeinYavn28RDRmzN/Dd9epsLn50cUN1KNuXrpAFRz5fqQyfuLKAb4G+8AXayVSVA6xKJ
Dsu8qqijV9MU3TtVe3LgrwSRcOAV+80rYTnHMfbVFQTpYWfHFuZHs4NOM2tPY+OkF0U5u6uhIdGg
LqOQGD7YofleL+4jN95FkNTnEYBRaxzhdFy4SRbqnmQ3rogdnCJNR0jX1hBgzHAs2g9Qsu+Om+7j
87VNnOUes0xF3ILl7ic8sHjxcR20Jb0qKQpjnSeNB2zT2TZJutWmItvYUlwDLgps/a61rWgDDmjr
mNoj+PRgynA2C+uaSmOjk40aWARE0NH4EMV46NL6uOjaVupIcLUBmXtna5s4nzej613TVX7Qy+gj
q6yN3dshnSMIWWlY1+4dNPqrpYNvtJT5i0scdmtOyINSlm52WChfoUWG04Z8YyLDveKa/mmxUcNY
h0RoTqvWLBx6YGlExcntAAxJGkDWXWYZXJIeeH+VsL6b0bTzUXkGaYUYkFw9tPDyDoh3KDWt2Xj0
0wJ7PBc8Wv2o92j2XKUTlq3fovC4hJderxylHY26B8Ol5z0RpCYe45Ggy7qIjxpZbNvaXrhAZEdD
k3X8HyndHmJDZnneCuy1wuQwz9lx8apT7qgRN0j97s62tnKnDBGid4YT6PLJQ2jqehOR6YuT7GwB
Hkz32LqBuUostjsTHvhDyqnkPvb8N2cAn5+6pKG3t56j3dsoBvqOBqFyrF+pS1REs8D8GF33h+5n
knSSBmGt2xrBYC4XKaLPlWAToMQeX+h1vw49CNtIuk3oVN69MxkCu7HY1FWBnmNR2QEf1H0ee3dJ
orm0Ndob0sZu3FjVl4jVmD7Wyw9r0g4ScCqC0SFZF6Z7S5oodQPY1rCMm2sth89DjCSSPcfdU6Rt
54y4PF+BCCentFjTNL9KI7gvmIzbDeOWm7rN3nI5oKTUkqu6Kai3gPBDqe9ALhnFTdkZLP70kZDJ
No+dLgj4nZuP2pxujMa39o03mw+a0aNCm3pAB1E8rwajU4dxWq56l8mrJuJxQxY1KNx2Ll3g6O1r
Vg4nUTQXKRvYoV3gEJmcetbsVxjR6AXmFzx3y1Gl40tfFaQZljPrHOXIwhJ6gomPlBrWQbWLkvod
+oQ69D2uKzdJr8ituaq69DCNqNobtMmId3t2nRkwjGZN+cqQhHYYXiJWdQ6QSxeLDDMTfFUmSerx
s/KxXTqCvBXLGStLoDPBnEutOhU2Akj6HutlqB4ghv5c7Na71uOOMAvi5Q81SambElZ8oGpDCwtn
ii/Msd3oebQngmnLYEh7GSs+2Cm0LbQt3iCPPJiq0K4J39x43fwYj/1j7acd9noydLH9s5pBfwO4
1CnzVPcd6VGiCETTnmDbhb49Q37B98XmRZGTl8nt4KP4zhQhPIu8bnX7ea78K38wd0NJ3LfEiQnB
yVNrEj7DLO4erEV7MNJWP7ZefTN5MQks9W05AM/Ll/RFH9st6Qcg423rdOYErepOHKTtH5DThASQ
XChdcizhBMNWvSEZiTWqBlIwyO1ENj19jH0BZJGNpasuPRtC2cohaPQkpD2G7ejvU/LrDIbKq9GF
46dP0d5vyo1ZTo9lUXrruDBCZXCoRXHPSdn4BSf//O42CCVx9YaQSRoG9qAj6kBGQufMWo+mxxlV
5PW6zaaJlJhJAtCHkOo/cGDs73wssbDBdEJ31yDzkzOjOgP+F0CcWS7tggL61kkl2zSa3aLb2Tl5
JXBA8xsV1+2vc2JCdzZbUTK2ZmpeikLWdLPS3tIOZLhSaMa1LT7o5NiP+NTUTtOT6bI3nbjfGspV
j02UNVdN6iH01o1UKyAsDuI6akA+IVceI2dfA0oOe3gLJNpQbLdrvZuGsBmMe8IZBsj+du/eO02f
XOOuwH4ez1eLiO4xZ98guNLflFLWuvVeWe+aVTa/oeO7Qk1uorcR2cGJ54K9PsmyYgNapH9RXCCe
sA54e1Q7nHiT8cYW5bBxzwEdHYeFLLmItPheWaBjK763UsVtxOEZqtO1iP0bGsG4iyQw1dK3rxQZ
FwoPa3YhFPjlVRwBb7aTLL9KsoZgEYKJyOhcRUvmwQm23lrpuWEpomlfMCT+KxLK4g8tNg4Znt2V
Ldll5BQfwGPFIYyZ+qoGOzwO41OediRJtfpwL13xUnnNo+umNOEKaANJk7hvmbI1zhxI2xmQLcfU
76n03eQpAb5+zt3Qx13JWhLAgHwsZq+AJxI/C5jkPHNNbQe4eVdAIwGXwzwLqPpawuDrqvdoHBgc
POM2MddYp6Z1iULf7cY9uDsgq+YV0VVEPigRHRmvv9V5VpM7N6u7pNHK8TSooXrlXBa/tZX0rgk0
aTcKvs9t3Ag6u2R8pTOGYGYJ0y0NyvUce4eExNRrNcJp02Q8I7l1WM+IEQyGLMlOOuCCO17w106S
a0E1f4XpIKtJEqnzEN4X2uCip+MaMdi5m3u57NkWJY4WrbpvSs54xbJk1647zAciYp8WvdIO4P2u
SZd9srgPRxTXdZiQSPOoOSUPAkVbF3adB8es5kQ/ACgMp6QvH3wYdBTgpX1nAG1fSaJ9F7I7vL3q
W6iJtjNdN4ufvCPecoirssfHoQBnWPTWY2vo3jFJy+IqizXqcFtlF4UXjZQSTNGDNNODrFUKmYk4
YnAcVqqx7cCbulBPDIb4nXrP3O6C28IEbZKvjJmLtbSbm6mtp9cmofvEG7MpkSzTa7OSI+MR4oCw
ZOzHqh/2Xl2Uu3SMml3d2OODqfCxrKCmPQujF2FLEb2ilDI2ll8aSAlQeuV+mYeI0MKU1lBgtbPY
mQjnV6OawZmhil7r83KHlDJZ1cLMD4vejRtewDxIbR96jk0hI73ueZqnX7giNrNnwpagVlwVgxBh
mphQ0eu5y7bz2Dr1XSz1UluXwpEXfQMPC9bpqD9YNug6IRq4EbGfvdAkmWmoODpRcY5tHEWq9C0K
e/pnGpbVpB+uZ5NKugA8sx+JXlr3KOKLoCX2bDPqTbeD3u+uVTlhFWlEoZHk5mSXsoSZmMaWBjA3
metN7ZhkQHlxfOfquX1RZQiCSlGuHdMuXoo+TV6A4tkqMDrEpoB69FeR5JK4Fd/8CdiIQBLDVGMA
K0O++n6WWKcMCV3IHL1IggzTyHtz7jRzXmqzdR0Ro4MkeowtbNxJxgM54xcIyGKZKRfV3DjmplmG
kQaS5/bw9jplaQQugpdBmDRYPJC7GbKcg4XS4xDF2YfQ+j7zX5GpzQ6HkyXxqbi9uIkOKGol8dJR
T5rRotPbPRi9kVo/+34aeXv7QUaBUy6V/JHxd07Ppi/ZC4y8N4mFFiSznvSld9L9RCRxHOqMFR4B
dv01lYDXHA4dr1eQCa/RV2wSzCJnqn5UoINubNs2Mu09e4VTcwRy4vROLy3nDXG9c91y4I937l/j
BNnmHdnwjjZbFBQVfi0E5N5NMVLkHSx/dM1N1Hf5tKtxWD3VBOkkKzSQ/As1KjPrg1mhL6AR4mrZ
IRFqhoMxD6YJ4VAoSx0mORflpdla6rqYh0xuzEE3d/hqHX8liSTifEXfkX62LGf9Dbo0oe4lEeU/
e6F11tU8okUMM7u0bEZlth6v23jS1EYqMjB3tOVJMCBaW9dChpcYbdi5NDo9Y+PnBzONei/M6Kqu
pSbWHLe3xqLdzJaiI+u1b6Xrbk0xbf2puVVTPj3XqJyJSHmHkkujsLvCFbYZZefQF25Ybnyj3Y20
mG8W2q1rrFvGkbv9klDVJuPw0+v1JczJP3vpkFajmAUl1nk1RRC9O05c9BvCeeLk0yuwLXNGw+V8
iE82Vt24HDV/yGRCSa07GmMjqA0bTvEowEdzIYNPfqS+txu16YcR984llEMdKo7axEQAXfFHrDta
5vm96Q/2IxavbDfYUG57i607WdxdS7UdcoRKcAu2wj3UfFeyQ1yPW0ybMuykWdGvy0ffL7YWqUMO
Sa+F5wL3JG0pVtKZt52FqDyomlnxijiExJ8GV6/eYmuK21WepaN1aLupNOk1nMetG2MS2bTLupQD
vWXn0ltXSc+5oHZNjiecG4netkAdbOvam61T2mZzHbaNR3xWIpuUALCpRRxJUFhXBDU8tnLDA+MR
fDqOSj+SpqHZV9Ewuuc8i1RzQ0tDYhBVi51fGGOsO8ep0c16z+1Nl50xCoFvSvV8b9dtkY2hVmEK
i5ojnjZ1Szz6DRWziu/7AjPfKVc6S4EzavxzZhXyArSKyBnNpoPoRALqSVp+1G9U5XfJJrEtWBt1
5MUeiTJ5bZ5KY5nNu9ycpAHvwO6KnZ4Wy7TzSjtv2uC/y8ToZUP5Y8QhmV5bpFOVF3nLWGetT0PX
ZIHZkOgd+E6paxe+04h0x98c0cCQSXE08HfRzZQtFkHJCUu4+Xyw65ItkWyxK57hpd/I0eyhWSJU
mB4HHz2vKRURf+j7u12pcQwEldVE17neyB06MiJNl+mxJXzMC6Km89dQQ1G4UXdeLnGV7pnF/fLd
5YktlUMWBfixleZ8xeLdH1PLOVajV+zKxHe2yBXOyg9Y0hXmmi3o7CVMlqRedZoE/df61EYEpu2T
DquBPA/fZ8Vca2U7g/kxeJm2YWYePUeVIAGVtlryXHZpMm26CeUOp3wpsx0taGrLUfbzCa1uQlGX
8izYndkeC9ekEZTAYL4s1ax2ggxNDl1+Rh69TTxeVOczyTjNTOVedlV3fx6rbAY8xs9K5j6PuelV
7y1Z8uEg7VMc5fmbio35hvg+cTN26ZRuJy+XK1db4v2CZ3cQFZofW083yDMcGjmFCzevIM5sbv1u
o8WDOKQsEe1BcSDbiqH4WcRwSHM/au+ERKGNzNqy+CXzMnH8wyHMTbtLGJ/8yFOAkHrhd+u+ArBV
uMRzBXqtcU3nFGNlNdPeWqRu7ZbOBKttROqa6IXp2uW5W6Fwf4JyIP4XdWeyIzeSRdlfadSeCRpJ
o5FA18ancI950rghQlKI8zzz6/tQmd0dTnmHl2rXQKJQCaXCgqTRaPbevedid7Nb41tCFYHGmWoA
BvvW+CGm0foxiM38IRbqs9lT2OlF6mzTofMePA/OzzZ2xvu08nRWBjyLysiAR1WVoljfOHex2/Ye
pTyekz4m2CCzOu4OcFKSC8eO3W894e0XBU6oa9Fn9a3pYT5WVCg5fUtjZQfzalcGH4XumVekK36r
YiPZIis8qNAbrkdgZBu+GM2t2yiYEH5O7ilP+wXTcuhtRGnAdKyyuUZKelK+o5tobuHgeeEGxqL1
rdUw3Kw1NyvFFs4FMyzu7fGlVHHUQ4rTDI79EUglGnefA2tsPvc45i5wNj1g+TRvTJi1d61JZ4gN
RjZd6nSO3c1Iy+y2ZyuyIxip+2HJsn7IpqC+16r2MhKKupGwexIFXWSEK1mZFIpEJK1gHeeT+SUg
H3jVjE5JxOGY3dYWoSGVQgdAwAuf5jU5dPFFGunJ1kao47PwTMFXkgQdwo1y3cMjjIi8xVLLuurA
J06LgTpxAClPi3E0B9QM8T/ibMMXhc2skDOQrPehUFfEm+J3UE/mDHobUW9e0JB0aeoFnoEP1+DM
rrSEBM4+m3aTpZc3vtZV39QYmbdR3L22Oiw3zkrTgTONv1a514QbiFP6IUvz4VDabERl7MorwBIp
DWNdXsCmh7uFbdl6GAzVfylqYntI8CnHG2yq8jHze3YewPy205QBT5eQ2/Fn7zs57Tm/hbtab+NV
oQ+PaEK05xEE7UNFV4zta5jvmP/II1yAWMQEmp9qyKCc3Dxo6r5kJq6GIVePqNWzjZNHycGFZ7Iv
otbbt5GiQhe6m8jR80te2UOcBdMX1HRUtX1qj3pkVw+a5dWYouGskRccxU+t2YvPvTT8WxmHHd9m
I6COYxt3xuB+jO25vipws1+0UoQbHabcGjleQJaTm3K2q419HE7mhRfE7f1UtAnbjMRj/gfuqwn/
9UcaZ69JlOHoLNsWrJyhbsvcKutV0aJAVXXLOPT0aHbPDjtUQU5vBGxsouRyVPXOSQTZUkLuiCve
Dx64G1KAcdwO8tIwerg3IOHWbj5+qSEtbhGSfMCq/V02yExyLV2JsbBWMtOvc+mWFtsF9IIeudPU
r2BOIQxKm52WzvsbTUs22ZgVa+oqw3XMabxeTUPwSCk8uxr05LFj59w5aUj6Zc1xQmtpR+Kuci/z
AU7CSo4cmf1UG4OruoLH7Xadf4XOo+FBsCbCmecDnFLDSrrpadL7fBOziG47JvE66WukVDrWlNZ6
Vnr0LUUvtpMOCD0agrjAQ/GhEfGeUjv4enf8WtSiJiYB9L+W8z0KzT601rY5fpicAp8HyEQkg2k9
jekqJKnwUptS95OXeikFSzWG/A0RsVZ2KXxex+NggFFhIt1aZtpVgj9jk3c98YZ10VwabT9eYZnh
kxa08Z6ACWgB5lDf1aVDQUkl1Zo2cXDlYHNYBwg1b50E06lF2XmEBXVBTZFDCMeuNSh3lH8uXuqI
LNHnEGjMKmZR3WZJKnc5X8GdNRnRdtRSHH3UXm58YVML1iHLk89QA25V7lWTVXwFpS8fdU+N19PY
lh+kxyEWO1j8WbO1wzhqlwQH6Mami/L8mir2Wm9IDiZs4r5tpXtlRylUBiHFvqy0+oPnWOKqKnXn
OvfL8gfFY/0q1Eof8za5Zp4ZwgHxI/0OhZfmbVnP6DrQJqPp42driRVxX4yICAmZY8+YT7CP8Wpu
sYO7O8PQJMEYsWzuWzvTbjFY5lc+B//nQiucew/F6TYR1MIMfxqmdTcm+aNuFC+OWWfXdcLncEcw
RL5XRW5vQ9Dt62YYm29uQ5c/QVRNmJzN8pwaV/bA0etmpMz96PcBneGJIG8MR5R6L7FYUcJly0gH
KAdpWYp44+lquKBmIi7xekFO9biCrEKAFfVUNnfkQ9eXuNrdYlWNo3OZx/gDaXLnX0dWmmHPW+0+
VdjP/XVUkOERqLomhbzV8v04CNaAMMF5hFxtn6qx2aJN4G0LZVV98uBnAopDJFVtOpxk9YrKnX41
VJp16VNTMdZmW6oPlm/oPwNndPdNxZ6sG/EifiikXT/0lqV9yMLWuKkyVV1OzfQpKp30ZuCI9WBG
srpMPTvHZTSmAUkWqXmwVdlWlNENkkNADbgbM+s42evDeENpP9lKDobEUVDGzw+JDVx9ZXe+oH7t
V5210Rq/Wtt2o7frXBbZ99HMgnbrGpP3ISib+KcZeyQU9xrfAseh09A0OtOmdruIKR/mursq8jB6
NopRWmCxKURuwryU7IFFfdXUdXzBgsaeLZETGjDOjT2SXyV2dQPgfUWj/QkNw0A9u83v8akGznPa
s/oBxORyPLIG7koKegAwSUwUHy00FWyeItu/dAhNXnMit829kVFo0IuUMN8hINtjYw2dhOzaFWTI
Cqv1X/UGF2JsKGRaRRBfQsgX38y6Ly8bd2J9kMBe8YZN18BQOGlCUL/JQVt9MqbpWzBkDh15et+x
ZB3rcQfHsRpu4cTGO1VofUFrcD4lW/kPy+kPjV54K1yPN7lqv4RMcqqJQ2iswzzoECZJ3LuDFXOw
KYo0XaO6yu7Iucv8LSI0Vj1223vhabMTLKSyRJJZuQapmF8IPy3DlT1CxWSvoikkSI616mz1nTJe
uCMb8gIuVL8N2qy+SSKiRioixWlfYVFAkm2voBQx/yvp7oKxSg8Gh4a1OTjfXeUjckBMeZGWovkU
acI/uLmHLzVpympPOarkBUIIwWEXe3E5+Pfcb3RE6PGu4iEi/YFguG43YcTZEadB8XjiIWlBU2wm
uhgaps8pfe5yzp4bO4Veyx9mN5MlpnvHLUyq8qOvTZesq/RoFd1jdlAUveiPWjSDZiar5WyHsIkO
tU+C+fxn+rZmkaaBnJY6FTMkKhxI/H1nm2a1kXrfbX2EJTvKf0ATst56JHU53uEzoD+kLERYg/za
mRKrnWAXtI5Bju05YTWfSb3q9wISLhsHJwPxUWvFZ7OVNFSL3FKfK6mhFVTVmN40noyuen3g92DT
59Hz4rzstwQOal39EJiUNOtkpAbaZvl0CCnAnhVd/ia5RKVj60QnmQ5nX2eW27+VKxP7asFQ/UdO
Pzlkaq/71LYjrJAZoh6LLQJr1nzqhHl+GHuneaFZr2gEkwKGQcblFAxfAErPirR7BK6shsO9S0eS
3Vg0ZPFqakxCpYukCbTXtBlpzsRtnvZ/64f/yNhHUgj//M/573xHNFGFftD8iqP9v//2nyUEX7zm
ty/pa738UUc/maTbf367zUvzcvQvW2QJDcyz12p8fK056/zvUNz5v/xP//B/vP76Kc9j8frvf30n
irmZfxoineyti28Wz/+/bX/bClTPKxb0v3/W4ce//zX/hb9tf5b5F0w6iUQecgQIvjlN7G/bn2n/
RSYDvisbFzomPwNRMG3jOQFYOH+hAwYkCIUEt+4vU8Q/tj9h/IWDQECRcbBLgNr4E9ffQqvOkEII
dPQWaBkm5y+23ZuJiQme1Np5eQJ0ZOzYA9rbeCBt8c3dQJ83+nn21ma2cD/gGJrNjQbjIIqyiGk4
nv5BHedG0/PZceKk/EzXbtirLO8uA3CnlNgRf50xJSzsK/OAOJzh1GG4gMi4tHoMkypTNcVyhY6j
WLmDKg5N2DeXcWZHZ4b67Q7OQ6n58qgL42ef//zNHRxhQCSZRicKOWv2tZ43mL5WBM/v38GlJ2m+
IiwylmKaMJPMJXhT2KMfiAHREviN4j5TXk4JpNeqJwOiGd7xPH/1GsIN4FsZ5m4Qqt0los4+11hL
dyzgyZmIvBN3mLmLWZIPErNnCcihFkKcGbvYVQTDoKNChgAjr5uaPELjnHnm5FjSYpUH64gzemEx
8bMYhG+ERLLGdnFXlH37XKhYbkKVaOLMUi1OzFWLWhR9C462DiXK4+fZh6yseV/Yq6COzEvBLvEZ
74YDglzLb2TX5fcUncvLQEfhSQHS47SigzgOMz6+M7EM2WfntascquNVRL1zR5Rjc8aId2LO2WKG
JxgcxiA5z2aCt3OOBw11LCXbB+XDFvMLRc9ZSvb+nDs1is1dgLMDvMBa0jR19rZ842MkQeVcFVGT
9RwrO0rO3PGF82Ge2cwgVjN4g5j7ls6H0CU/KY19KHcGVVV7an2SyYTxPR+j6mCmo+YgxbFc1BSG
8fT+FZ56q8BpzUEgM6/V/EUJeXMjDavoo8YPrJVeBQSVoZtSewgJqUK95Yk7hN1igllryHVrOwHi
Kbeq9/hJaa23dp+/drLO//yuM+sU7hruPe4I8/jZgh6nixjHrJWp9B7iIh42BRDX5/ev/MQsJ9hT
YUmYY3NYWI5H0QKzzyw3Yt0XWrrv0wnBkx5WYGtTW047TGXe9/dHPDGbmK8QfhB78MlZBspCTtDL
PPTlyqe+vOY+oinBJ/df3D1idjEsgc42MLMfX1dvhEJNvkvGOxWjbTHh8R1zzdn9+bXgnprdkfOH
bclnmdLOEEPK2Smsi+5e5EmI2GYqz5jcTix7DisR2DuLRdpZ8oQhPoikSPmysLGwLkSAFNSDbLfp
NU39+QUB7AA+wbd59mYvFj2ViQL6RSqJ7Bm9jTPE3ibzpnNOezY6xRvj0fymo6Ji68KEg165XLb0
oUppsTaMUtsoUfReUf+JtyYJQHllPAUj2KfEdO5hwpxZME/cShd0AjCVuTJtLJcyR1ZUS4pQroj7
4zAu63TXTh2gyQoV+/tzY/4YLS/SIDkYFBuEFU7RxzNQpTHafz7luE/yXdLa3cY1KUjpPtWbzKCN
145nFtATb5bLt0DH+i0tvgqL3ZV0c6dpEGdAjiVgfcSXvaHfJc5c16lbCJudA5JgudaX+xzDTrFQ
9WquYnbmHl9VsGubtLrtySw48xKfmidSZ1GyYI/BJlq8xL6V9p3NWXJFn5ATrk9CK0GSNJNZXK7p
rGtrQ4uTZ7IPu51eWPqZ4U9dqeS7h9wbIAb7ruMnmOeNldmNwRqC8ZuavZWAvqiam0SctSSfmiwS
EcSMesJHKxfvXdbrk3Blx6Or+juqyo/URCuyvokU9aJrh6zlM0/x97miMLfzdTFnsqH+C9zz5oPX
YqsKnQ77Ru+l5i6KPeMqDEu5ff8dODUKJEI170/meBLz+A4OMX40z8usVSiKdKNqgu3yxFNn8u5/
f04zRFRiJGUd5my9GEXWQTb5PnX1Ki/tp0gP3O8t5PsfiTdNZw4wvw4Mx281iBIYiwYeJ8gcS3iF
EQcVl8oJhr0hHC4vdIp2g7qQZPJQdPLORdCK3NrBD7ZKZWfWW8n/BXxe9iSJalaHv9Hjp4DyzeNs
FerxePB9TmUb5GXVxyIsBWjhvlT1OhItvkjYp+mXuAdHhrQXSsaOzNLwZgTOH2+MpsOFE0Za+cMN
ssRcQ5ZCSgA7wcLRmBuSvJ/GQnKQtTHa/pBYnV0ThvKbZ4uGOqGt30mZRZ9yp7etVVHwq/NLG3Z/
ReqR9Rxkkn19Aya/3vn81l8CbSLSGdGMvCYTw+c67dLHgEO484a5rYjUdWviuWPfkjh8TDnQoElS
yzmHlfptaWXngPFMEWMNs2Rpok+GCO2gr5uUSKVxk7bFV2cU3uH9uXtiVsEHYOkB5YtHdPmpiAu4
bzNHYBV18XgVAf3eO3AA12WKefPPh4I6w0dRuvP7uFhoojLUq1yGFv0d7LAIf+xy5ZF1u0kpwJ/L
9Tix14WGZUr28zPTlDfz+KXMYITPvQ2M+qpQ3/u5jbaKk8K9R7aAR4UNGhmCyk09NNg6yjfCnccf
ZlCHF2gBoocS4NSZW72E8LEhmO+kAZiF76Qpl9WHtjCtJmefuyoaI7mE7h3yOsmyuS4geX7XyXa7
KSWTbQUZTTnrHlXCbUk52V5ZDueGNS4jNawGM+MslqjAeygHRx/PLJm/r9H8klBrMEe5cF1matPb
w1buGHmdDexavDI1vtUg+TZxocmfHPyN134U9i0RiO3rn08NDgCcSEzCPX6L8FNBgu0F/Ry1TIng
JQLrnOqh2E9NrN2+P9Sp63MoKujUppAYLhNnUNmDwnBmkXrAYVZ3Jhv5zvBQhfnrKKNb1efnCAmn
XrEZ9ki4GocQe7mYml4q0wgR9qpt+3JfF9L4SLQv4aztMJyjDp0ai5ITWFE2FJhglrM+a3M2YjVb
dVG0B9FrBFL2ZoHVbjpnrT85FDMZuB4FOl6144ni8MWjc8K2ZWpEv1epzuxIOL011rkd38mRZsaQ
5H8gbyy+fP2UjjBHOUtZo27ucr6tKBOFE+1yDqjngEYnPuYCRiNFLjmTKZdHxQB8P7Ie1qNeFfHN
CGR3x6HZ/vb+LDwxCjoczlSIS9mjLw879ExEhwxVroJSpHfEkBN/oNe4Uv6LYbgO0rZ0BTB5fhne
7H9cvY9qrWc6DJQ2Drg9IBmgvd3/+SjsTNiYgAwTulicAQqbkHMiD3mlmrp7GFxj3PjIss68uPPC
s9iTkMc2E14oLFO/XVwLTr0cKyddK07zfBOt9Kcn2nsRKsjulFPev6QTU45VCEwoxWo+HkvEVDS1
I+mBDMb3xfwscuXs8Nr1FxXamDOHtVNTgV0WZ1Eq3IgL5uPBm2eEKNixo54wB6X7znU9Dc7OCRBl
v39BJ+6eKTgx6RSdjPlNOh4FRoKfR9AnEQbpau8gLzoM6WA9lQ2AXd/sjTMF0yV2Y/7YUUWbsa4k
XXEaXXxHBrdWI3eLWlOReeFaZbHxiTjy5hI4ZfQAanL6EcKXexJjjMmj89tu3/P7Xfz5ZZvz+8W8
BNazPJ5Opj14BATIVRkW076MjGKrIs342DRBtB69pj/zKpy6zawcOsRDeMKIu45vMzp4w0smrhpd
fIbBybB3LqKQD4iW8By4Unt4//pOzFO6IpD0EATNRLTFIlx1qMi0X7VirW6xrLpig2AVvI2yP/8X
I1FBm0OOICaaxvGVhZGF8IOY+xXsUNjNUsg1BN3sivzI/swbceqiSNuhrsVUndfh46F8N6fVa/FO
l7p1j3dAfdT8crqxneFcp2ZemRZrCh8uF0QWQXo6gfHHI8nAcCPDY6TK6OJ7vgpPjtLGTWJVNGoC
ZadoJSp7DwlbnVlgTrz1lLmoc6FVYoIu990Vyu2YBotcdcHgfOAeoN1KgunM9DgxHTGy8MmiYsK5
1FncScoarqORJb5yFD5MR5s+o1cmIIoo1trr/3yBpobBYkkRAar1so5RmhPnMpQ3ZHegfpeNq69J
WcSREen9tqCicmaanLqFdFvmbiJtLw6Pxw8Pf5A2n+iQMVTl8Jj4Krno2+DcG31qFCy8vNJ0smnB
Lz5ubLaSgswUkmim4EPs2e22j84eDU4OYui0Ydgjslgudjgp+Qt16XEMzZNgvLGLVt5WujiXIXDq
vaLyT4WVqyF9ePGlyXKzFFpJ151Wu3OBAtu6BBqClUVE59C+Jy+IRdCkBUpX116sFoHV2OzN2NBP
2As5KQ/uddQisn9/TZp/4eXrO+fgUaMA2yyXjdaqcmL2tcyAIczDvV9JH52KyncYHaYDGgtJpHBx
XelkyIy5fbZKcmL0OXLcgGlE6W55jX4oxllVwSucxvpH0On+C0Q/4y5zTe/Moez3J0cQLWTGX0u9
+u3Qokd4kkZUNEiHnBHhe9g9BXmbXAxm55/5Yv6+JDIULXhBJW5efxdflL40gimU5GymWlcG696U
2botS/kCtFQBGZoL5k42CzLy3ftP88TInFvYELOAMEnF4n2usBLZmlODSXGkdxFzCH6Kc+l84AyK
WyTIzXDLbi/cTCNoojPL8e83mAMhGzBaNXTS6RMdryVuRuIUriETNivq9vlgtm/iyD+MRGeeGer3
VwOWH5sRkxOhgs64eNc9z6lkblHRUlpLdmTWNwevIZno/Zt5YhR2YIgCKOryzi+XLQqtELESLsga
oe7JGUDA73JOeHByFDqZ86aAd/1XEebN3tXBdsfCzHYcTx454SX0ArNJ9e3713Li4TD1WUVonXJs
XzZSpA3YRxSAebx00rcmDF0Ml/ib6tr6w3gAdq2uCcqdyvqvlOLl/m0MjD4ljQD3p5DZS9JmFCGx
J75YXjjeEf2U7LrAEH/8IWNQGpN8zGjWsDgfTz74027iVwM1TtIjvw4jWtas0/xv79/FE8+KbQay
FCI7SZ5XxvEoYoReoYwZ+cUxeodI2drQGBo3/80oLMkcnzjzLUdBMBtrUcMoFVHlWx4bMoY0mc6M
cmpGULbkaDZ3V+nPHF9Lze0hrMyAzdR3E8AEY1qbsNTW0G37M0vviaodqyEHQcWWhh22u/hq9nTO
xpFC2apUOXhEpKXZVlNxSwokG8vDwBfgS9hbkM2EVm363kh/cFR1iSoZrOoi0QLMF5XsH6MapHYv
R+uPy8Tzao1sFUEAK6ezXDbtfLQG9ssrDDfp3kLNyG8Cne395/r7TpJRqKJS8KFlys08vuN+5Xmh
G/MOAku3P5lYyy5j4lrIgNID1KLCCs884hPTdaazAzqebz5F4+MBR6dx/aLkERe+rd/0iTlhjYvG
M02VU6OwGZoLCpzaQJgej2JoDVmlIZEasUrND/wan1t8P2fevBO16HkhluQ+EuOl6BQdj0LWYzbK
Zm5iEHx6k0aOfbBJdHuqqwYpowr97FMax8WaHO/8Jtb95McUo/rf9F1U34CATg/vP8wTrw+Vhlkt
Ru2JEu9iyoyVI2OA3jxMDpePVqrCCxAszZPVTMaZj/qJofj4ULublwOXbfTxpVsJIaMV1nboYE1w
l0Z1cm1jN9/1k1edeRFODTUHCyiBUnCOFjgeysxV9ncbrsyx5Dp2VkOc8cpN1yVh9OevA/FjdMhc
Kiqkncyvy5sPX9tro4cYhuqG8Kp9CTLnFlKOuwk7W8M7EJ5r0p6Yp/RNKbSy5s3HwsUTcy1OII5I
LaryntxGeRjubR2D9J/NC+4ZSca0TEkIYBtkLq6qb2hGqIpRRjyI+7IJ7I3u+OFzlGCleX+o5QWZ
utBnhQLlfh6VsZyCNuEnRh0nNL1p2q21WI/gCwLDeH+UZY4gCzf1SOjXbLOIjECHc/ycSAmYurhj
GIcoR5nKCxDIKxMIwzSY67ZS28k11kOMQ1ZGYuda3odp9uT6FZ6w/I/vLr8Ln3iq8pL3allBMZKx
m3T1yxgFadykHcpnvnEuctf8w4B5LptiEBPT4FlSFHKWDxJnG6YnVBlOWkSXrh3UVzWIozMX9Psz
nMMNZkHkry67ZRzfXKgwZRry6q/K2h6+CjnWn0or+/z+IzwxCFMScrOj2GMyM48HGcs2KFrSJ8Cs
YWcOYqPGAh7+6baFUh3GI5o0nL4pPNmLz5tdEKQ69Nyw2MRMabOvvZKZG5+b9NZ849+eWOdxECIA
tEdxwRFnvto364ZRdymOtNhcwV+X33NUjV+7VCVfJztXcI0MVfxsCnf4QMio+4JDsHwxwxyrMcK9
NlxhMLKwRgF4rFZlrsZ7FjxZ7vU+UZcJTnb1HKdjEa8x00BrCr1UO/hTXmBeIKz+vhVQjdZhTT/o
wB44u86yCK8OkDLzO3ZbuIihP2r7rMtNsdHwnONQ4FWpKY7pBjkAaaUgAuH+uw5kX4IbwmX3xaw8
9nlpMrT+vug7oqX4hgAnJ/39pW7dJF51mKFmRIYdyl2mJzGIucQZR3/vwLWz1zmbUv9ucFsgtaMa
P3aWyIm2l7m8C3hxazDLWWTskrSaipUAXlIddItMW4zNafopb9rgycG6Oa5dewpv0qo0n3WnES9F
P/M0VVIOWNExe6UXA1sXjGRyaG7YEMRfcR0QleUHgyV2lTsI96aMPNa9IDTy6ABvMTHWFTs7MHxO
ZBVQ6QYXiKGF+QZrZJGlm2YAn7YpIhl0FwaSKx9rErEf2KwK2GKgUpOrFH4Z9vAmBGTqAd6H1a1p
VYGzqQQAoxfiozn2INBjcmTBxYIGebbkYNfY2fPpe2DayO5qd2jJWbVF9SCDJL63OjyuKzxn6We2
LSHo6ajKcYdX0rJXTVyoci3Dqp/RFEl5Y2im9dHIM8hEsG7ij9itkKrETWfvoUgZsPQGUl93E04k
rGGux/IfoWxONg3eZDYGE1LsVZb3PbwbvSC2F2qT/c2LMuNjByY73/ttxn/RqZxw6lLJ8kfmV4F3
g7oK3ERqauazD8t12BKW6n1S5dh5eyWK4FF1rXNfeLF5iMYW9lZgVZdwS6u1iXRu1aPH/jpqnv2R
Ej5sSmSoMWwsE4wOqCYzogUUlrMTNeq0HHsldj64Eob7Qx8UYV8Fbi0mO9YwjUWw0r7xbYs/x7rn
wrFoy+QXSj8b1q4b9I+V7KZiUxbsOFe1Ksv0kuoZMF9bzOUxTr+xvhr9Tn0EdkRa1sTf/951Q5Je
TJ4zXGeuU9WrsnGjfaIXeFaYepCOvKgSLlS1Eo7rkKhvPSmDfLsH3cOUVUTBp4FiQ7bxeju/x55t
QdfS88pcjWJwvGyVZMWcmhgVbbClXTERkh6mwx0yCvslqELcZL2byXLXxHbTbPPGRuAAv92xQdw6
UX8nIXGYz/j7pwDK2ejzMpRJ468zK0ph+Ngu4GgSjlUGn6OvvwRzi+oC+0RoIMeRnfcFgKWe3oRT
0HfQZXF5Vr9IJP5QymmdleH4KanHEntuhm3X+VpOGqQOl7jV68wmt3lfoD6EIEsv60s1AxuYHARd
r5sm6wSetSKArT501edWH7pHX8gcjhL34gBJ1yHBAJRTeFnAIiM1UvjKxpyegOnVLbbPyHWSgc0X
ho9+AygzhO6OQVWt9An857UM9FTso7DNrvOygozfNREPb0qsr8Q76k+s//XXAsiL2DhmKfdo/IpZ
wlQUX4purN2dqdklhIvAgMlo9hV0Bt/tm7sIgqFcD3oNix35KH8oMXd8DMLYvwfZg81vbIwJsCkt
6oS6tzNipO8r+TNx851vqeQFZo9/H3slvIIw1fOR7LuEe+LrEUygkeNBsi68wBo2GPvBuKXuUHrb
xg/hd6WATolhmXpsVaORGaspHF0QMAh+feyeWLr87dAUrXGgLgpdDDxh1j+Tld49gIEl1VcFlQPS
yuqAyEeyEV89YYmvVctScNkKOZgvtp2xtQAzZNLqLBzXgzRuahj/s8r4ookO+2ZlhIZao/qM5bYe
ZXxPPY25WZoVXr9YajY3W8xxBaWb1A8hJFPccE7cOhdGzekGmIXrxtteROMt1Ndu2siO7eg6F3o5
bPF6Wbda6OFSnkA4rRDDKSyXQdu9ouCCua1juX4iUhy1xqc2S8qAPPDKwnu+KYrKvoTukP4cfVi9
Ky+Q0yUJ0uAWMtfDsjE3mowtr0bdrgFSQ8sshMZ51vV0IKSdKaD8BNIlGDIznINsNF1sMr3Uv/YA
sC1yL0fnG1SYeTKJIXktLM9oVr4cjAHL6OyNd1ILdW+Yd+OL5ubBh0TCOVr1sEwtkr0kdWIiSULY
mVMRMYHJdQYYSCX+cQrpmqtWmP4GWb53CX0yjiECOvzulh+N7lbadvEt7FsYmg5aHNyKFmZ+vMZt
eAgbB/CPWaY1xVlQeZRm3Qm0K3DodFj1gxdflD3B2OCigJLzCQOu1zij3Hdu6T5B2U59HiTUUyh1
wSQ3wmfJ2ELZ0R+KIRRw6+K2sNZsCrDv+yBbyKLWhYbBsug04DNlm+xlFLgPk9cBetTjsrxtgRzf
to0CU2EFkCF1tPCAevPavmeik0KaZXzgvwsSdgBPUMXvbkcSjs2beoDXcDd5oh8mbM2e+mklUtN2
7VA4+p1AGhtta2wm1tchsZvkgmmtmjsdmBZrh2CW3hh2EBko4e3AfgytmrUvtO123MEGtuzPtREP
I0harS0vjCppeAtr6HA3GrwK8ei68BhIOPAC48CRJ28PAI+SYgd8q5c7D/B4D/8j6V+qounbOyzZ
5mNBIq8H9j0NgC/nydCJrac8pionYpl9acPO/Pn+hnh5zGULyRENrQBNfI5ry7aXGcc1y/mIl2Hs
AeAZKXR9y4/vFIjP+/eHWvZXfg1FehCHFsT/qPKPd6uaKdCNmJO1UihN+S7Z9sauTOa61QCMIlq4
Bb9WG4e6GCfQe222fX/8k5eKaIEC36yDXGoI+lgH4pfWHGPCyd2VjTQ/wCIbNk5SlWfaHr8dM7ir
dOM50pNGR0jN4pgRxFlujA7S5NyjAawJa7woi2b4wxIFN9Sh2qRjAKK9gthtcUNtPfNUz5eLlGko
iIrdV9taDaIp+Onv37sTzw4551wvQMZEt2FRDZl0B9QpoNRVEkNDhKGMNlaG4QjLxTZvWcjCXTQV
wU0bqeKyl57z/f3xT93QX80cJA8GBaDF+GWkqYwtHLJyxysvxtErtr2kjfr+KKdmCNYXqhbYh5Ag
Lc73RZtOnKR6CwJqDj970OqtpdhYgDE6lxH2+wVRnKeZQQcCKdVvR8SqsVrwQA7SjtAlkIKuwI1d
S+f1/Qs6PQreBr5sVJd++fXeHBCFEuxgqDitjDmaxuiA4/ZD1Jy5bb/XRcRsC0EQzz/YYJdhWWHo
oD7wGQYiWn/H+VvNZLxujQC60DZVXTi3ZK+37DS64Ra8prbNx5iUA4nY5ODUXUehGWa/Aod0phky
vwLHJ2Q6+TbFJ7bYsxx08YqkY1lbORtowAq2/uJ34MV1PsC71mOL7uBTa1bwps8JQU7ddoE8aJYK
Uam1Fud/zwXzwCd1XulEBj89ZxM/BOaZ9ezkKPjuaMnR67eXjawhbvuGldPCeZ86uzrtP+n6cK5h
8XuJAX8qhRl81DiPuJzjNYYPWkgSGt8HNPwuUQOi/ZzlNWHSdQx9MhXD3xf1Rx75/8wAf1e8Zk84
x1+bm5fi/wMXPP2UNy/v7LL/x/E+2/j//a/n4CVMXrIfb33wv/7KP/m3uvzLpmCL1J38J/S4PKi/
jfCu+stEliP42CCTou38f3zwhv4XrQh6TDNulO/tLNH4xwfPD6MZQjohTlgq3Kyqf2KEnyfBm7cM
O8GsUlOz4QjlP4qQ40kCzK2MUieq912qNTeRIfBgxCylq8gM0uBMnXAxI+fBkFHy65OkSWieNI8H
A/7LmVKYJTy/AHeIZ5R7LRx8IBywQ3tLo7L15jnc/30d7xjwfw2IEYM+J/0NpCGLNQRLSW46VVjt
DVeDZ+haoQa33q1XNiTm+8GmE/P+gPPysLidCIF0fLo8Vzy984v/ZtXORR5ktNu5Qio81I9jaJN6
4GT3dQeCPvcCf9cabfHDh9595uYu1hRWESYDbWsaLBgnUVseD+1Cvcs4PHFLI5NgW9unVqYF50b5
bb4wChfG3aR/zB5mcUdTNoEDPvByXw5dcxmqUn5MfRAKILdS/8zNnH/W0c2cx6LhxzEC8waNzeMr
8vAAZFODVL5nf8tRol41Xf3UmgiJgth77DPvjIzo1MXBNEDxQuN/lsodD8gBX4Nim5Z75UJi8oIg
2LMsaxejkmc2RTgp5udxdHUOZWyUUXzi2AMy5PFgpB42Pq6o7iLGPXVDGJH2hS0Y+Wtx0EwPZRol
wOA8ZW5za3DAAgXAyCKUrYQBWNoPzXW1rxlFsh9VNHEEpMA6+fC3MSrtQoov1ToNprbfyTQevJWG
wpnKHCyrp8CoQw3IGme8rSVK8QSYbrg1JkPPQTmE4+e+88bhf3F2Jst1Ks0afSIiKHqmu0NbfWtJ
nhC2bEMBRV90T38XZ/RrS2GFb8Tx8IhdUE1W5pff2ph4vfebhQzwXd50GVdFadgPZi8RWXl+YRNZ
Jbi+YqIqVL3BbqpsdpTd1ID7pIOTaZ6KLjkrMhtn74HiC7nEcbHuRJrAbdu0voc5PQSv/wD0lsQT
b9rIQWGVtpRQL/xNyG8ttyoTwYvVYC+GW33jTwd0Bn3+bKVWjo/0TDxDng654VDsdFtUfbnNqEWn
NzgHhzMA0NKtx2c9kjvl0o1R1AiYWIYgj/oYJ8Pd4Hgqg24dhjgONmXzGvhS9nuawgfgAnbThPAs
xlwXr2VGIoWoZ6ib7jCXLU1vFpQI/3I0nc64MTPc5y4rMiBYycapL88xJTIemyJ2yPDXSi+boaLe
cMBVUt9avEu5G2ni6zGRA8W3d0EbpedunbXfm9h0ARol9lKB3ZFDYS0HyUWXJGTYlerCsGY1Hmwz
A1lONj9rDrNb42QVj7kat4IuXKg3U5E5O9MsvXrPna7xtrGtzHArcdQyH8zSxq5KghBcSFslVNaz
wcz1izUJ+VQh19bf8KW06gNXPshlSU0ktmlNVQ4XaaPc4EoraoZRnjal3OFZ1ht0jI5YlSovTdqD
nyTm/NNJ86YAx1ManjznDzu3CFlSSTePoisAWhMAuTZPp+UuDKrYfVqTNQNuvrIY9rmV5OpCuMvs
7wNdCDhtXTj64Xd6wSnU4wZuD+FlOpq23AVJimcl15tGR0Pjp+E5mV0Xze4Uxsl1p+wA3ga21RrY
0oTCFgPXuC13GaYiFDRS0mcZxY1aZsVubbhtMSZUtaTRdoBU63myC+/ytAr0ZZsMo/mtdIUmQdJY
IWkNvJM21sp+vi/oJOlu6UP2LYBqbvmE2XAit1hP2/VBy3G0931R62c7X0JvJ0prICFS5m36HKRO
flVPXUM9gFbR8ozMrZHeD1TLl93E8lBkwfXoHB1l21dpkbb13lZt1xwkJgoFPete0Twy28OnpMdY
GBaf2T9hOGCKvZHSubypQheEDsicZHWdztCN+BEAwfQXHWW5Jk/Dhnjdtb5fXMSOD+HLYc9dNqrA
jfCOfJM9bpKm7gRFDhFj3DhbDlaFOFCJ6cymiuUzTj83SFdPebezBuUUgDbiAfu/xJmvMfrO6h2w
NQywUTkgOnZzYWRnpHZyawcTPDe2mVKwkEpX+Xprq27U13YxU+lzs1H9nvt0igYFIZ4GvSD7SS4u
WbZO4rfx1m0Vd0pWu76t26SuDrKT/VsJN+WnmRk62E1BNRdb+DAJMju/lNmu8+kaB3Y/YcJHDVHf
1UYGl1DEwvjtVngxRtpOl+c6hQZz7rm0gG6w+yI9n4hZns/5CIqqYkOCrYMjdUfW3QjuAjWhhcfw
nZpb4ZT6tjN67KvyPDH9vW0u47Ap0qTGFJ7xjlssfO1jGGAmTlrQyEu4fVjYYCMZ5xOqLAK/K79s
0n7bY6L6ZOp+eqippFhRXKVtcdADELrrUuZGtV2GsL1Jwz4gppFkVDeuxnN5W2ND9mzrKqGuhjfE
m6eT9sewAKs4kGz220PcOc2DJmSiYd9PLUKVGStb7MG8sL5Kup6uXEvl8camySbd+iTDqe4GTn2k
3gARPF06iqLdvHhQ2hbPPvpFzDiqodfNJiDh94O0JW2ybKQWrK2O/qNNVstaowNGN74t0d1dUUIs
qShYxXJZLh7K+sUwpidpZOr3klXFz6q2skPp9NNr6E11xNmnXtyqW15EFxbUvUKI9hT26Enmm40c
WthputPRxlHeAempR5/lKfjagvTfYchie0DLMBp/SNwHN8TeSbeV/iRfsbgOXgu7bR97ga4Wr9gm
a7fQ5LEl7KhL2ZEF9eJtVEacbhO640G1KpndAUmBKhZ36Kk3ChbAb0uUfbypaWDnzVVd/U3GiWuS
aQnch6Ub6+9QFfe27KudrvGR54ZPcUlkdvuTFtD8MsBnNadHYZsjAx83o6qDp7ps8kejcMsLCllb
UZS43U4Hq8cPPlaphXeLZb8q2RjPZht6z2R6Lj1V6yujzoCighbqLvvOxfM9yKadtvIO271yKTUW
UWl62Rv1CBJLq/uGuu+FApkJAF7vVGdVV8LBYmoTttZyKxuvP3NXQiiGRyGlicw/0MRiP1tK7Ec7
va+D2r9V+EUGe5vmkD/wJrIb0OPqHFPZyaWAAToh8Jd+pxeMa+mEqHDCyJ+YFCLZeLYKHm14OTtz
du9UOOpzRwyOg8K5vMgq74IhJOd2K9cdd/FfjaV2ryr6u4HFYsB8bvh9io1NBUJs0xa6/U1DrPVm
GLnz29KWiA/+PAScZ9OzHP0/WTWsHILFvu3KwqRkQjkDi4nmNx6K5rgbO1LtW29a4YOW3wYJVrnY
r7qlp5naM6W8wejFcx3X5nVWF+nObV26meDQQZMdYcruNe4yZ0Xod/vFhleJ8aY5P9o9GOAIRlby
Wxa6yqMgD707FJ/pNVwe796c0jccml02FgfvcyrpyVVt+cly29ZtuCIf+4NVBAuBEs7ylAWL2b5u
WqJxzqNEnodmnuxjKeLybIRWKTYNObHgMAuLHMYKlayod/aZvsBxu9JwJ5rajPoxKwg/ardmBUPF
S8dUW/txKZe7epAs1EKOShyKwpOCa9qMyWSrAYjgn2Nhy5lXPXSqmFSqtwtz/8ZtZa62hFjuS43u
gewbdmeXaJb0S51nXfBKENQ+B1U1lg+5ysVP1ddVe9bl8IkOfWFN9XVKf9qWQkBLtcprjGCrlqXI
bvwGvkm0OHkoj9gK6OFVtLZwfqWG1dnHubanl5YaePVSgcSmm0HgVwtbhlKoT/IYtjO+2dO2HhJK
LjERNmhbC50burgNlumSYo5t5X6UGz5R12gq+RKIGlIoxovQfV3bCKdd3DOorTVJ9RrXsIs2+JAL
mtaboaemYTV/VJ8MVxldiefEOvW9DaBO3Bs4HxNu2U7xB7t3Ew9tO7XLPd7jjr8tq0zdmt0cvlh5
mCSgAMr6GSPGat+hqkCZlDv6qXW5i28tp+Hi05khPiA5zF5i77Fvi40XhysZkslVAr9sPZZ6nMk3
Rwh91yCQXS2DOVzmqpcHWrnVRYwCiMJuwNNjkNL7VjXDt9zJ5rduDHwsQMF5XpqGpv5SWxS8Oyfk
U4ugjqcLFcSEhELLOPuBvBisr3RbD4ToLLKbIMuMR6+FeLAlqGVPnOa8KW+AJ+V9ZAx28sKKJdpt
ARJS8zaCHcqK/EcTG1wSdNfGt/CQ2FfM5cFN/Yo4Vmr7sglpkN1g+hDeV8HUhZvcj+unOdCN2FBB
xis3dvRF77Xhlq7CGlVQPo5ncyXGSNrpdFRlqO4Wbu0saVxZVQ/I2DQwmpbSiy9woX7OaWvehFY2
f2vk0FJe1vmlXvGPlYH5dpusN7ER4/MnIzOKzewRXfj+AqxTaALsKYUlMVij961V4R0WSQWdfshk
UN40f6aypY1/4v5zhuqmYkoCaoA32j8rMFBP9lJEJUbyRwS0rygIL+zOKW8CRdkplgd38hX7OMpQ
I8QbgMvhDr44ZtDC+YNz6lFIj3g2KKM45tJXLBh1BxnmteKmXAq2nZAj1S+T57zEJrjqLQFXt28P
aWwewrmh773yr42+O8QTSij6AzKQ5sl2mXwdeZb6RqTu7AZDRAkM5kMSzN02CeKDmZm3C7LADXBL
+IrLmP1oQgHU1FcXqEkfBe5pT+mwgPKCNQE4VhQRChioSUvWHKUV3M4m+zX00CrYQPcuN4DWwm96
oEkId1IDi/f6Jm3zC84JxBSym87QmZTYkTX+VUkSDUcOd97o0e63BS9nmwzTeJ/3mNFlTXrWxr57
NFp3jKBSPjSEXRtVpucBfItDqLFsHVBmnzlY625qu/lml9YhyPh/4wIKxui35aGvIYrMuf3QpSzs
TBPlYTgnltfQb66F03B1K8bkjT8PpLzACG1OYUM6bf1bmNnF1MUYsXcdRDvh55eY8B+U3YttY1WQ
5IouPM9DnmmDe0O5lP70lsE6IpahU9+c5aEsxhgGYyD39kzbEsijO7McHxJptIfJ96/mQPRXfZHa
D3BPpo4yZGUcndqKgUrk5iNFdbhMWeE6GfO4GoEWaftoajjYu7nF8XaTcx1hjZtOHaWyH58liHqa
akDPPCu4OuwwRQKMK7Sv87EvHmm6HHYjYZHk7y0/A5H/Nh0lSDV0XXIsMRLCcqzbzUbvAaiPD92A
2Krtgua7DoGmTFyrd4scuoPGkztDs3oo+hD0ZU5xzcHffhlf2KP0hsJtuHckbbm9P3OJo81qi4br
ZimVgeecGVxheqguY4H2oSXDsG+M0fhtcziAkxrr68VXf1hqoJ/n+8yu+i0x3ZUoCWNFc8Te7khy
8IHb92NjFv5lWKknBKAgnux6OOCtHW4SjEG4gpAVrI3nvkv3Rab1N6Vx3If8Jutjgf4htmv7GQNu
iNp28icpymlXBeGBO4a10VMQ3uCLXD2IEVePXIVY4qDP4C8XNtjoIT94MS4Fdt7eew1CBHYoCLVC
jdUvHx3ara8HIrkETqyTxhfF0DePiCvMg06SM5l3bIxNOxTbOHFKsAc9hvNcWDeunzzkXfUAFNn+
ZoTpU+hJbH4HYZ/7zXTh4sS1WS1K8YDvgjs/dcpXMkblW5mnR2zl6+sCE21kbMy6KjYvoJvd6yL5
Xi15sStElW/iPubIpRzyXcQqfMHg0RfIr6biO884tmWe7IZOm28divfDSNA7ruzt+YwZ20WwCSau
SCI/cCJDwxrMeHzKpRqOpdDlz9x0lX3l9Ro4OtM1DskPxCCCihRqp+0BNMtJYFmbwoK1kZvkhyX3
pxvR592dE4djvqs9NHRxEKjvLmqmq0mj4sGnOr/TA+gb4v4AnRFeyT2WRfgpVv1PIU3vWoS9x0vN
yscCO08PokVbgLxfk8Rwu+ybeuzKnqhp1UUSCzOmyY/nPTl5cUAB1J31nj29+SNVMTCHfGl4WOel
1bZnaW1XEbBv5BEIFLrzGTt7Gom7bHwemtZCngCS7LZxkZlutU4VtprzA1w4Np/ZU5eIoK0GJLhI
sJvA5hMnc0PJaNZJukuBZuIUlyRSbeeZlpg9PjotTkoK3ccizbu+mkiu0XWrnsizua9K9Po6oVcK
wQxK1j9iHpcdDT/6gRQLtnrIfBpO9tDVB062lexeNwEkOc9s9FnSW+Zw4YCj/9FwG3hVZj+X24Ge
8DvbmXrB/IXgu+1z5je2n3Fm7Ba4RZd+lWiYZUbea5oEG/N+WEJgiw7Z3OWcwm1IVOMlpoSGoYoH
FFRoubRvdz6H2xQiAV+82ocTioaPDTtA50rpEg73QPAK9qFMir1ccpSLtNJb/sGF94ogVndgjbiI
ocqjEJBdLnHpgf9w0h62St6X4QUC9GJdE0odRxrGoL+6fodvbC3bPxOSPVaIHDsvKt2BawUSD4s7
LGLQreFV4qaekNjhgjWMwHLwNHixujb93iSCeBINUwnlLlYTyVkuXwm3GEvdowCqSm7AYMCILhOB
R1Ww1uEzHfj4EJgNVDGjjp0OmS7pdlzBu/C1AqNAi7E1Ts9IHpHUOL1c7rqaacWBGxZQJd0BfZu2
XKOFDehmlPaMLPUOeVC4VBfo/VkOMBNyJBoDblTbpS2IUjqdVre2o5Y3LA/rYTvXaVAc5Vg75sGk
Ozsq/Gm2N1OQZ1dzHsdi3zep+x065miACvMXeHx9N/YbmbY4vpZNB3OH+WQWWzfI/GEfmINNX0vq
1z9pUK2vnG6iKSjhTftb5AXsMTYST9B+QC1+wtkhFxXkrnxaQCiEO8fTRDeTOZTr23Ax8ULa6a2Q
BfaKzVQjbNiNqlosLh7x3Gz7phnuXKUCgNDVamnDj8iWLSwF/6bC/xf8TJN0RJXkW4lBsLUwnkgl
tnejrYXBjCBjzdRFLnzwl0xGMUn0mhwwCQjEnrZ+bobWm5jQ5tSv4Ue1HKq+nZKtVE05HDQYS3kW
UBt48uZSllx+cjC8VaeWl6phriBCEvZ4NNnA35YA8Oi+aHsLumqc/GbRoec0hrpA51tZ6Xmu23be
UYVnBIjH+mCHtrV/NGLHOa+sQVwi6gs4uQ07hZq91MFz07ZQzDoH0/ewq8Zj7anqe0j+bwti63mc
Zdds8saPWyjl8wTh2arnV29067PE66kJDZ6Til0bV7C0Z74cgIHUJ9+UDfBDFsfqQWWYAp31NK4p
qVInnrsnaiNF6xYVzl3mID1rh1J0+Um3WAqMoI1/1WB40Ocm1aQ3VpMAByhEz81lhlY5IWEo5lf8
JIafACZGuRNgCzjGu6Xhoy5rXSFfJmlup2oI2g22HAuScdMIYlb+FJiHYZxohK/Dwn8jQvT6jdn7
6o5WD/qlyJ/WUPHKcLz3zModN8ppBvycTA9spO1D8Jip+jEpxzqD7QOKcoXKO6Z36617VhTnWVFs
kW9yVW5S5MlbexrpFRrCSZGEEBU2sYixgf12ppE96zaz1LlHjvClIK1733hOne2cxrVuXHLMKPMT
NHGIOUNZk9ZdWiLVOAQlL1NQiIRgviy4HPXdWwik4VjF2frcgve78QPNMowRwGcbqzZkdVZ5WSn2
oT0skM5iT15ypBNFany36c/BaomwP1fL7871+1WWLwruh9Kr6jO6xsRxEZ31x8eMqdxYYtT6t69j
zz226eRO53EowQrkY7jsmPUuV/ls0n/aokMHPpT1lG5pQmX7KmyzuW3bxnwhE6x/srLjdhPMufur
B3hFMsFvaaeZvVkmN1yr5FWGlDzZhhxAbFu5KB8DvMJfUvYRsZGol1vKCqb6RTo7nrfQ68giMKr8
IkehXW7xfyRQIveC1TNABSbIoBVw3QKCzQ56EMmNWPszWBqznn56wIjKnZL1gFSQSjtG5Bh/35fE
FtnOKqZVbLrYaOFFbAKowGem+ZPbWf8tjZP2KQ8cqDyNmbrkD63Ue6xkzKEoWebPbbbqHiE1SblJ
LMOxtv1AKm/jA797LSyfc842MlIIzVQ7VtRbibt6JzPz6jbr2MlUodFbtEvwSkeg82Y0dgmKyC6X
cVuVpKM2nOKZv2mXOdW7Ihw6O/Ln3FMH14lHLmlO8oN+dLc9lIspLvFyaePIz+rgyIBsnuLaw297
LJqHJB+ZcCP17d/EdCB+rLmQalPNQQB31w/ptRtLlK5lFfoobad55eW4Jr1dbp+Q1IfTgi1IEzaH
IhhF5I8B4c8oDNsiQK0aai6VaTwvEwfejsKHS555rf/Q7IDf46YUYOC25qBnwREZoLr3yOjboFs0
C1eWdYfmfC6oyNmBgTi6twHMPy2j074MTuK+MbvKeTuLvn0uucvcl3HDSTPKamHxBfUI/0lOLZAb
aop7leSTd+42CCIPKk7UTdsHbDi524uFnGRAwmlKemZYOCqzuJXBtOZVhj55A0zdvAxjvwbmkzUu
B080XJrR2tYGKZ6pf3Yy3yRvIbj03SZUg8cfgBWTb6QFeRGojeZ5PyHNeEsQ6GcPndMFyFA1rMnN
SG8MOEz6iigudaLF+bOshy5KMsSvB0TZtn1ohriR20X4xNqtM3CwVqWd2AeaBpxXroew3cscOulV
2sgVfYSEXnb7lvJmfUBobcCzEYAkN5ZHhpKgO2OQGPyOxcU8Z4O9EQO3o5uwEd3PQaSFe6BRqnqh
nNBUh7bHyGqfUDlrSD1xlh05JGaMiJvCQi+d6dIlG8NjuSxwhlDtsBe175kd35vUqpHeK3u9s3QJ
JcrGwpbKpf1jvPKRVyc7QuKEdoiUZCvhsmtVt7OnGYEcRdzvE3pfHsdG+C+q9yGfjyrmxkc9mOoE
b7Mpz7QT9M8AiyH65daog31pVYJwq65orkncFjEzKc3B3YEli8MjN1Er3i20toodmFvBpBgD6Ntx
MJa/ensYxnvlGShFOx+uIjhgabx6VhpMGHw7hGrkXLMcEk83GwePqfUTjoDzTPcgQuauar3kngIA
67zLKj98xHsU8Z2eLOIE3AmXG0VzCsnsIPZXE3zb0hsFaqXagvRx1M7pY00Eb7bOMXCoBGdVK+YN
suL+PE7D5Seg197eURxxn9qgyeoDwCMQd3BsSQ1xOTQLQHxhmUEDG+lXpPoK2NwGPXcBkLLLbni9
rtjaPYnhEVPWcDMGQnxXDZb126WcyEdUU2v/IPg0KY+qfn3ViVF1W7orsttmdMkQxknIxXnSYG2I
nBzYDVlhxWwo1FmPxADdsg0FAeLOzTs6UOzEowWKiMi6yArTmHaMqL4sCzxkmIww7BLOEJ/O3pHE
DNViUJ8NifK1m0rEEVcD4D64XHv3NgBKMJBx0T7BDHBiuhs66y1JSb5w21/Kw9/VOB/0RsgquAZh
8ogtIbYpJ2IVVxiup+uK25oe3VfP1PNz3vTTcxtwn1DSzJIvNDgnWlvEKhaNiS42NKiUHarg7zUd
ioJV6xs4YDhY0v2AldCn1K69xKgp+lJQvLZIFbCwBVefSJY2WZpSF8r4YtwfdCz8DDqfEZCZXKdo
rH3/M+yV9kKxXZ/RVjY8MsuNXa1pZySPV179/RV/UB2FNtJRRLfc+1BNnpIEVGt7M9FFf+ZjHt1t
kj7O7sj9FWd/f8zHEeFDg5El+XGuZQiZ34/IaypljMLszwaLMwogcwpiqlPRIGX6hXvVp4/Cmhad
HjEuerX3j2KH7amhyv7M7Ev6TGPLeuokfZZeEzvf/j6q/5xs3mmAeHsWcZUX2oicrNNh5S5oXmnN
/Vke5m4kl9mMxqnrDg1aLp44hvGe5Fl54c8uTK3AXXaWGLrz1qr9h7//lI9LhV+yWk7Z/B4C3/Wt
/I9wDT9cd6IArM9ATR5Nt/qdVuNrXMjkUJv/jylje7TXWrhVILW1Th7FXYsGzKAHuhdnMCVr98xQ
rvg3QweWIjaHuGE4tD2vRrsnn7F1CMb6rO3JQ6GcYpHpC78U7Rdj+ey14WqIhMv18b45NUlKs4yY
BxUy1L3YjqM2D43uFgAPWiFRE+ZcGO5Ioffv3+p0hiLYRLWN0dUKSXDFqSOGV5tcP+vJjLjO9H98
moJSlAJTmu9r+iRf//6w/2yI/neOrk9DbArwhh59F4+8958r0EneBkE3RRT81I+y6yCeoT3J9j1+
X8fQHImJaOx/srrOfYMvTCCnPPssLvNsX9pTfWkROt5/8aPW9f7hRxGhss96pPxPXUgCWLMmqZgp
SubA23ZF2z7YQ06G31rmLZeIel+nznDjVGhAfCx8Dn3ZxAc9y6+W8Cffwmb/Y5dls6XgeLLVusuS
+S5S68iduiQSMq7+qCwb78ze827/PujTrZYPgQOKjegX307xwTV6mqHYIW9bInyjuD90NPgVmIn+
W2cKqSfT5kNjUMIGaOLZ9v5zjz3VGWcJp0h6JpnIYZABYRfQ0ySauRqkX2g8P3t/68PY2Wl1QAn9
/nG5tSBFFMNMA61EozfTWUXkeRUk/j829qwD81abRQsrOib0qdKZlu3S8Bezj6y1u6exTVIA9Ar/
49H731NgANDUA/Lsg0uBEoT93ET7yOmL8U/rZcEK1pl+eRWlw3+eDyAN2HbApHEmBidTzx5HCmQO
pVXTMZctybEXW1XVF3vNJ5MO2oBPw8vq3kJr+fvv01dLSfQSdlGz1L8zCe59dnod/fNI8GjnjzPh
VpvAky3G7a0ZKaDfRYtBgrN0nPS8LML2ixjis6HQB0GPi4s6m/X6figB2aHY184QoYvLdkuQl+fs
0c6/T4AVoUVnEHY6PObk3Ck4v2ujTeeomyvrTgrVym1necZlhm5g+GIKnB4/zLYAQ09oeXQ90fZ0
8uIwgDe1LdspIpAHSdugPzR3Vjlb03mi5+Ehb9py/OLI++Q1cm/h1GEROXSVnMwIZnfeIjuZoizz
5muRwlrMIA1/xY787DFYKgo68VZKwGlD1yLpUMFGfYwGBO/NXU3xyTvAiC3NfxR9r++Qf5aA8cIE
P9XNVyokcRHGY+RjgPF9NN3+l+Bm+CYHf/mipenjZidcXF5p6BAYsxADvZ+BJLdJApIMjRS9R5Ft
z+Z2KPs6qlanhn9dUlxCgoA9dTWcgpHz/lFNGE8DxbAwopMedBmm4N+LMK1+//0pHwdk4RREKptO
AIdo+WRJyRCBCc38Ioq1mUWqKqcLq/E8+lBV9/z/eRSbBFseyIjTvsx+0gteKK6IHAMESSgV9eEx
H3a+nbtfvLt1ib4PLhgV7lzgaZh/ZHzevzsSFzrFXUBgyEPeVw9CT7vQL6wfbYoGfT9U/WO5oFuI
qVN8sXt8nPVcAljNPic8gbh98mi08x7WI7GIWjsrHsIlnkldmdY/74TIKzkIQcetnRyn/q9UPE13
wkohUiSBzsrFjy8tq/2q2+eTsawbOk0//z3n9CnOhA0kbQY8BXzwzsrzfm/SRPDPUdFKCV37JD06
KfwPZl/sCNQHTJ83JvFaMEcPpPKQwgn4YlZ8nOswbFm0+LYxJ4LTHmT0vEVHRdaM0i7Mdu3s5Dtn
sqEc53n5z9+Hg4OchYWX5nosnm6xYzXQMzu7a9kXLwBHlgdTm1/RFD5+H3or2TzXDQIr2dMVReW9
xtqsdSNnrUomM5YgiH2tL17bZ0+hd4cerJXeGfonAZ4wMZ6ywt6NtMjGPfeWX3GafeWK9vHbkGyh
Y5vbHpRhOqvfr1ioWEmSYIISIVjtbxK7DC7tEPegWRUAgv6+EX0yILrQ1549tj2W6MnHKSdZU4zB
oB6Mdo2ojMhF7lrbHv55YmPSj6swZy2pAU7592OSQzwizgR6bal53iw+iKEKjekXn+djBEFgh7yE
JI5Ppc47OSfsRGkyLzWjmQP3AiBzQpo6NbfU8sqzypzML573ydujGRVylbeGk9zc3o/KblvMMXzT
iQxOSRp0guWMAn78xTf6OCr8EPAII3uM7zR4v/dPYVvj/Asz9JxtWcnjWMW0BiG+ic0tSvt52KM6
7fMvbk7rT39/bJBpwzqeOcYeQUxx8lBLDwHFdzeyJi3ae1wxNak+rX3MODOkJpsgabsqAuNOO1tA
Pt25VUs1dF+Mff1ipz+DAM2CVeeunYgnX1QXXoBap3Yj5bXdOVItceMaVXyY82m6c8Qw3TR28+/n
FokIGk5Wn35i+NOgsMkDSqp54UYZHYhbFyn6VpSj3v996f0HAX0/tsDDKoB4hp519sZ1dv1PlmoB
do7tkdlFuFqh2Wx9t8Z1JZ/W7p4yiK8D3BSCrSGd2NlJSf0oQt+Qv+FzaYhjioVHuSHrbMx7N3Ux
uarMqpnxXPAn5zirqf/W9xKzqCV3vGTv2mu/TJiMJe5ffkavxuAu3nAU5F6/Quh8/GY0A3J48R+p
VG7C78eV913jZoPT0wvYtTvaCi4SRUQ9+bN55OodbHUyyy+C0Y9rhGfil0Akv/aqnpr2zXJqvJom
zihU2XJPLG9sS3MOfwgVDL+CVttf3Bs+eR5BIp+NPAkZuQ/Pq5YstWajizByopxCZ9hhwGNjP+OI
fB4gn3z4+2T5uNNwEDBCBvcfqmL9Pf8zV0I/hpQW2l1EE//yTPG6PdZ+raK/P+XjqGgu5ughqseA
GNDryVOmmeZQA0SabNr+T1Em5oY2xOQ6JjTaycRz/jk0IK9JQMUZJzyHVMb752l/oPQbm5j6VaZ3
TqeLF4Fpxnbt78P6+PJCG6MXInoAWZQyToZVkMFfpBzbyMWx7HmilWabB0n2xY754Smexc1BCKIQ
Tm1m/vvBFHU65RZy7cjsquRidYI4C1vhHf8+lg/BAU8h2iXDgGm4Q13k/VPow1lLvt0QUTstzmiN
S8/CQKKfKQbvi9nw2YAoUrAFcG/16Hp4/6gCv1BPpNYQTbFrPeXKN49Go/4RlcyyJYeF6Q+2yMEa
xp/OgQ5xLL2dQxSbKLsCPTjfpka1X3mDfDYYijrkNXEAJsFwcoiiY9F+bQQ6Qvzj7KdE0g0Cq/Mf
8/TrYCA0rkSD1RpAnMyBocr1VA7FEHmQ0Q593Ay7oEfb8Pc58OlYuB84qxcqtv4nH8arStPvO0NH
gozJTe51zVlA5POvwQ1jYRq7RGx8HDaf959/dmY0kqjGyQOnDVKttrNuEjkVh78P5pMJvR7u7hrc
uKtX/PvHxItBQDfJIZqbZKrO0dNY9Ee3M5oF6av6i6d98uowiGAj4EZKhum0iFr18SIQJeposYPk
ykC7c8gmf/oi2l0j9HcnO1l8+u7JzqEuZTs4XaQmPUKBwtfMIOLODomdimyfqrIur6aksm6LxBz8
q7HDJG5r4Rn4Fe3is1Fy2yfPRCcIpj4n7xT/XdTydJBHuq2rawsjQDLs01fZ1P/S2afDRHWGk5a/
GhucOgzQPj1N3swwq8LOzq3Ekd/y0hC4bqZtepdawHkSN0hfKowj9m0bY/mWy/CLd72+y5MfQe4e
H13yZyvf42RhDwOYdeXJMXJhXV+nXVcd0MzFR2uiBwldQzPe+vS7fOVH88m0XVNSxKTkbzgpT1YH
445ZnuEQleWQXOb0V+1MdzCuerqWvliInz0KSxOut6RwkIGc3DJcFQb0E5lDlLrUrxC5jN3bTAvr
ZaeS4qvY97PXSZYy5HsyczD1er8cyxmj1UKIIWrCIDtbOI0vS6go9cbqRX0AccuH7szi1983gU8m
LNOIVNiaJhIcou+fGiDppAY6DKQtlbjLYj3uy7Cb/n13Xi/VIQaQpFYY5Pun+AB77P9j77yW68ay
LfsrHfUONbzp6K4HuGPIQ+/EFwQtvPf4+h5Q5q0SjxTk1X2uiMxUSqSIA2Cbtddac0ytCcdNl460
HFViexKhj/7ida1v/nhAMh3YZ4gQ17Xz41WYC32cNg17wFTPW8IFM0Gi1cilrVY0iLuFUMTvf/74
aNyBPE6NH3DY0Y1NylwjI1qGjVgH6S0VS9lFZPCVV9rvXhJlIA6j9KGACzta1TrKDaAO2KlnZMY7
a1FrN8yy0Puf3Mu/r3KU/YjzplDQhA2bKggU9P70+vSjbLmfX+XXOaUA4CRbwNJF0eF4KKAuByqq
xWAWghnuMU1k3pwYnSspKPX++FL0epCD5RCPEvi46JSxRchNrQybxgp9+nZNdy4gGaRh+sfJHGqB
KsVbMOlw1nhTH0deleZdLaYTL6iLUiS1fbfDfkb7Imj/dXNboeLsn2ykuAspRytEhv9VawQpqJdp
0VVaPBtS2Ahia9TKsGkfzEC8CPIhQKCRwVf8/GH+OgYhja8OQ/DGaGc57tAxc3CkQUS0YLSop0MB
UkM/j9UXY/CXVhZoQB8uc7S6J7NMhVALhw3elirVyGRGVEaKp8+n0g3DRPPy1ILm3MBCjZYlQkFD
Y/ECPeP7n9/v2v+0cs9A3/+CPWtCRnAc9Js0gOaP7ly9tIRSv/38Kr8u+hzDkJ1xQiKspALyceCY
FfxUzMzhsIbNmNLXJUA4mGtz/M4WM51gLTyYXqPRvPzF5v2b10kLAGZK67FzHVMfL9w2Rd6ZSt9t
hjGsz/UuEFxFSY0vRuxvJvsP6hh3R2MSi/LHqwg6zflW03SbpgorJM3ocupcbTd0/3911PzdpShr
rBZVawbk2LYGkLE6DimLPwQr9ApCl5Mlpve/GSTzT1MeJI8oWq5WMvAE1eN5GFjN0JN4GzZdFB7i
lEZ7YZLecL3zQY/JX8yI37woMvg0HBDvQIv8QV78Kf8w0jJJ/kbuN6BsKz8LKvRQeBi0d58PxN+s
LRQtCafWEwe54qN5h5grCTOVU9q8yJAAkqj16KDVXXUQ1PtoDjkgVsawF3Cw+qJw+psb1HSMCkkb
k2GhVvtxjJBu1wsLScEGWEflDXkxf1eSBKzT5zf4m/HB6ZDmTR4j9bbjQ1WWLTTDQXLboPGf450s
0FHtySiva7dE1/P4+dXWx/UxFFEo+NGcxtLxY25/vCktb4D1I5HZtKGSO22zNLVjwKqHrf+jU34a
4uAri7Zfr0kmfC3GsWZRFD5uiCvkNhEsqpqboaFdlLRPswkE87Wc2nGvTqn0RbT163sjKKYLAo4b
LX/0j3y8xSirzKauSTZGWkXeajHKfUkWy/38Qf7mqKNBt6VephLuU+8+ukycCFMjGhx1LDPdQDt7
AuafOEAO3kJ8adUxflYtsN/ARaGnR+Xm88v/7iZhJJImZuTQiHN0dVjR4UhbGOszGsj3xpLbUyhM
8/2fX4WKNPbGHGxw2DuK74A5IbkYmAIJVVtH75LJa1U63v/8KljesWSRkyOnf7TXFG1Xtg2oog0W
ruEJUAlrm41fec+tD+TjwGcyEweB2SOXSe3k46gYGytOuiJvNrQNRE6dlNprm2QTtGs1ufz8fn4z
3rkURxeCSF7PcWIp7sRMM5K+2RRLE7dOlU75jWFWorLV5MG4yuumevr8ir+9ObzPV2KhQvr5aDTE
rTiV1IWbTVgZybUVQ+tAXNDPlYsIov3KdOc3V2P5oLgFPppK8XHEJSHhXXKxbTeNqjXehD2Tqycl
KPpWSf54n6Z0S1RHDZd/CHg+vrUKYIUJfK7ZJF2v0rInJbc0hk67LgjrLyb0rxEPHW3s0AYlVubV
cSG3r5ugEOAqbwZjwDsDi7KuuZBSuY99FEd1cl5Msvg6ithef9GR/ZulhAQhlVCRuJ9xox69vrqW
kjpUCbYko2ougMj3p2PiasJdPGArjAhKd1ezAKduBxcdcvjHh2Aub/KAufQaWK5b8E87uRxJcpMt
UK/AiUbe3AbiJo6SLzaeXwfNehEo3STEKQUdt513FOijVu9Bb0SUCjsENV6fWGiqcbj5fDL8ujRy
JZIjqy0oRexjK3TJHJGo6wsQL3BZftiSda8rFCifX+V390PgyBmOuU7e8JelsVXytCL8mWVpFVKu
MsWktVav8OSLsO43N0QbMFUREsi4Wx+nDxpFaOXaYP+kuyp9jONe2w1jlns/bug/eON/rA3k//uf
//dl+j/hW/kL3XgTPzdPWffU/Iw3Xv/KX3RjQftGME2KzeBdk4ky1pzmX3jj9UssuZyT2E7oPPzR
SVVQWY/+3z8U/Ru9cATHWC0qnPTXsP9vwPH6pTVHSPy1+j1yxvkTwDHNEh+HIt06a3VOXD8hwQjl
DPnj/A2WMEq0qnyXJDvaLbvqJr+SHjpwwJ1jTnbl6t5rus/3kbOcSlv4deVm3KRb48Q6md+00+G1
21UX7RmoiJ1wnr0mr5KrbbObJfKMl/EO3lv91HqiU+xmB23dVnaqXbhVPetk2Q2vBHQgW2sn3Gdu
fVnvsey5UN/jbXnQTuUn+KJI/IE8yHfNTXfa7vEM9Kzzzs18pCdOtkvv5MvqdPSCy2Sn+OWV7Mhe
djF79SVEMjht5k3uxVsVqa1fnJeX4y2MOL7SXi6n5mY67e+6XX0lnCsv8l51Ip883qm+Sc80v94E
LrITT9wbPrZA78lFuedTniknxja4y68ErHVfzHcclUIwTfDgt71uq5ld6yj4XXNf7wMuCiLj3PK1
rXgb0lawr6yL5/4Q73N+bHgWXcx763y+4xGecg/vslf4wW6x473uiJ52UpyDJ7I5Gl0HN/Ku3PAB
nda5yR3Dy73qVNwrp5E7OKIfnZk3wR7Qkwec0u3sfDO+FYHf9F70oG3LPX59vuB12/4QXDb4LQkn
waOxTTfq9ZK50yWi+U6zAz+Gce9UHT4gbip6Bd8fHajShM+ZdKIUznii7XpHdwp/OqGtq5pO59HJ
HfN7dz0XrqI6o25rD8tpvo0vq5N6gwlVsqu3mqs7MAB3AI14LMku2hl+vi034Ym8L27aR+EsP5gX
XOHe8qXAFr1oRyeXyWMnKt7ornGlbIF/JK+4Mwv36clwPm7M9/lAOW+4t65Ce7pXTrrr5twENBFt
0Kuq4tbig2q2sBXPYl/yRBcAoiP5/ZO5n/d0uriW7gFQPReuGZ+DE0fFeZxvDV+yywN/34Vvaoe+
fgKgVYR/YMebzK2+0w9v15cDrD9g8bZyxkPLC0d3p23Uw391pZsp8KPCF3JfjJ3qdPBHsjt2/qy5
2BRtIvDETni4yB1bdcqrxF/szDe22avf3UAU0u9WhmZyGE0e02NJB4ZteoHTO5xXPcHB9zre1I/5
YTmBwHTOKTKEn8mPeE0YRlABdmAMVOlcr0N0/qepM4V20/uS/tAbSH27d0E2UFO/Z8EJsEMdcyZl
OymHzr54aX3DmSYvOwHq7xCEuZ3oKLfD5Xyt3eaJjYd5lZ/wZ4iaMxjdmdO+9C6+ObeZZ0rOtik9
yHEz4T1jMTvNa+A60BM7u0AgChjM2mciFixb8WUC5REzdkUv2KiNPT/V++UeLm5i7UOvdiUnSfbB
S3nTX0wp/SqePnAb+3pXeKnxlO3jc+2mfo9lfTsb18EZPBSv8+d9capuOoC/b9pt7cmt257315Vb
GOgk/PZ8OMw2POPloN2pvuSAh3H1yU5ZjvxS8gujs5PGzlQYhKorgNVAba4A/smcEURSetCXG7Uy
3GGj3DR7prCt34qyI0FuKS8Hmms7wKUIw9F2HsoL9dVEBe3RcdM68r6OfehqRnbInuJrYadvLNnH
5aveTO8ANhyx9u5LHKpACtjppeAxqXcRFMXW65Qnnq/4QKeLrN4DDkT7+VY194KXqm66qdazdmIv
W5yUZfOgZF7xPGI2p0PlBkcIy/Bkyu32++Qg2PfGq9oxUSu7enSiSFtrocfUZkR0PL7BTqX7ebXF
KR/J7uLnkI5uFrwEceYrvnLdL4DoLyYwcsNe9tI7OHbSd/XEkA/FbZ3v8vv+PoauWFETw9LQEcle
bsRDg+Do0dA3Rmy3d2nk6/pdl/qWeA9upNyOEVwK7Kk8fPNE0FcPveVqC666TrqjuYZnPV8rKT9w
vB6vjTvGFF03znTWXYkAg+Db6Haz7y5T99rYSZoDLxWqKhTH8TUyT0PrMhTc8b69Fy9FzR58UfZ6
wU9sypaCs1V6t7gVLsyrdvtqgQWyc9EFk1odBPXJOED0c/qH+hzCkN36WjAepPCq8JVzCmQT6LVH
o7/t8xG6pLFB1AvLFUz4S+LMGwAKuW3sYhdkihtfjd7s6WAbjEPi1gzkG37OA/SMy8jQYBL6TA5s
I6N94/XVQbYO+jPuV3bsJh5RIDsw6wY6UafQ7xW4Csqm1gdPqvEVsbPYNg9jrrqsb3ltQx4T7iCU
5N8t1Qb4IWNC9yAWDxKS/0cp3BkdfVGn7bvSTXZdvWjNrXWupSf9PgeXKW7c2uttJlXvwnG8HTxv
fMlbT08gMjgJ+FNbvQ+X1+EgATqvKtmlThh51WEwHRZ3h2E/GSysQIrDy97vEk6MQ6pDrxAv2LHQ
yb+0K7+uuFNj1dfT/F5wo/FQ9G56HSQOHlnW4BUbYbSTfb8bXU4nz+aVeWbAgnS7Q506LUSOZ/7T
HbL9fBqcA0l16+fR1nZcipeKN6SXnZqp3eLPt612OruL+hjt+meE4uNJ/6xcjFv1hN5dEAyTbqcX
5alZu/XDqF1IW93tXdnnXkdHkXxj2vA/EeCWLWSNAFiqUAIjR+PqQLuOe9sYt5rpGXiEVbsk3geL
25fbTrsfZSd87XdB407gdQSvyPeB7KaTXxqbfbRnkDGah4MK1jmx+23sPplbuBZS6eumP+r7oLsQ
y302OlPnvoqNQ+fnn4flN2XOP8dGIsSzLyUHFxp6un9u3srVrKM9/qY1/P/Xd7X//PHlv6PgD78h
Hoi7+bJ/a+art7bPup/j5f/uF/92DbmZK1xDXlYV9vrTwrgsfo6tYYh9Fo/vmqf6l2//KxZXzW9r
OVjCNYRYF4XJv0JxxfxGtXPN5a9p/R+9qf8ViONBQjM7B6e/v0gl9O9AXLa+YS9GWgiXIxL0pJ/+
JBCn2Yo4+6cUE/kQjJnWGqLJJySFcBSHg6fRsmBgVawjIV6cpmn1bVhopQK3oNtFLMvboAxay0X8
pwIjmJox2oKXSKJbwxoHTAmmSIsuDanO0xuqFmYHfa9oqg39xvSth21ZkQFv2646yzvRSnyjmMNw
I47tRBmxjiN9jyNAbuz1pVUiJkzbKHAKKWzMV0FZVb2Dq5GV7ZMiFdQ7dc5ayJ6FGXawxiiymxvw
69J3ccrh/9G2JC5+1+Bcawf6mAUHGIsqMFVLHinyNtkEir3PRNHu0za5APHB4tZAlUkIVjIh88Kq
6efbCNhoZgfTsug2ZNeS75nx5gT3MwbvCYcrPIgVvS83QOQ6Hfe9Ia3qg9YbanpZd9Wk3srQT3Nv
ruuu0229jEtBdGkOHse9FgbRDLWRzh4nodjN/EQTprpjbyD9sOZZuomVTKCvNYKMvgo0+jMB49na
C/oUCwLS7ZHJZ47mczwlb7NUK9mcMOF9ovo1nEtJMsxu0ac4KKZdo4yOaQjlK+Aa4SRrMed0EjBN
JWHKoGlugAIrZk8qh9zlDD+QQNJiKfLB3OKFGgLgB1gq4WRRbcJIXQRv5EZv1VrKFshRpXUYslxu
d2myykgqU+jD9wxcvHzTVaKJ6UJnVqYz91mAeaSZG7UdQP4A9lkDQIVZbQ2HMVSQ62id2uDSF0LQ
tcOwZ5dJrZxLqwUtR15G00hNaNlWyQ5CX3jbhJOwOBWy+RzvxtXwtwoGyLmC0AZXkUEzmVOT6AR/
ZmXma0Bnu+wpSQXlBxZdF52CwS6uoqRbMseoleBtwrDvLp+DpvPqXuiWbWKBYiWZNkmQQwC6Y1um
gSHiq+b3UBSFrZI1Yr4JsHNt9pZgTAaNcjpDTO4HqBrwB1MY6anJBXKlGf1Yn6KF6BDU8M6chFp0
laBa+22lhZ1UrMHF+2ORmVfzqBsH5NmUUawSiQGIkQpAYz8nwKELCHmQtvMoO8+iGcTdEtT1977J
zR6QBcJGG+kTgHuswupuMxmA7YAuhSDhWvClUEpROeHyEJhNvqvyoXoiOaAlbERh927GVKxcTcM3
ErZzG9zr3WwEtjkp1e0SaX3rBBhaCA4AzPEsSRoLoLqUpRxqZxUzYbwftcu4geGMWqXTZLsykzmg
9BqaCgCnOcHSOBrMJ0sK+8jFJBAwCSyUeJ3uenstClmTeGPQqJabdQwyf5A7NON43JbVYezpMAP/
HsSpm1eCVuOjU6q3KAkA+ipm0ISUhMBw2j3ZLcXH29pM3R7E2ktA+i50I5TZwGIntbso4h7OnZRb
r5WKRM4R0asfaoYCB4cx1WPsn0NokxgOy/dpooMEClMZvHZrrKg2gjCNWj2AX2eOUJJnYjSU7qgH
kJKTBXGDLVK8ae00S8beSSqodruCOyNmaBJgvFoOQwj/n1FU/SThE+B9VOUWzJtuOYv70UrY9Avs
IoQWvwhbscKpcDU5gtI7q3qTb/MyxJ6sZC1/wWS7y51a6qvCiYMho4hTh2PollWLveuM7objAqvH
WaaWBu9NkRsO20KcY6mty8+1Rv+1XY+q8mCUVB9sRCzyyTxqjUJwW7dXagAyBWg1PF2CiJl2WSVn
KXSqVW7gFYEpXWUyh/Y4M7urVmyJ5kJl7U1OphSsIEL5AAAlyK9tD5Ye6LiY4aNN5YHTm7b0ANoz
NQ8eNDmEsrayqBRbThUJBw5ag0Mnw8+vdZQxFXayuShOHS+DJyfRecFOFcscJtf2CVuJo9tqjlen
g4oGBjk5U2JjOOV1hd7ciZepFo7nkQFDOcWTu8rC9GrS1ZMsqeuL1CyucDCPz+fccAtTOCmb6Dro
GARNLJ90c3URjDXH8FYA6moOGIloHjYXez2l98oeV1Saw/pfclxRqspBW+OOVV1fAh3aq424i8Il
di0sCUJbae/Y49LVTOTKKMzkNp3HuyqcwG3yIXQxctKm71+RpG+w+rqj934XAG20Ww5IYxjo51IQ
bFJLex6X8cZYiYLNMPNGaDfbDvrClJXSw4I/up+2AsXD5LnU09vWyHtH6Ls9ZCj1rZImf2YxOXSG
Kewnpe2IJsU8eVBphrX1aJidboAerI/RTc1PkNJAWw0ozCh0gkQEpjwXjHcYb329xbwOEjHs6oZm
klxUT9j2WOVK7EXyUD6XV7C/gho0sAG7hZ46aKEbyJN5acGK3i44cLGvRBxlNPEJanfqzEaZQjku
az+MsTwZy3035JDJIByr7XwONu0y69JTYZgxthkbLX3tG+2QCnlygjfUdGkU7Ch6PaUuP+hiFKaz
pI/7m3wocXbJZ2ELSPt2bOLiwGsfODuX+mmQtrKDmw6pnYJcCNyk4jwV1csIoOtm0HSkflbabGQI
BVtO6bd1nmUueKn5PM4wzUmh9stqcNPIubWtMYwJrEC9bocB/lJE95/Uw6UfNeVyamrLBopZPGpy
w7Xz2rwIBLYTLBRnp+jYqnO5Oevo7cgcUPpK62pY8F4PY1W8a8ZcnqpmKW3SIZr9uRf1QyeA1RKb
9lVOQmVXC4VbziBA7BnkYMbUI6EfTfVbCyG1lRNMeRHv51txDstrvRozO53AWeUt6Dmw/PFFEk5D
yKTKhrOyjjheRRBkK6tbj9jxeJFWmIrgBXzTTNG9WHXCpUSo6iAcaLw4BozfD+QjYG9nWfcIqI2Q
hsqvei2EYnmj0zkM4D5VXg0puE3EfLmFrJTadIQTvyxAhGfOSWu91oO5vMFCqHbqKEu3YaU8ZoQS
8LDU115IHeSfdk0g68VWKFwbScauN2S6qwGdhw0XnFaymO6mDukQmqJtEEMtg6t1lgGrdmRlOsB/
YzZjIp1sDNxDdp1q7QSazlfm3mVZFMtuFqoSKDCHQVjRPiKu7AIorvyqKdlVMC4Psxy9x70wXArC
ON/IWpo8hl0tBTgRa4kkO7FWLzE3X1TyBrvKttglpaj1JdjTVoac1kZF8ByIcyVeyLhZpQdZ6gcz
dMwuXc05wnIhhyKnsaq4Y1B3vKNebdsrGKW6uJfzZhwUHJs5r78HtSBnhp0Gzdh5BqEC7ptTiXtz
gfmEiX2sn43GYLC9pkJbvsDu7KoYF/pZmkC3qWgxSTcvUMgDiKRxnu85svUk7zKcQyDqmuaYp5d4
JnT1tRJPwvQdqmtojN6YE0cpe31ehjjZ4EVYSupNkwuSXF2Yei5O6WlYxmJRXIBjyMz2YkgtOU2e
gDeGde62Ae10ooUVFxREo+QjtZU+PmKjTa4goq8DHwddqjESVfUJ+5hKv0qskXBZbMDI6JU5spHr
Azqcswbsv3KbFGb1QCtMReqYiqB4X8WRKvxtdPyfItM/UPl8eqptm6e37MO5dv0Lf51rFTwvKb3S
ms9ZlG67tR3trxKTon6jrxYdDL06qJjpivuXhaaifJNpyaZjAngyyoVVXfTvgy2dKSqtS3wqwGWG
+ScHW9guRwdbilQIdcFvIv9kCh8jJFSsqWPD6LAMmqYEtAhGOQ9NkDeX5iQvD0HZB6QbOZC8zYZS
3WFwN2d+OMqjAY89osGIcqxEYTnNJwXUjh77HJBb1qEg186kDnM6kUPKDdZ1Is7rrbZgOpElxZ3I
lgFPMSzcbgBE4gINZbUdlK6VvaCERO/ngknBRjXmfnShUU3iaZgoMMDDulcTd0pjQfJj0yQ1LpXt
LjMS+bBgbldstRz/LHdU8yRy6PetA68RyvpNbdnMCS6nqjjpVFUAji4TSW+ErmNDrqVcLa9lYoUQ
yW1UZdTKre4g9lFQ7jjXF9JWkru+8RX6F2cH+2R88cJCMlejK4PQEyw4x1G0D1K/VbBdZ5HtE9N0
8zGpnydo2HjfwOEmi1xmEm4uoVmI7qBl+j7Vh44G67lNaydWRXybzCpuSyfgxJKz3mupAn86Gy7r
pl49nEB9bxI9K2d3KQKyjVPftzH5eRHiojgW0qEO2uIODbSRk5C25kcWGmN0WgUr5CFeRA6lZq6d
knkcC3K/o1IeAqV/SjgSjlsxSCLMHXKtMbG/MI2I9o+YlglQBcTdSaMQf4yGksWXXSFnr5zqlqtc
yRYyg1USbEOMFVf/1dg8LaUqSzy1LIPB6Wm/Lm1lDsyTASM13e6If8gSBrEFAz6CDGVzXpjB+Jda
QA42HXJwcSPjbnUx4r4kEVUCl+dWAcH2pQAaPLbeltIsK2duQhmIUBKWr8NQkgrs5lR4BEVVJ25m
lPPGoKyb2Jlhpocc/TumXoUkvFgda6kXtb3YbC0rV9VNu2jmQzWoeIlT6ceIb+bgTdmBDeOiD6vk
rE3EkZHZxx1YSyEpalvEe+19ntXytMdjbt6odYSZV9d3zSDas2INzVY1wmzYgk0po/OsrBXtQK7A
Gk/yGUHtaBdBMxcPKY0hVJcGpQ72tZUuLOBaYYmbCsAFXPd0hOOR4FEIWlhayPbk4TLtBw0OJJYR
UwnB2FpVqRjhRvO+F4ss2mKGtXKGORoXyVYSwAY7zWiGE3MHApCTaLFFv5JS5FtkwjOE5n6Rq+JU
QSzZvrYiYTl5RW0LKrV40sa6BA3fzabs0r0o4fSZSPUNclEZM7cpPq1JQWLFYXC0SfvK8hcYt441
WPkXjZu/LlcyCqcV30MHMWSno3b0vKSPCDueycHssfWmkdNNa9HTz+T7u6vsP/vZP2jW/Gw/uy3i
7u31f113T91b+/O29uPv/d06oevfLKgLCAbphKfRYc2Y/rWvAUf8Rncmh1TECbwsk0zu3wlbQ/qG
6o+2GtpuURT8a1OTzG9odkn+rk2yvFw8q/8rR33xVxaW9PZfPR5///5n5+QfItJ/J2vXKzI0OI4j
nAWlSAz1sWkik5KmwKJRezNB+PaWJ1dqJcBXwRZsudO0vkqfVKHRWr+oZzIzbidPsM8dSAPic1g0
agHdGEGZsbcibaYoAn4NI18LiMoh08itzKzzk1Y9ayldk6Ur6DpmsU5Id4/0Zkzl3F9lIMGyJ/ou
q+CFbEutn4XkRfBByCVOyhmOElqTnxOKdSOV5UxrUIeUI+HjqWTMNR85zHNpPpFzoNvvQjtAYPui
k3btYfr5GVnksCE/0uaKCGCdSR+fkSHlcR/pkfnGKbJI6m2Xq5m6zdQB5PZ2acMuHp0lrrL4PROD
WA78n0bUb97Rj17/D9c3DOQxwMxMhTf1S0J9SRSzJQ0fv5LyUdLY6Uq0YpGNFkmoE7+ZxrDp3Cbq
QhJ7goppXnFBGmbmLCqpC+bX+06PijZlx6iVRjpDdc7p4Ytn9DHpT78gkBQ6gCk+rPhWhuXHZzRF
MedPWrRedYHlnGLaQvZ5xYyrnSLaRQMn8THVxKDbff5wjt7Nel2VdkUZzY2MlebxdWnuJOwXFPM1
BALT6vYgVln7EKmBzPF9TOI+Pi+CqCMdF0Ul8aP9+eVX/dhPr4bLo1IDUCYja8CW21gfy089g6E2
xALlCuVVMDIyv442Iit6YiIJ3a5cYiM7I/YqpYOS1qsdSyuKmKq22N/yUP70k5hkoGl9WrttgXge
rfb4OgQw5MXmVdVHppw/S/jqkAhvxr5VvdgMVP2x6XkEnBopAumPJXjrxvIGCAPV+MVb+bj1MBrA
7qE6XStBOq9GORoNpLzoVk0LavDWUmjNBrOMHF8dIcjZgQBMNhND5PP7PwKYrtdclbY/JirqbIpd
R6/CWhLNIpnwHMWNkQvbCfUHEwJdUkSE2I+JCmY+zttZxu/CopKENRqc7/6a0klC1kSQmuLayiNk
dm6tlY18lQ9x0T5//jHX9fTnAYOESFwVHGBUWMMp1X38lP1Islysl+l5aiimiLbYpyLvB/9xRRNs
iN6DcI0dX71Omm4s11/iKuy/eD+/PCxpFXrrKP1WtADq2aOPYZLAQ8Kul89FpgHMJLWcYfFmD6uy
XTtRSM2nT22I19hTnmgFK2pT5Y2kbU0OyfShYJ6h/Fj554i/VcRLhoXQlFZl/sWy8oMe9vF58ZBo
+zRMmTdM/fLj85qUsaisYlGe2wC6Yu7htVRl/UW9dDF56rGeaz6cYOAbnNNaAIRhdk2slmiJqqpg
15IAg/6NfZg4n5ArX21bCRX1gJYCjRrBlZ5b4bJmc6yJJRHRySwVe3GxKN3hrkG6tv5imh4J6Fip
ICLBQYW2oGj0yx6zIxiZRT0UQ/VoaKWWaKS/wd9Sxwp6y8KkaTGwf1mNQX6snlmv8rX+x3ICGhFL
SXsawSbUGABhKfLVHFKPV/EVaw66ZUVbQKL6ZVikWDvnAT4Jj/gQx03tKS2+GSSVImXGs7Cn/Ghb
lAaWuzxaiSj47jRjzdFRlEf9KqyXQNg2Of42d3jNtvqZGetrgDCpQ55ZBLuUCCgXtYT6KSUtQxuu
MNBIlztqVulICg+vU95CzNPnBZWFFfGHCpX/5Q7n5Yl3p1A44Jd2EUPscyqNc6qvG/367lLIFQQY
VHm5PJ6/wjzaZjkl/IiS4IFPHgvFGht0FV5jT1OLP0/lc+iQhmsqBEt32gCOookqy8m/OkKIz9M2
VNlcv2NgAxN8EAeJQWaYIXHGQImTEOXzteF41eTp03dP3R4yLzLfY42XEsxFKFlV9giJoaUiQKO9
UWEYVuKSvFP6emSh+PyKx6sRyBcQiwgLiEpXkvbR9tU2YhuRgRu/K0u/DsaxV9flT26NlM1bH2pN
fwwSZWEQjnLfteEBZZrBOP38Y/zQIv08y1c0CMJc4BDw6VSi5I+zfFGGvhbw1LrLVXSPit2VvSa8
kTuuWY2itMUZB8PHMr4YWjNkxakirQw94OLUjEm94weFVa0c1idZYOrXk9JkeHW0o6QPV50p0MZY
a8tUnjCIxMhORDXAsEcNdGmd7JHIOCyHiOhiFyRpt878ARXGOekminSrV4MyDZvP7/h4XaMbGmbz
CrVezwSoBo92q1QPomKsW+N26AuRIFZrGpkgdljWccupTlW3kTRODFtoDQq/hN2PyFbQq3VIK30y
ysF1MK3AYUemmJU327iSlXWJxG1BlPwaJl4bbxZtTpl1wZivMbU0mzmzk94KptHnt/SDgfTTS0Sv
gcJ+5bFpvEFwE0dL9Xo8XsqkkG/NLlKYW6T71w/QCaSBmLo/5jFEzpnPFkTTOsVZK9clpalqNhoh
kgjjMZFe/6is0zZ9yqjIqtt4zNbnUM9jqZ8FNamDkzhS1lucMelufcx8G8WvzGZQWgf/m4rb/eLW
jqJMbo3SP9xqpgrsB+K9j+OzQ51nYOY83yrhsK5UXVMztBbgSeVLJ5op9o/U7erlzqC2w+KWCyVE
4O2EM1A4e+T6pI7WFEXox1ui1IbHMRqJwujD7onVpIjxHR7gvGfVurr1LJvbWK5GlrWOiIQLkkUR
+R1nLIlHkWPJqp91nREJtHdmWJeOdoTFEL/76/msS2H69PlDOFqdsKYk7c3+pWH/sMKijuaoNC6q
PmPVfDPkRsnq8Fd4u9qt0N/KyTIKi6+WhaPtaL0khExxbSbiX6Kmj49dxC9LBV5m3LS9xAjp5q5j
QLH383xUyt2l5tGGgoDS1jNl5oFnAzz6J/JT63o/NlPWXRh6a67u7Z1qshgwIYerJiv5rikX/j91
57EdN5K26XuZPfrAm8VsEshMJk2SoitJGxxRUsGbCACBAK7+fyCqThfZ/UtTy+lF8xSVTACBMJ95
DQt/xC/TP/98bZmY8Wza6TpsWSusou114EO0vQjcoy1+REsZqXuzazruxKswvnyufCSHfpdzUqjm
4d4sJwrNHor6NoYYm2SO/fbhCQcHGl56eczzxa9TCmWVgwcmzKvy7Nsr+Ja9yKXfh3ga21GJg7EU
hbg068kB59kT7RhXeJsb7g0G8gEN77nT2VcTz8qLOZ1c0PHYBtXf3BLjsvum8xv5ZV6ter51lWXq
NQnLNsJkSxA/DtNhnr1QnaXIU93t6Ms01rVjSitK2hb3l7jUFHyp6eIHRn0TF1Tp0r6nOMliUKvE
vmynDQ+OIdL91uQ++PWI61WM8SJOhsc+mnMrJX5Ls/E05gGRWYwV4byupLVMxf6kq4VipwCwgzp0
FGRO4jWGXh9nOsTF8+TWWQp2f7Qt7KXcCIypn40gzKLCnnEO9ursIrCdMcHeal6v0qg1TYCSSHgd
MmMIc3PfV13jPi2eyirjKUIQUz/qUTvjjTGMrXHPiRFM3zzp+/JpDVQGVLbvOvSjP0R6ratjWlDd
OABrQtsIo9wOr7wYI/NBhC9WU4btN7yVOqUTpsoivkfTOM9mXNXzYJUXY9oKqvrkAVS4jym9TP8M
cdmoqqPye3uo8++YPzsjo6wtJ5TuzYoUB1N6tSSGkR8cHxMCulVYavXBCYnrIq+vW2w+RLYvVTbO
6nr20qzAFtxt5sm7T1vbESe/dPOMnrr2fKCdmKqZHOv1EBYzJrmG64sRUxS5lstpzgYjL44zfm7g
vKpodtlgVQ//6mNnTL43nJgcs5HGs0PYYp2nnqgrAiuPn5J/i39awA9AbNsvjaKo+QGm0eVyaze4
4mWdRGSry9JHhMC+sLRhBEG8lB7+eUcNJXzrQENz51w0PQNX4+vM8ThUvuh0ARxJcTaPvOwWrYu5
D+7wqStnCAmVY9j9qZqWKFS3fulQwd0JHNTZuAI54oT5HGT4aa9XrosNXrY3FsGWfcOujR/mleGk
End0q8Chq77D6KEM0/1cshFk+66wHO6dLWu7pUUZNWAwM8P4SODjXJUSW97RNLz2o53ZCEMcmhK7
5qcpC5HMlKTejKwdTgUnSGz5+fYl3D8hy06IaIvpXWTJt8Qgt1rHP5Q5NtTRzgGswI9uyEfjoW2C
bct3cTsDpBbNY8cEWFvijeMYyYbP9a+PCnJqZfhECeoz4CwZUq4GupEks7WwTAMHAoDD9v6wapBp
oCDdqKSWZEwGfYILA8BZ7n4XgoRGHGRREGnF2FAtyJgXIRguWgudOwnoR2U7FS3jheZ+d8yn1bX0
DX6h2y0XvOl+ffCZWVzB4Z/ES2qgGj0mvjS2N+8tBr+rI/B8Y6KUxUc5YtGn4h4QU+eygAd+vDop
HUe8UHDL+Z2n+85/qGiH4TXrzhEFoF0f5BZj8XP2pOsQ8ZVBaWwPl47Lj8HAZpr39zPGjbzV2/7L
GaBJOGYhjYefQ228fvyvQX79HJUCu7oJ7L7hBqzWyBUmpz7espvNE73wG2HTcodtZDtZYT6QgGdd
BPrrx4vqVjUy1ci8J4mpthUtqbezgLEt/m3UTB2jpOym5iM2UETuijJHqiJoHssW9GaNZ/PLOshM
8RK9jiDgLJcnFK/PlNsFOVqMnZo/WxfLFG7Zufn6al+nh59WNePjuwV/sfeCent4JLty5mlmye0y
uZv7/HLphInD+4rKKoAfntTZhvd1Iq3TMnGXPOT2LVYhB/6Ovq3D7BrGfLv11wE11nnlP1B+6txg
b5gebjEnBCwCDf5zKyKZ+7mYOtZ0hJ8ilY9h5v0iyW+LF4uOJ9Nn8IhYeXipCHZvB2rZ2xfaavvh
qgyIS1y35rYc0OTd7r8FYZHPT7hb1xlG61nI9+YCTKJzUQ1LYI1XzutcKUralsHx55BHpZLcji4c
zMoxTtcdFy97HLmB7mAg6JtPRG5lqJJeGGNbxOaQoTQSe2XekTKNdU9ts6ZgQMmG15RPJxySt+U8
cb7yO0RkcAnBvrey9XLpREOtQd67nQkoqY7cGtOIdMgoG6LSNfH5fBQDPwgavfrcCDDV56WZqdt5
5mxRKhIbHuKsqjGlKDDLkqtbedapZ79NNVkA6k3b3J9ptlMk1o6A3LwLZV5juwek1uQj2qApOpwg
9cpVfzJ9XbLfZHXXVdXFz3JyiQe9LA9TXpPvfl3cwXWci77MGY6j82PNiC6sGbAhnat0fXbysJvH
J+HM+exfIPqyPbqOMvRsEqfXa8UTVUg2eHt/NS12uVG62/BZut9mDfWqbYq/1k/DoZr5a1BP2/OO
RYEXMmSwBbOLRBRUH2EL1St15ci18YTF4LFY/ObG6S3JJ/wFAWpxUN40MK9eiyyr5dWAFqcWkruN
LbpY+Y71tfSWkpZTNRQgXilRplZF6ts05E5tPNYUJryrpvK39TSiaUERPqvCka0S92KcCc/IC0QM
M7neNnhTQeetQb0krKjFl8jF8ucgvnnKTzPhWWpczukgZXGOnHIrUtKUZPsJqtTxxw8uZSxMHDUU
9wXe0dx7UDEpXcAn34F5Cn3gLfC9BYfpHPHyV4x8eCq/bbZjAxX+bcylLS0m3+tIlmNHJdopzMJR
l/PqNWnwoVqn2XiQBNNUFdZeRP5n9lvmlzH3KyNQwiPYplHfGmz+pJdblaouiFeJrMFtzv1nP1py
Yb24uvbrs+/DLk8Prt0No/HnXFilTvecaE4Nf66m/m3EYW0FktqMO1fjo5mJMgMI6C1Oru/ngNhG
fItUoYT9aUhDShPYbE2qgS5pr0P1vLqT7Xa7idNBk+xbFhZ7uyDwosmamOVNGWFdyC+NQMFyoTOl
k59P8vouRV9SII49z1m2x/qx3dS12vY/TI+23YTof1u8xQC6D2PpH9X7tLS33yF0bPCJJVu2DwIB
8PgEmfvW2yjQ/GEpo6A3pud1XKx+j0NisK1KIOf8y88pS0zJToTFwfZPryX4bTs1sljqRUJFtWxp
hndTHmRzt5vNloK9u6xpZJ9m0W6rPDPwbKZ8T5+IHy5hGbTf1WR+u5g212fqltudVwWdxs8/L+TJ
iCNNMFWMh9eMrS3KNYAh2PaT+6F63bCq10KjCK2tGI1H/FaEHKQvXTdpskaAqM2FPxkPU+H1PPM4
08VTlwXKloxH7mquESggwRQrfyw4o6s4R7DOwA6AUAZtAJZkO+ttTgbpCiQNMZihbZp9XtasxsPr
gFAH3ja9CnlwvtcdLKO8ym0HOMJvCl/vEnpqOewPzGCU6YNNwvddQp+PSIhQr7Yf8q7zuesggwHw
IOeObVYY7raCapBmjIJC2JF7/3UuvSWuf8vttsujuOWjw4KeOtd/l9jKSSMkNgSUql63RlxIt3VF
HsBK+vWl3nWoWE0Q8k2uRcmK/3+vkDOHlQhTQsm/5ggyePA1BYb07i0KINvsjvx8e6lTUfKGO1e6
vLKfm+Ov7+VtCcEzEUnZdFJ4eNrhzPN3KW2qHEwQWXoPYBbYxgoPcxIBzRT3kv0KXPe34/yfFwRN
RuEAPBnKxmC33ubQVS5Nq27M9F7oloMiqzjxT1gvs839XNm/fsB3EibbE1K7xYYHuQ0bWYz3hUzw
Wm7WjrV//3PHmPN1K9ovPlhv7wBzOFSHsk9X+WGanaVMmgnGx2fXkWwNyKG5nEe/uaO3M5072hBw
+BEjjwS9i+7g2yFYItOYg8UR9/XropqJ61jjeqpS9vUiVAWvIHenhZUJHWk7EYWRbzcCLlNMK9wa
MvsDNiKdx1HO1rLEbPWCj7M+UutcLA75ZDy/9rP612321w/x/jXy4lxzM8XbTFKgtb1/jX4uRlsb
ChHbatuZ1h+BUD947fRhMcLJ/Y0SzH+7nrep9G//85FReTtmgSYawW1iOv889nSWi3Jnduys3U4O
RfaPSmseWjshMl08H0IZiPC93w4ggVGJBv96fj2WCJK3txFUNeuiHcR2YPx6QN/uP9RnQQQxUTdQ
Cp1i/vvtA87Lqgu5eqhftIasvDhomsD57EsWzD/b6rZL8epwltuQnSSZ75+tSSEdTZmfYc67NcWV
R3WEeWSLhh+/fqqfUIx/b6wetUIuhX0PovZsIejEvH0wE4fxLihyNJnWTWhnb3t6QyNMAEin7s9h
bemhx9BBqK2CoE9XskVUI7LRaq44rcGV4r5S9VR+rm2X2oN518BZyLqLhdjA686pLipLLzHMg4Ew
RYiGNEiWtgubDhP41YYT3pk41iah9Ci1XTva6hz/Lnrt51WwPgznNm0bS+ibKgN5DWRmUn5hURMp
gWpckGiAZU5qo+x5FT8DlMDgz/Jd9RpWEKGHHBb+j23sNdWoZpOte84bm62b1HALA2ZlGwS0HZJm
9bm1Jz5AiOVPwdkZ6i2YM15jm57mKKvd7EMLrHk1jI217lr4T5AFfSSPy2n3V8lDcGxCfH8NZH5E
UHTWZsZ3FeF2iAcCUN6J3KLybdh7HZdsKrIKdWnSrSgg4egGY9Ej9fy6rJ8cwt7IOfvLCGvpVPqm
sRUDBoWeegwFZ8vDwGoPjkjyamoou1KBCegy7Mp8DLsUJkqXzWazEw7oIfsuElEPojwTyGiJR29B
dq57pN+wdbSIAU3bP3fjQBPhseipNmcJICTgBIdcCssqYbwQdP65kHoO4aXnazQHLU8vY3imbJb2
H9ooKit7X2JOAvy2Z+PQYwxakl76vu0W3m0ygwOGdoh1NtW+mNDM8iB2uUs6X1fRMALdpB09F2TT
USjpixY5HieuCUHtxTebaoHI5hJww94IkGj72FJ5MaYdQlJby+3nXiToh2f+ddiwb0MJzGvfnoii
f8RZFL63OHFpx+3QeZ0a9Y9osA3qipRNRiBi+p2SJkRXdrJsY3JpSF32bq4MFT2yiXfhQ99GRn1o
Ci/zdnmWzQ/eUnhlshRzeixc5VwUprOeGqnVBZWM7j7AMjzWkZefg2KsTWrGSj6mTGoka7xu2LH6
8heMz+uPmVl0icYunFy0dsYjyS4lJVirVwjDfe4qlmM79/61Pxd9Erh5zttFIvpQ4t2yL7tiusUa
fjT3ROXjPlw2ElE1+M3XvJ8ekH3vryTWRleNGsa9N1CCBvuSXagOdYY8msMPQZ8L+vp98a0YRJrU
OYyUxcX/2UsjcRmudnNYUlCm8Mc8VHCqcGljt2yDw8xXnkLysRcJgvQIgy/9Bva0Rup3o64uERJb
+F11Dz0agsiZUKIZdobTZSj1rOGX2kBFJHKm5nEObTha9mheutAWil2HUO+1S5nuIMeh/T6UQfqB
4mEBXml0om8WrR7yGau37hVkteLQA13dW0Mz3g/KpeDAVpAMi54unUGiqOE1cxinQZTm4ccCE+3l
BAJh+jrY+Nztu6kHvJ4VDXzhDUn+PRy9oEmM1JBoKQBHSFxrLD9o5VTkSU135Q2jJeI0zLsvZjn0
1xpxqKvBt7YZmnpbDzVT86UmnL0xg0qdqH4bl0Xl5HYSsvt9s+YZKtK6hvjJjuAKP0Fnm78Lw9Cx
XVjrl2Eo4ZhGaQ98cF0HZi6qlfUOxJREOHmdK33pTxlSMKbVF+fFCtiISaliNTu1c4lTYd1fSi3k
we7hGnp1o8FTe8/evHw1pzQ9uxbLRw3TmFBaRDAk040K4Pd0zt4NxvaMebD8tMByPpQm7e1sgMUN
BqKKgyLz0E6YHPcLnWng2HbdHjsKBTvbbMYP2mqrD0O+jFVcjWP2BJBZfJS6b5CA0pOOU0uiSVxy
f3RcQ2puLDz4urGrw/kusoe8jttVlV/KpgfNnZnNM/ZVAnUKZX2IaCKceltiBiTN9BJTOPfLEPr6
uqTer2g7uBMXTUdoc4YgI0UaAycoGOW1VUVfpEFQk4TEZyUky0Hc+bNfHdjocWuM0AC9GK0uvwOn
A7ZjzuWTjY/tEWM961j2yv8infRpJk9+WkWzhohEuMuuFE32fWFAjjlC59OeMHB5GGXkIdHiCjq2
VTbu4PGpkx9V/VEQh1q7LBiip6gdoxe4x85jKdPuRa1q/T4xwRMVdPaNC7DgaHJSJEKL8YH40th5
c6uuDTlUn1eza49ObSFA0lJOPueL6XKWaXYksyxC6kFehVQMjZkY7fjyWHmTfALb5XD/yr60zNY5
lL4zfKIuJ+6iNpcXqG5HD00j16tsKMVeB2y5pMFNcW5dc7yU8Prv2iGVjxKJ2q9OpdgcbLGos7s0
LB5qWreWM05XWgbzqZi101G3Cdtj6iNlQnoMwpKyR3RaDZlep2kuP6x2mD+FlE4+iTUcHznwswsW
W3CzWsYIhgkKSB2l3jUdbsuJR0Ssk3BdWof5LtvDmhndXUUJ/g77j17EIEPMg4Qj8QmNYTcjuV7X
axm50xVApYrqQNM9Zs4aIbwNgXHvBFV4YdHzi1W/urehyhwq89L4ZqQ2GLTrxXPXIsI7TxPrJliJ
NWF4XXmOCsa92UGPQuoq6tPr2eizO6os9dlwl/a5HuUX/iaj0FtYz0NDBFNOQXnGhw34JZTu4jLq
evvzZOBVENf5bN4A9ZmeClsp1KPsGomtKLeCKzftZAipommjyyYP+4Q+rrvuFP3uJIzWBjGidYzU
rnHS9twZ9PuvFkMEjLVvzqO8FhHqfwdLS2s+ta5obh3tGtA2owJ2tJZ5t8+jXt6XWaGaPS3fJb9q
iqorEkO2HiDEFDrCMVDDsN4vyEtM+XELPcwkErqru4pR6+asuqzIyWFRWgGRS+w1U6puqJaUUIkn
K3ucg7VDTMqs/WvgeimEXYsQ8WokER+fvYLsT7KPyH70fAKnrAVWdKFGP7j0bG225eMK0cNWu0UL
M5oubTY78xTCyFuOol5aiSTb4E0PkZFtXBI7wy15J40Uc4vYcCP9UDigZnZ27tYfusUy1uNMolnG
ZiBs8xr2t25jW1LHv4HNvM6QOsWadFS2Lkt7LGJ8J6rL0Vj0UN7Wi+FHq8PwtyhfJNRpmmpDafW2
19yOIzoPY7L4cGlsCuzwQPeYFA4inqzFbvauBf36usrpzqIlRpk3Xke9acY0C42fYCqri7ZwvW6f
0Si8qQrKpAk+yfrCyVwrTBCQzaEm+6W0TlUme9qREyzVnT3T/fZHezwbXqQDaCupO+zQxHAoxVGz
e7Z6Q35TEaGJI/vFPkKgsZx9pnJ7smNCuNzo4s0OaIA7EuT+/WK4XUBgNoVLUcfspCMf6EwDVsZX
NiER+nvoTP3Oy4Sloz3GTlaAVpCtOw8miqH86YlmbpNelCJ0v2RKfUbhPnvK8v5zFvXQVEkTmocZ
bMc+RUXgaHJ4YBQ2+ZL2FzbD9WLXZwxMp4NC3TfuRb/2OxT34Xs1jdc8yBb6qZT+sptCzO12Uo3N
1zFL10PQIVSEDVB6Q4cxNGML0WiRrBw27l005M5DAIAISzlFrYf5wIRB/KKYv1ldX33oRTuE+yEI
UFHq2u5hEgPaI7AzVXqiapwFO+x+ohNi/uhNtKI+VCL1HtrKtPYQf7oreNvGjV1p98ruaVp22UDz
GoXnLrHtVH1ppwBxcG3bm/8wh3BiRkoM+97yuzP4wRldRTmnu2iYTR2LKitj1x/w64ysJoU9ACBy
Og0+D7dfKHI/rKksvqX0vcWxpL+WSBbl5iBQyTOnPId/4Vd1UpTEF9xCes+pUxwmxKHjqe3z57LI
rM9U3vQB0E507JBbOQR9UN4ZJbpEqvFztKWap7oECZaRuB0COy0/dbONUqTndN0nx0zl5QS9Te9S
qdE3KSiOXqaQgeMqM6lwF1rFJLvObUlacqlmq/ha5U7wuUoz62NlOfO1onObeL3oTg4l42eK73a1
7Wm63zk4J974m4FHRWd/3iah+9WttmR4aZvt1Nb28NKp0Cj2tV/QCKWY3Pmn1muLLh5kgcASbZWO
YmEwl1bs1OwjO98oSu+m7gf7Jc9z1BKgXluYINZBHsYV34sMl8+cyJfeOzX+ZAfJmAPkRHGK4/uy
6bvxj56sDdmAHh3Pzxy8M3J7RjirC2Os/GTsS+OiELidbbiBg7WqCtEt6M23nqfLF0jHPccDmecB
FiRoqC71nGtad/KqXwCV7GRGSHOth6l/qexR45VOmVHtClXrr+OIUMqRRUmeNvVUMb8pulZ4apYK
aa1SOZcUqTMgU4VeCeaBjX7HJlalhybIxyt3IX/bGYQjyGnCYvb2WLGB+TVX5T2PQ11/CnqkJKoB
EnxtopRynubAeqC7Fkaggojh0Byb8/o4E1Rdsvu1816LHBKc0Ahg7EBxGN3ZyWe0SiB4gitaGkQ5
9rJXMAxApDCJ4FA3eelW6pApn1YKbPdNwCaV+y2NVTHMysImpnbadP3YDlNb3dqdNQ8JWQWaATsm
b4fmgrSmrF6OhmmXrXvrw6UOd5UlCudLDWzUaGNlhBpJBhpmEO5vqrzzuygm29Zuv5tW6KlTHHDg
ekuS078K6x38S89FvUctaVNdLbgJOWY8TCRg/V2tqA45Ow3MO5pQ2URk+mOWVS7ktZmlQhsFNo7T
yp3SovPHQ0as1p6mfDKaPwcxaOXt8UQumnbvCXptD6lp03s59gClxjbBONkwy7ty6iveg4viDXow
IJnpAaBihueP9b0xosBkHIeyXZIIk0Dvo0eXKX94LdYa/dZwGOtoK43aVqr7qwhzJjJh8AJbH4R1
uAbfMtiwGpm+xlhZb8IaouLT1M85pNU2pNCFuEOVlrPPEcF2PD5jzeCI8Brun6nPZhmZi4u83DCJ
6rjS3eJtceSVXfnihFOLipFXj5hYXjkTjwfbvwNlMaDKOThN+uCMXl/4ex+gauFcmuhYLB04pGIk
xiF3yMShR7aG/dgYu6QChXRjA+YidO8jdswlgpA3huh5jwHevz1VWEUltYiBVE04Au+zVrtFve9n
EDcRtYO2C69XQj8ENY3aT+mCqTTq0SpwReTug2V13CN9v+a5D6f6yQBdg5heB/ls506snT1ok+ab
2VZEWaDfc4nQqo9VfaIkOBW9W21B83H1p+UHyv4yKjJ154GOvaAOXFx3ZurEle1PN6W1LEi3Og1g
LQXx0umN+qGMkOA5CUI4pCfbfnF3GgGc9ihHlCZHHfZzCzlHVd/61UzRppOItaCvEboTlOV1uR8K
Y9YECGhmEYGSIaZl73lH6btjk8Dv1S/GmmrstqxsFtZ9WBWVl8xF236VqJjL3VAqUgMM2xXZCOI4
+Z5wQg6ov3qV+pYZequ4EFHbLcaveXaAp6VSWKCTFQLOsUWEc7AJBXfvLuZwgSBF8KlWtWsNcQDR
uYspKBZQkhd4oucGVWNk90xvGj8CfQA2sZM9KLsYTIdQBEiWDa6I4tY5I/Nudq4gDr/RNNz0bsbF
BQE+v740UDIDyj55kCvA1vUN0A17mZDdbb2IlhT81CO8BV4MMk/GzgFbh4J3Lcp4omD2sgJYYG6k
0YfJMDuec+0PvtXru4WXnbhRGkb7EmzFdwPwEsXDss+uDbbh4TPJ5Zx/CMpGblGXYxcXRDD+pcT2
uHhhi3SWo6Pc8r6DVXwDTDL7lkmLkQ/nVQNXS5Eyq9YVjZe+MOenUHvT3SzrnEeAxkZ3OGiQVmZO
Q1aovOjeonwYJFHZzSeLokWRzGBj/pgdFx6hVw3uReuWJfBE6T2INOsOo92aH305WLsoAIeYI8oO
Qn9Ylx2Uo+UMpxKJMXsaFKSuGqGfXVSoSJ0yX4JOG9oVOGiWzprbjeoNGkE2HMPwXuwDHSL6rIil
F0OSKUex9RrwHYrd2AfAC51sEAQF7TLcOFM/XWe2pcLE9LI+OACE6B9nJLBAHY8tTwkaIPjsyjzM
IMfn7q0wtoh3CF2EZompF2Q7qjQCjoIcRp5woJcgryiX3K0NFYDd6ve9v68UALvEMZtivwrN32Qe
cDpgI02fKKf/c0bgY2+ng0bH1Vs+BewW6kqPiOEliB+hAOpJ7GZGw0PCygDTc+k0doeWampfhWie
BMCE0qXZSSuNrgwjt1+WuqgutdEPd2D1yhgMmP0FVszU0mcIogXBkaGUcYB8ypJM81IOu1qGY7qf
8gL5ABgqTn1VWvaChac/e89Gmvf6TOUK3j1AjgZtz76xPhURiAck6Sx57kCYmPtg9haSgsiG1SBS
02v2jVXmj5WH9l/MuUlUR3ye5I5E6oZx829nZ6YM7dgdbs9143wUoCyynZrqTw5Gvx/l2HW7vGip
PYKoBCiVKaZ8LT9laGEhHTxoIzaIPG7kBL1noO7yuc0m4yRLFnUiiyq4hXiOJpAn4HrIoLqmLoAo
T2qGz1SMi4BpkPkvvb06e+2aw72Si32qhm6041KF8xatmQ3QmZYSTzAM4QVSg62frJFB4NRgonZs
cbmo72HLYhtPcSuRTHU3Fo437QlfrCv01XKwgbP1MU8X/TFKR2vXw7CHOulV+yas0z+BFZuJ67nj
U0i4f7Tc1HrpQKB/NPkThKE1Awfk/yOcm/BG0+Q/9mpk1YXTFwDK410/mWimhWNnWqyD9Q6dm4qI
xnKbI+eBbEkzBicJA8Ap/PX1LGz5B8pcVoKgBX3wrmhXpMSs7tkIa/cB9Ra3iV2q+qe+by1aYSAt
0b35ukxU/+W+6qkHyRcOqKpRCT1wWEwfyWi7pr+X7tC53u1Y5oJdfsAlGGySFPCfAQnopURuGWID
hgW3LgaOwE9mG66GnTidqUektKcc9+oTQO5lfEoLPXtfvdbtqouyC5vRjVPksUYDTQDPhVXPwgbN
Qk+LflMZWQUWzQDvrJWwMTSXIpaVL019mhYkHr2db2vv4LrtHH72EUliUxF9VePQOQdebnoJcR44
hcRY/Ax5Z+GCsQKOTBgPqmqBC82iAcbuekBB8777bgpjCYaEhiZAPdRo5qVCD3ktsgq0UJ+lG4ic
OShog2Rltprig3KQ6ykOhaN9KZ+7cE5VmdCIDcn7oAwVukQfrxumLhnmzVt3b/bONIiXqVqVtez4
lr5Y4rlzCcl2a5+zM1yk8JnLKKZivT0JPudmVB9zZJkC8cdkZCvKE0UaVvwbWPjA11fGOJAwY2g2
pLUfazMKA3X4TXsO+Za/oR5o/kGgjuDK0uQEpgfw4W1zrjXJOUrdR1/NEhbJz663jfoZ7SfpIHNx
oeZQIa5kNq5E5xs5C4hIOzw5OIURtdLBU/mj0fXr+3rb7eW2Avr00FWjzdkH3tu7nmHhLVCTsNT9
hoHX1mhpXoEf+NjVTESjo132m0bl2578dkVo3IzGxh2m5btJDPydNUzRMBzREWy/N69XVK+oGsdr
Ja35IcjdCRCcMrUB5QPJzHl4fRX/SK/h/0FN96b4Kruh+3N8L6f7dzXd/680d31exf/ugXHzpf6y
DAXd++8/dIBP3/7v/6G59pc+ESwMZIhC9kMLmxa430zwVx2HKPoXC5o1xdS2gSj6oHD+0nH4l+Pb
qDXA8/oh2+DB86CPvJljmP/CHolpgCu6ty0MrKX+iZbDu3kMLIJKUWQGtsvPgK98O6sI65UPsZSO
4rT2F6FHv3VFSiGu0/Sf+xERFlLMAULgWhtV9O2lsjTLO71UwxHpATPRTvGjUjQlUre/M419i18K
fjyVDQkIfQwsRig+vL1UXtWdBjI6HE13jRIgb8sRzEq/D4xgQPte2fcGBILrWsn+I4Wa6ulvE+Du
FTrwd4GMd3zdn9cPbBhtSHpYILbeXn9tBg8mFn3agAjvYY2m4aAWC9Hhil6JV9B6QDS1/IosTHVV
gi69EOZCm8heu+Q3d7LtQ//GNvx1J+TEjAOAkfdgJqGISSE1DEfMP+k1jGs/fgj9fIEp4DcnY4B9
B9Coz69y+k/naG6bG6QPcoTmyExjtVBLg89EG4JjLkGhFF9mGObPi1cFbLxo7/76frc58O52AZhE
AOxsbpj7fTtwni7qqtTriASxRAIIpiaRajiOsU8X/7ILquXx1xf8L/MfvCd6ELCXwZbZ7yZlUdlY
12ZccEI59dDaIQh1+GNXqTFav3kX9rZDv384MAWg6xyOXPP9AliiFh71JJkVZkq+0YxteepMU1Gc
c7rmIycAvg9l6JY7Qr2GKEqu4QMN74LPrg6qkHaoVlxLGxqyFeiYP5BI3YpxqQUVNCfv3NFqci99
+KgH03GIQkkEidKpmqNrlUOatmnhBrL5zYP95xgGNhAuPAp9Hg7Y1duX1taFypYiHY7A3uFsGo6i
/20UMUyK3/FF3x2CLGwutTGeXcTUYFhu0cLfpDMG4AY5JgXMj0IZZ1Jj4GVWW2ww+DC4zX2SbQow
3m84hf/54pgiyN6AUwfZxUb+9qpUX8jiw3I8ztzYKTPHIKZ7URx+PRX/4yqgStmy2IXx0waO9O7Z
WijrzHQlj4s258tBe1FiuZ3zm5f1367ic7QAYw1M9CS2Ef7bCPbt4E4YuIojEhH2I43E8CKdt/rS
rx/mh4Xpm8keBTwIugDIBDmoyry7Dg22piyFKY7hRqU8OdKovgFn2XAnpj8+2lZBJVTn2v4fzs5r
N24l3cJPRIChmG6b7CRZWbJl3xC2pM2cWcXw9Oej58ZqGWr4zMweGDCw2SSLFf5/rW/NHO11pwsg
n5HKAXFMoyWC3zu/yuQqcxeFLdlD91N7LuDZ+DBw1zUU7zy6S0YT2t73z8KfFR3r2qj2dMWbre25
1ZFtk/gF6cwGD6vczZJMFAGpglN1pbnEYyU8yDPHkDQ246I0JnGxVHV7OdTxvwbSeoiBXOCFZNu5
2GDs9cf/8aLgkHa1lozVfnJ9QtJERDWnJrwki1GfLaZ2Zox/WLPW6xGxzriDlIhhd7WW/nE9/IX4
2DDb7Mc63SIesQNlyScoDF+7fN55vuSELNBkQPXbdYtBR9u++3zMnL6O378AeJUN2Qo1+u/5849f
4NjkZ7StU+3VUJdbDnTlPsc0EjIBGvvPL3W6znApVhi+MrJxnbUC/P5m6ROljQ2mb58SB4T0S9vQ
ZG6CVHWXZtu6Z57t6SK8EiiBU8L6YT/CmzxZZOpOVeAT54KMwqzsN0IDsDpQ7+s3nETb28GbvYNO
Uc3aZmaj/h8X93W2kSw9OBt+Jy/88VQ9nA8SAn6xB3G/xpBIphSCv8cLs7QcUozwv0+EUSCQo3lw
blSdztfcOZU1xxTr4DL5Ae+fczxHQulGW+wR+9ENdZJ8R5dK3TQxioOlTuevaWZ2Z8bRh4uagNF8
AxyPQ1NYt04+64oCXNzCn9hTJ1EHxagGl9cifxurNzoncP3jyZ63n4+oD++YixLoCSCHJEydQfz+
TqMCr22O73g/DZkHFsRLD50tzcNMnCkCJA+xTFHlL2Ollf8kPCb6mCuv45iJzF2lbydjeWwzf2l6
z9zPWuVfDTV6L5/MMrtuvTND6XTt4ErCYifp6ngqSAg+mSKWFA2srRKLbW2TbFlFjG1Jz/7Mt/n7
X/Pn0rFeBquDw4fpsnH9jVT9Y8T23pLB30XoQ5BCuxu9DL1TZSDti+sCg4fd6xeymKfDPFfN0ZWa
cdmbhaR5N+j7Uh+Ka5fC7Lnj94cZA+wOhRMWCahpnNlORrK07bpGQ2nuF0lUW4+uAr1t5ATWEm9T
yrVnhtOHR71ugZn32Qcg+AT48X44LSRnFFafmHvM5Whp+9mBU9DLM+mYH27KQT8OLmEdQKZj/F4g
/3jSacnpj0qzubdaFLJ0wdy9nqbxvsM2dRiU2+0+/0g+3BXqEDwclHP4DxLyk4+EvQ/QkUUU+8Y1
8gOMZSKvGlKsPr/Kh0+Rq2DTYcu2Cro5Jb9/dhk9Vok7oNgPSz291ovhfGmp/xK25jkEDPZxdyFi
U08R+Np5+Pm1T0+elNJcZh2OfrhH0OifbBXZXatxdKZi1QVFGJsG18zCzIjZoZJIfszLGAA/IJI6
gHSOBs6NmvL285/w8aWua9o6AzJ5g1c5GTqD6BdmHwOZKZuSOwyHVoDNtAxQqNFnkaN58fn1Pky3
3LLLpkFn+4rt4XQXlTZICUuvLvZlqsZdZJJc0RqJ8+DlRrErstw/IKwaDp9fdB0p7+aI3xfFGUC7
marYKQpH4D6dLW0o4ML1dqhbjbLxd8rCBpistWee6IlDhyn25GonW3OLj8ix6r7Yt5FfEwKz9Mbr
ShcJBq1pvtaOWxoXoyq97yK1XPoujiQkBklrfuauP75ac0WvkbiEZ4Ea0Pr3f3yvCq0+OlgI9avG
ssw9n7Y27Xhl9MlWy+t/nYPAvXFMcBjKnLpY2U6uZunzPA7NCKlCuuQF5u5eIng/88V8nO65DB8s
RFNqqgYsp/eXqcws1zKhqf1gWyiFEipqO9HM6hctCa3FUeTmVCLsrDkUGJ/S0Bjq/FtDZhNS4pQA
DJJIaHZCZ6dCf2Ym+ThfcZ5lbUVoBavROR3adNQ7pDF9uTcLHrPXL95OZQQOfj6WP3xAnBqh5LAn
BTPALulkWRUtnXe94SqD58QbLP3gphbORWKGmTB0SNY0aZy55oc7c5ntdUzOhsAh5Z6W1RHPVkCP
UnLj2c8/p5FdXfcuaS+f39lfrwL+h40JIFs+0/evNu91zjC0p/dRI/2j7Uar41g4ZzZAH5+fse58
VmOETZH81JjELJDoaCGJx9YIk9MsRGBSm83rzma6Z3sx3Cxtfg4y+Jdbgzu1znlM8gi3TvYDEWtL
o0GA2w8GBZyyWOUotbGE//wAOT2bFsFtWD45O7x/gIi5NI3/DftGdxbYk7DddpGRufefX+bDbMrW
EYa+wzjkGySa/v1lRogvSVcrxNOYR0Jykoiu8glHJOmn3X1+qY/PDRauyR25aGBhDJ2sTh7qw8KM
3HY/9wCCi8RepTDay//jIr5LUV03cOWc1n9VtxQQ95x2P9Inw/KRRF/8OFJndk9/uxWmB/b9PlV8
OL8nT82ukmTR6LGWfuYfEo9678Sp88xp5uO7ocNkr+c3XbdtvqL3VyGeWrVjTx2giKR3SWE9D9DD
q2upuvbMMPh4QzSyOCHSikDUYJxW1wzNmsH7VPU+Nbr5sujy6XHWFv34+ctZH8u7pXvtXnA245RP
/wyUxMkNRXZLLQ3VV4G14kBxRnvBqRVdRIh07lOvms9MD+uIen89PgvmVotT8GrbPtkOguwhwEUm
LJq6KvcdkJ57G0ZYRyKeQar25CEldwk1xQknz2yNPr67d5f+cDRD81DNWTHuE6BL27kgKhOElQEU
fyrOzBQfnyru4NUnbRpUzj8MRsfOiS8EBcLW2qm/mH1p/IgLOb0Z1SJga8fg8j9/jR9nXdsAEi8M
DijMu6enbG2szbkthoESyuJcOJ2ReWgSfXeLUGe4JI+i/ALM+9y5CMv9x9dJrOH6xXFG9MCdvx8+
aSQq3azMag8DzRGQQToPMbmZD68treRhQ3pOkxNGhnRgm2mT+dym8fQmGiv9VcJewBg1oDMkQ2sU
1SaqCBnYCqgSepAxVDOSV9V8jViTyKdy7ldbQ5GY6A0cofkBUnRU9LYjo8vGYt8S6INIjQAaegst
2MvrYz6hw8ilgdWiKTX3ayaBrJmx/U2PepLeILioXdl72i7t4rjceKLgYGunIwm/XQ7CbOsrYT3m
XrMAsIK9UGKqNwmMTRsKlRvi9iig1tKtkMHZyygwZOi2cWhrdkkBuvv0VvS6vJfCGvtA05fqpa/a
8egrqhBIabo+u6ThL8u7NkayvwX5g+apYv9zW3NwkyH5EPGtgF1ebjWpS+tymLtln+Y58VmGaspn
rJXeqjGffWOzKNWh3c3q5Low/NyHsyGschcRxLxXqHvadJOQ9KMF1ZgWWljpAiaJ45KP9mWtiHUh
NMM5ORT9nDRXHRVOPMU+wmwWoNb7KRvCDTE1FgOKY0XhIdmKviXVIu5QNAWjiIvvUlTDZYuyxiRU
O22XAwTx7mbBN93v5Ghb8BOB3j26idnbmxXe8NUCV/BTawvrzZon6n8GR7PjHGHI2i8FCR7bjr4Y
wv+4ap4KVeJNEK1dFVszHbyM2C23IB/aSZxnDQVK+Z+rKgs3kZkuUif1OYYVMtRj+1NvfFQaEDc1
78XJDLqMU0Mmt3SLst0jbCz0L85MWOSRb9YfAtIh8IWW3WrtdTOVGxcDNhvScuEcda9QedoZEdCg
iT1ZfGLYdCPswjCehuGmK3tD7fIyJ54lt1BQ5plFEGBvkHV0ABxeRl8U5A0V1hhYczbPkpSjlB6o
Bw9Fkl9BDmlqb8A5WQ86mRVyg9PNuNNjx0AImpUo9lSbzs+0KvV6E/vJdC1kpD/MRpEs29REgsn4
L9VDzESRbBy8uxE2s2EYCT4uUqBOTbo+3JTVMlCeX8GjqeLuFQ6S9qPRa+0VTJBrwjJ+4oAATGzy
yNGg9gRvSuWKSkuy3CF+YHiR6eXVRNwTmlZ1S7VzBKyw0CxraR2iwm6fjG5cMJBIuy/RmafOvTRY
tqlrGISuw49adpo++hCaEo/zE4sONGKLdtlDlxvksfToFb8sVubnWyJqsnnLnoEw54mYwQLVqOyX
wACMdczZwFCD1+OZbBQ5I7M0zZr4z5jIsMs+s7JHRlp2myMc7VGZ2VJuGlVTb6g5RfzMwS7BNYJD
UASTZxg/gEa5gIhqY74dbNOGRthj68Y8NKZMTbGdXBKWqeY1ko4YSZF3OIknA3/lhvxbc0Q+2GZA
iZPcfkpMc7BCvTG0Z9DXzUu/mGSkuXonjiIuJcAFuxYoY+vSZr6K84QCRCeivesRKMdIQI20aR1z
vhkmM0v3GieHCVuPmx/atsqrh8JBuBq2ZioYJvDJiH7wU9/ZKwfsC1E65exguEUC9uCMZYkQ3bXi
JXQr2aKoXjrjCZ99KzfaaIHKjEXpb4tV8QZROa+wa6CGIMPepUjE050Wgnp6uZAujQTpiuGLASG3
9LHZUO6L7Au+13m8nGiHfjNrbXhBRyrQpia2+8tNIQ5u/MlZHgq9bMvVFtB9g+Vuo6dseypqxjRN
BEs6VvmmR/wGPok463ZQfTRiKu1lCPPGykr6qnb3knIXSEBxEZcb2ZcUc+Q828U291si4VqYYBB3
obI+ziTRFRuToVeFKgHZHiL57sogS6TeYNKpSomvedGfiwE76nVqTHmMSGyM8QK6ynFhL1I/CSfZ
80MjI0GnKiuruG0SVUIqmur0eljQuIdIo7MhgLZNUs8qyb8cvYpVuIo0ljDTy1rnakoNWVcovQZz
lyyJww14aWsdujiJopt6yhHhm2PluhvoKhamkAYT5wbH2urBGizzwm90494B3PeyFL5FDhP+r5W3
ndv5Do3pMG8IQ3L7p9IprfnRKh01bz0rZkxJo/f+KwkO/crMjnlA7yIYCYh/1X3PUbsLsqGPyLHt
I0uF2YpmCKhgGF9ED483GEtieOAbMbUEceyx4ObxxBznzim62aod6im0Yj8/9jmr2rbRm8LY+cbS
d5sU3X9Jdm9fim0+0Z8kHzCpX/uCEgKyOhwBl2LAORxM4LQY6ksifmHBIorRyJnqbvVB179R/ca8
7ReFBjwTxKd1WaOLyA6uATpk17DMq1Cq3tKvUPsjqPdiDZhIUlnlckAsrJtn9st/2WitrRsgFRS7
bFhZ7zc88BdgmU34IM0FlKbtxcYDXiwGMlW9vRBLgai1GMczCKAPZwHaVfCLbQqIKKSd0w6ZrkBB
lDUioLJ309AqU6aygtTTzzeRf7nKb2UUQidqTCDF398bYslpyk23P+CgMZB6ML0cKIZjBvr8Or9P
sO8OAfT4ANkAsCLmwuCW3l+ojbponqG0H6wUkj6rSlk8F3mlLrtcId/LmAuflzSvvI3ucBw+TINF
HgYanulRWhW4eqBLy71N7C8JyIteOdso9er4AP6tLG8JFJi9nSjqrg+yWtk/q2SdSj+/hw8tdQ5L
HGRWUZjwBE21k4dVW0rLME6RJaPZ3YOYmzjZWnyOinN6aV6QNRJnRFYnSEcAM/TZLhnU9NVmTtFC
R2kjeHyiARz2FqSSbjA8tfLM61xj+P48a/lYPAUkIzp964lAuCeF0gjPIDC3iDhQ8FBAuuckFewi
ivmRfOT6jQ5j/GrFGYWmpMpMA6223+ThInM0qe3UYEMdjGxEKO/h6tvyLUR3UnfnbzUaUxGw8sFW
//yp/v58/hgZv38y5V3LoJC8Ij/WIfpHTVXOmPr1aBFHrHQSDf8aAk/KZQIwvhVGFOQtde0NXcMB
PK3etWA82HEczWocH9EzWG4opoatfEVPY96kSFiMLZp772pu0tgPU4v44SAHR/ar0zynQr3tTzfV
3DQkSOAkOpcVcfJF/e921saZTzffB0Xy/nb8KcNuROzncSDpbW873XShDaO1+/ypnRzCfl+Fhjaj
EQUjnJ6TkiXRaXYi2sY56gU7cDGOdeCqPDl6/niuhfyXS3GyBWUGTx3J7Wn9Q2lYhKY0do4Ea6QL
aASLZFTE4Ax4wRj/5/ui0mauSmMOth80iqqF2tnkpXOkDoFoX47GXps71mI7O9cp+ut9cVdImRyT
Zur693+Mu1mnNT7Xg3P0zKnjODPpYYGHjPBAchU/v6uT2sD6tmwTZgRlUovGwakcsWmtzlxaVxxl
5OZPS9QTtphCIsb+Hyc7KK3ZmXngpOTyvwtC8ELqgFyLlev9vbHLzF2NytVxKuZnzibbIe+fsBR9
6Yfsv3FimvLnNDvzJf/9orbrs6nnqH5avRo73yvQOBJarXvJJXkGapsMFn4mqKJbGWscHVNdH0kC
F/8oEPt9vwxSaks25UZoY+/v11+Mfq5sbLJjzjhxhr7bF7a7nLnBjyNmrQMjOvfQ0EKNM99fRSkY
14h1l2MVrYcJt9W/r3WtIGF7duY7+DiLWMyEYtUfo1TkJb6/VCwaIhFTbUIhSk1CZKLbeYP69vmw
/Mv9kDxFVds1Qany/+8vMi9pgbNMYAiEeHqdNL5JPbjxb/rBas/oSk+bTLwhy4V8vKpCaFVyyffX
wqWXNzMWx6PKhuQCx5hxURWt+NHVAzHkvTbdunPskoap6i3GIJ+kNl8+YsqVx2FyhgMNVPufPxKe
rYcgGoUMW5/TojuZmgtWjKjDW51rQWlpxnPlaPIKdCuB1Iu7XEhnKC6L3LP/eSDR16NjQpATP8A6
bcPHRhVbJMurI+c2nIIE4l1wBqnhiOjN/vN3/HEgIYDmIr97tGh616npj1muqWo7N4DtHXWIUdsR
tQcApfjcXGqu6837RVxQ5beZStEy0E47+QAhNEZ50/Lt+wU6oxhzS4B3fdhQaJ527PzMI60PIEeN
a744UKG3OKe6jVhkfQFDIw9GMNZ76mLGJgMAESb2mD5B7lkCZwana1t9tF8ao9lUpAwGmmODU9I1
BIz//rBcZmraIqzcvJv3D2tIUZgMViKOiT60b40huYEi8d8+v8rpPpJvAfWsgNOJQp65Spws3mOL
Qwb2lHVMEOsTSIG5rifv1TKHi8hUyU9FuviP2XPhbUVWXdxYHHyNQCwzJ43KVTILZnaZ7JRZVP6j
QxSdWz7+Mmgo1K/9QorZVDxOJoYp9rJsoZ50xA7bhg3cpqCCuHX4/Dn87Sp4d3gCtNI9JE3vn3aD
jQ5RGpN2nvRxSHF+zYeQ55SGH68CMpavnJkHJSc9yvdXwbpE+oIhrWOnvB+oB+jwVpWFCORfb4YN
i27AbeVO6CafDJ2FPA3lLLF1rLNefzQHLXrws+jcd/a3m6FvzH8ddpj0id7fjNCKiWI4J1xkAepI
2vy8W6g5hZ/fy8d1wWavh1jR1LE8eb8/9j/mjK5RHvgdZR5LwpmvM1z8t/aMnwqtkjyj7Fgfy/t5
Az0XGz1Ee3QyuNz7GxpSsxxnPwIhU46JF3Ze7e7EZE0HIZLhOm8iHMzYegE4AFob/v0+sacwzFHP
s2049QMgzxlMUMLimA5++6XC3xd6tj5fOIjNzuwA//JIWWCB/iHfY1U/3QHq2EixuQjuc6G8ahnE
rqgER6eRQ+X5/O39ZYywB/O42voPPcv3j9RtTVyjAC6OqNDJRVZdHDRa/P8YIw6Nd5dpjB0/Tcv3
VwHaIYCtCOsYV7LYcXNRALRThWZaj//+aXEpQlRZLVEXnLZ5TU16rmR/cZzNinK26+HSrqPpzI7r
L2+IIgtqWarWVCisk8cmyriBnlkw6HE4XFOdXABmN/Keafxcq3Dd65wMei7FN8yRiun1dDBUiT+l
fT6YR+mM2V1KAwFmk26P1nFyyvjgi256Smul6WcG4V+va6x7V1QGLld//870Ysk513fmEeTO945u
yUZT2d6f/F9CzN1GV97j50Pxr8/UMteiGRpHcWpMgTssfRdmM+uI3+8pVVNkQMwOACH/9ysxGtfN
/zruiTJ7f2tqlEWfFal1NBNp3LUrigEYhLyhSvyPqqw1S5jkPapAqIVWLN7JTtYlDBRBCoujOcYT
ouKlv+r9RTszMX54V+tVEPnybXEdhFfvbwjuRTvMBYM+qcwJrsTcNreDq2lbW1SWsyloftkcH5Pi
++ev7NSGQMmRj4BmzHpa5QynnzxJwyzcslJJDSVEuQqUjZM8enalnjTRdHKb29CwN1KtGUhAFpyw
1GtrAFygYgrZVYdx4PMf9GE648SMSRKzDPtkSh0n32XNJKf7i6yOqi2WoG6rFKKDpZ8RCqyP890n
yVXQq+AERSCyRni/f9zaFNlOTFbdsbD8aKuV6XCYpzraGXEGdWrSz0w2f7kplgF3XcZX3+mp5M6b
oeBA8iuPw5Dgj2wsuSvayDjzvRv/k16d3BcmIF6jv0qlWOve35cHMTaLZJQc2sG2vvZRSacr0XX5
JlXevtEQWcDK+w4mRLpdkGdK4as+ACxW3vZgXZ5HdiNPI/7N/+zJMTB5Z1PeBVU6khPB8uL2+4Ss
kxD8LcSUpBJGHvq2opdHEJIErbjo1lU/13MV5sTy3vuKZiPUkCIB6BLpsE9hPzcXVu0sedA0gvZM
nsxmTGYFpJsNaF5s+DWGs2rjx0mp72MHXNy2W1oz2swgk39Obk9rhMzxTN/WlYxIaxqLjmYzHeSf
zUC6xSXRBZG1JUxTyY0oE6rNADaMVztzZb7tZdJ8jQv8KEGWUVrdqKiwnuth3Ks0ndcQbGvwdmnh
TVU4jrN9DypJFAF2qKGElKLb1IENrQjbkliEkdTN+X5ClIFs0vMSQZ+qiAF7yZgmlHKFesAG6yU7
PXVbUoRsvbQCss/s4yI4Fu+hYiX3laRUHLI5S64nJ62LLYlj7H9MGlEvJTyiTQ7fxLUlHhbQ+AnC
5iLCijhQ/QSSM7cPizFYEs5Gk1ch0gsXmYFsravW1aDkGUjxWmicXfPQ9xW+G43Mj29LUg93dqKt
eT9ZRpJqR/gJgVTCaV7rWCx3SURKHNyVVGI5cCd6X50N/jTkWE9ZmwYyBdhlXtbEO5XPB2IhRwUM
V/gBoO4iSBNturIygApwJ/nRoceOvON0Y7vfyYhSCAyw5kwXuV8qvPwdepCQ7UDxRcvnMtmRCuw+
TK5mPlmNRx0A3rX85oMnybbeMJrfc/Lw3qIBtUrYwz/+Ea/pJgg0shGqDGCSlQfhaqtDgZybQGEP
5trMcoTejYN7xHxmaDxW8sVitRivZjFyIENT5oktJXZ1w8FiYEw6DOmgGTJ2jNh469eapNokzPQ0
4yVwMDtoc+a92NYiyb9wVBNOllwgPXL68QP4fmLcKh2w1QZyqCz3TucV0yZviESjr6/FnH19fWFU
iXYuAi/rzF92pU3ptkM5QKJsMbQ8ydlQBm3Ypr0YosWBYmw35eVkdbUZ1Ibl/VwJj3cEUKa3tSpS
UDYOPB9O1TiLt/2MUjysrCr5psf+8sUwKwrsiRYPdzO4/m9oQhAdjkWK4CaWcuIXQbNqNvFizG+k
l/nJ5dwQ/4b+Ic6PNDbVuOFYBEdaKWuCalYSvJukuv3CQdqjcWzq43+wayFxkDDFagK4qrWC0tF6
RHSsMs+a7y+/zCxqX4kM6+5SM1NPJWvvuMu0rPqe1/kAIwWj8sZPgT3CQZ7cbz4ubrgzikZPUGhd
SebWkGRvbh7HYl8LvTQvSWtYvsVFoqW0BwVCoXoC/UIeq++9kEwFad1ZGu/o1LT6D8ukLy9pAcgx
0OGIEtRqpeJ2Xpzpdaws5Bp0c9oXmQ+UipJR5BtBxtx1XdlLvhVWp9/MZGIlWxrby4OdtjpcdpOe
xdYYOyh6bbxUrz02BNIFbQ3Yrj1ixCconLZM0DjUttBxYf/SuzEBD9PTFzq6hYfBsI6dzgpBabn8
8mge1MZRPoziQfQN7WDC28wNfn7gmCMmzYk/z96NyYgmEBkmUBdQpR/Awhtivpkroz7AmR2K1VRe
2OGEtfWOBr2R4LprU3u3aNzPZeym3otZ66wFdFg5/c/EI1obR4fqG5h26xKhE8u23MIFro+Q3usl
zLW8NQ61I7iLZWmT15iICX8jIsy0gWGzT8BzugKdvDLBAm1alfnVBHbchtFge3c29GSmcKDk3cbT
I77vJKmWHfolpmq7nZKfcFf0F0JRGnOzADi78mPdzrBbaeu70cZ57R8KoDjtEvtTUPdgwmmkZ1W0
bRBcml/jJu+ZvcCkfWtHRCYHav8tESq6cr5B5wNy5tP+REOweNV/XV9E09ZmSUvo13V2ugNJhLoE
NUL13bOm9rItDXhEsiam70jYT96HonIWGWpGU1SHru7qFwIUU4Ye8AcolVURB47sUQBmhj/YYO8K
w96g0FmuM2d2f86qq8krmwyxLQpfpqGyF9pfhLd1kNUzrf/ZIRsCXNzb9lOT29qPDLtfCizUdg4A
btKEBN0seyPAkI+QknRchULPW/eAuip+m2TaPk/EKMCFp4NJpyg3M2uDbox+W54XINZmvVLfUYVw
EwMtwjikOmYYQdqamrpU7gRX20hU3zwWbeKYB4p6lhbCBgcZ1M/8wMDUxqIIRNV17h7CEQZddD0L
DU9PtDeUuQoD37xDfEM8zko/dt2ESi2olcjNIyeWwQ8ct/WsACCu1B8d8Jzq0OdLnoe5iL1XeO2g
vtIq4cXqsaU4PQ+a9i0rsx4cdQFULMhmFrZA83pUA6i2ovvURoIyT4P7JlQ1va2REMiyWht8TlW4
AH08Oo8RTC9yVgKqIam3kXR0v1GIMO/Mxp2e+RHzs+jFfJ+LNv8PUYj/Br6YgTYgtrhUWssP0Wqv
3kqSB5gxi+Q7mcDOf8boEYMw9GvjckxTzQ01EJBvxIflTyRp2Hd0jb27BZgru5ushmNdNGI8uLJD
KkPVkOqA30GjCGstx3ucJiRhIgHQEEwOWreiATEx/GgrOadXad53D8xSurutYd2iLQM9WG9bmKN5
2Cu5vA6Uv/o98mZit42qI3St7CsUVZEAGbsn4A5AVDYmjdwZAPWcvZhz85pPOBpDithZtqWzOL/6
qnKS/WjgFAlISxyf9CHO1sTHRZEkK9zmtrWL9EcWxfxKyNgwwH2zzbtNQ3Vf4vEdU2czs/h/1Xyk
nNCqqJM5MgfhN8VWOQZDhwxrx+RS3Gd9OX6phCVfugFBJ7exYhfHsuN5dkR9TYHlT1OySUsv0lnn
Gy8YR6hfBO1WfcY+cP1a6BaxVaxQODSbOe2rnlpuH9+1ra2QCBH3c+sx9mHsdfj9CWReiU86aNMm
ZEuYqp0p4ZWGMyBkhlG/yglWBdXDMI5w05Rj196Gfnj6n2Sbrx/Zuo6XHtnn08FT/YtOam9KrBCJ
WTMBfRupZ/O+Z8P52AOzHcLIRngF84t4ktxK0ZcyzNwrcuwwl8+ZmYLe0wW4QuENDoDBUllRsECp
vobuYFH0k3KJ+T1uIwNhttH4NTHd5IfeFfrVQgLzL6URvKOxbX01/MIyDmoCBhFCyK6g1xJpByeW
lLI6cPhssyAzNN5qWpZFF1qZ1jqHvjD57a7fiFeH5K/HGGl3t2tFQ+RrNjvXinVu3rpL611PkTTQ
ohJ/E2/QFwzs71FbEdiXJrJExpP5z8Bky/Siy2veluWxgoZKaqoNqR0Z4yUpAkDDOrNnkh21RHud
4zEOfJcarV2XZAa0HFZV2BJ+Nj5pTrw8WDIekAEQBJJiV1qEtxl5IS9sFlysjXHfGCxeJu9wcuL+
JtUt9RLpSQ0MsfF7mgjL0FyJgRCmQKjWdYKhtRHcSgJj64BkAvZ6Q5Y16GnJPm63TZEtHjoCPzlM
RpR9QX5qIt5MUYsEpatnL7ltat8Foji2vOzrGJU/68p4kJXvBtCjL7Vi+A6I/tBmMzgFNBmbuJnC
eNYY7knUb2y3u20Ik7CBhDqo4+dB280Ykp6i1prJaZEzYFur7ViT22L8iYfkqvNH+T2XANwS9NFs
AvlT0fsPNjuBmwxU13dkxiUxDjHNxZ2EuHanITIjoj32rrH329tO9dvcrcMlH+6sceV8qs5G7qbI
nKDCgOoway+a0X1IBXxreyp3oy/aoITqGRGEoHOI0uwvaLcupo5wjGpAzB2V15bbo6QmsDSwEVaT
01sHxkiMb+SKG7NvEfLmjvphROaydacqfiy1xOXI5o4XVdrpt1ns+7eGdMHqkblxMfv1ReYO/ZZA
U/dWalKGVg7CP+1K/5tHFvXSRI9EM9ph2kbLF9+P8vs5qepQb39qaZgO03g3EiGTNT1is/SgmB9X
jziNNrgl+s+RKdGO5c245D8jE2EvfhX4m1rQOlrgtt0WMenGS5wjGMaDLMcb111Cp5b3enyFDjjM
svhXzCkxz4+6sWZOtOMj2N9QLUWDpk2ZweI+dmwTiUMM2PsFErbBSE07JqMksaAQ5k+UgcPMSZ+X
5dJV0H4U9LRaK+KdRvOcFBEVJmBgQbVLogIh1aTVlh7cEkY+dtKGV0A9EzovYuRbz52oJJLPtptJ
tbCWKicUuey3g9G8QpotNxq9ni8uxJpvrPh8CYjqzXZnEG7WBo6RzHu7mELSOcE1RcOhSpZQsKYp
v2YRaMlUzptfnZVvvUimga8GcQtd+gvJJK9pUS7hGuO4dXBi7f2hvS+9OH3Um9S8VLLXf8l2Ho4I
HSHHL8kQ5CMp5OQsbVPXGwJ7tO8cnEkheOELopfvE8ciCD1rqsAqre8GG9YgQV2/Bnh3Gw4BZD5X
/Y3edv6L69Y/LQpwoeEU9nbhTB7YXXHVlmrvsc4GhQGEVHbpD3oA3WXcTmVQet3B0esH08ruZ2YG
BKcEyLfOEfjPr9lMH632K2lPr55cdoNlXDSejix3CP3Z2IvUu2+xoRd6/KR7S7Qbe/RnyuEUw6zg
Q+UIG81HtcdfNTSfm80wez9gjX/3hfiRFNY3i0qlicIqyjZOEqtgkpwfEdY+zRPuuVSgSW+eTBG/
uHCq3+JsVzD1Qtxj/cqJvxnn78SXV3f0AbEv1M+x1szXSO6nB1ElLskeNmjx3gj4fvfgTikn52zW
7f7YGQ3buLKfN5Fq2nurRlpuuuVw0bjVgQmaNneR60tgx4Icucl740jH/GKTCwPnL6yzYWez8dmI
JtkNQ7Ork+FHlvqkzaPMsjk5Rl/YKdevInX8VxV52QNfPshzHckeJr3niCP4bvKtq8KKH3ITVJGm
x9N15NSAUAUpswWo32SbZhg42OZfTpp7PcHptlCDTm79oxL9/7F3Jk1yYmnW/i+1btIYL2D2dS98
wj3mUSFpg4WUIeZ5uMCv7wdVVqaCVCg6WX+LKrOUFDiBc6f3Pec50aEN4a1vK2e6YVk7GJlzhQf1
WLOl71CGAUgYNlae6yc7HKqd6wzat8ElIcuVLkpDMvOkvOZd+TIWj3VOHaRSHsogZedfm4/kL10H
im8j0CkHlZsrz83hNMSmz2qp0hQgtFScaUZhnLnmZ97zaYf1AdID3kBAptCSTjhgbknJIqKkptCy
s9xWO9OrRri7MoLs6Dvw1dsKWLefBSO4zczoPDctAoO+SVwNB73JjxB+c5uVhiCmJlFb6i0qNYet
mXZUx4KeLdSBpTY92bDsxLaqFJX0CfD7e+BUYXznqkOaXapNrJMwCtoMACtyZqF+YlpriL+ubQOi
alqkzTXQyfapQE7NAx3KRlxRLoyVg8xyvXkY87CgPjKV1amjgpHuEWpi/kVbGHceLbUAPTV/UGD6
BF/+tabhgTWkUXkxU6LRORKVJdi30k+d/FHyTdRfDKccDRbYNN6ZnYy+mHo5Kgd+nImccpl/4PyV
Kfs4oftPxGiD9t/Je4kQsBtk6JGYUOaHJKmLF9ysykAIQ64fEYxoVFHwSbzkUrDktS3EBa/Py/aD
nlXRFzc3oicjjzuySaqeTANJRfnjFEj7jmUAz4vszeKZuopOmos/DYIEKVV7gIAdZ1uZV0F/wYMq
WS9SI4Uab1r5jQwNvjO0O+Z4SnVkrTu1K+LgmmKonzK3JfV9GDotLJIw3HPyl+lJb9yO821VgAwb
KJf2W7BviTzozD1ffbupuPQ0KBh0tIEsHrNsyntdknPTCWHtAxXhZZfFw1VFOePgqmX1SUdAWh5N
giv6Q9goSPxxZlCLV0j8STb9xAjcGiB8z+sQ0Q2l3amXNwVQ4K+o6XEFjZGacMok56lhxY8aNrug
3j8pDdTTzWTOY2CcnPIj36NIdm3buVhHDLDNyISN6otd+6qxJSvCTvhqMvawbpWqlJMbBfElDQLK
Trz/rJKJ1pUfWBLSFyTkyL5rvcK5oJGvcDnZYPl2YQtr44VAWkHhzAKCE+rYkDC2dcPXtE1CjSDu
lFJKILLyJpz8sNgSO1p2rF+5ywru1v5DWqfykzbmvr/Te6H/npmUKbaxb0AaHotUEs+XC1UjBa11
CFUp0uSumezLgJLrcwzhvrs20qk6I3mLDAnFckZmLkCm1KkjSqnMfnOsg/QN5aV1JUDjZDQutNAY
lL06qOzPnDopNcD4vmjwtIjpLiKR+L6vIzfbdtIsqbBr8D02pR1pT6Kb7HvXz6v8oGtpf5v6yNc3
Waw1n/RQlI9lPWX3li9IFKNOz+bMaIMy37BFnqV7fopNRsWF5xUVKUT/uBUiLE4s6M5pI+vOsjs5
hGRSJSDdTiUVJ6/lpPEomeX2o7B4OUtLvNO6W8Id6Dg5VFHZrEN3MeZmxesehdbxCDhxdScncf3m
q9aY4hkUGzKgvEwJ+OCQ4Ba7LCLRiVCE2JKey5e7CQoYfN4/bTZxKzOAC2c0faBlq3liEmuqhFR2
c1D8HXwbouvIPXnnCf+9x8bzRQgH0gFJOQGbix5bGo1jH6i1eiKLQ+s9ji3iFtT6R5Dfwx5BtrYf
B+EfdThC94jp0jNJFfJg5Jb/Th/qbw1axLaI/g16fkjD6Pu9fvRx7hScClI0sHWYiE0fDxRMc6WU
F5MV2u/82n9remEaA603WyngYdIkff1hXSV70g9966T3Zsl3ODQeYH/xT9UCqGMgFTtobpFW4Th9
/SlaTdzraGkTr2/Te26epBduTlvq1y/K39qz86foAJKQgZL1s/xdpJNWRhz508mvhHZlc+w7VsLo
HwXqH45bQXcwfCt6p5/3k28LNymqULCiIG6WnAp0WBbmW3s6NZFLo4wVjeYRbA7kHtM7L8ZPvqtZ
NkW2LeqOWW/0+ikmkVLXRudMp0HPphetLY2rwDGbd4bbz54ieFaobLx+swzs9ac4PsWyelKnkzAT
4xpfrCg3ad+Hh45Ey0NmcJRUAxxWv/7uvmseXzVF+YVm4AfyOxUpxFLfZIVw6ZVaTCc6VqG5k/7I
DlO0if471VhC2UaYFd3czhoeLUOOTyNVUyjxqI8TSmeNQSpEJedttJqYF9DxFYq5FdF3GBhn69yv
7/YnzwjRCwIKQI4cF5bKhsGxicoYJKJjScXLrKDAFi00/Elpd2o04D0q0Vn++jPnMbJ4QKhtNBBj
jCHgj4v5KUpxcxZ0hU8hHbZGj5JdZpAwQFzOx5z2768/7Ge/ICvATFtm+hfO4lWrnEpG7LjUU26M
QOlA5YfkDShRu5d2qN7luCcfpjHSnn/9sT8ZTCjFgU7iZMe1vxRhhiSx4Qi3qdy1aXLuWyge8ozT
QQFg7Z3H+ZOPQpwCJQ7GzqxEnJ/AD3o6MaZoLCt9OJluXu+JwMPbbgR2d8ryPHlHv/G3pwmNCd3m
HKDOuDWM11/dP35ELIbMNazMSFGWSjInHA0CCMvp5LZm+Um3RpqyBoWpTZqO7jt2t5+8cuB/Qfyg
SIev5OqvnxHngdBsrI4JtRCCzGE223vVyZKzgFfDYUNISfDXv91Ppjgs9YAZ2XnMYNnFJzYse6Rw
MZsmflEdcpPUBjrDxt2vP+Vnkw2ULKSUOrMo+pKFMLRXSIFkA8zHAFr8OjESrrH10LYnpE1/UkSv
XmYRtnHEsPmty67nnEaxeB4I/LI2OkECpFJGw76LfIQZlB8Djx72+M5b87NnAe6Ok4T1Xf6yuMmG
TI6yNpXpZCJM2zVTU+zaru3eGQc/+5SZrctDmBWySyqMDEZ36Gvibf3J0b0souNSacF7suKfjTYX
3hGKQQGOyFkYsMJMawkJqqfTaE/KUc9MeRjp7lBCQKjy/cv9R0T+/xtu/7p8ye/b+uWlvXwul2D+
+fO+FuVYR5hzm//5/tfBS7F7bp9f/cf+O9/+tnupx7uXpkvb//l//OQf//L/+pd/UPIfxvLlv//1
tehAi3K1AFPajwB9tr8/vOfznfzxc1fPGT93z70y3/4F3P/+71+em/a//2XqvyEvNBEoW+zyVATR
/wHuG9ZvtjEj6HHwzjPKTBf/A7hv2L+xA2Cu4SdZ7b4bXpp/A/cNrodxavYUOdinuPA/4e0jYJsH
9g+rGyAfGKE2WuPZDMzHLV6QprNICGxJaYgMJaOETGY5g5HD7EuejshWMBLr8baMGj17nsuM6haf
Gxs6J4iLQ2ppEM+sspXJ1hcJTSD0QQS3ZsXQUdXMiCmkb88NnCMaIETLDkvnKziCnOpGnciJzLeu
dZQzt2OFi7chnBPrRHoh9AVoCu6OAaLKlBO2U9b4qUUIF6DoVEG8JydocuX2o9ZW+VcqHXhaNmXt
hGQlaq3b5vmVltlmdx/Z7QDD3Bnbod3rrRApwTgAkrNvNJQpcG/JXE/2Fa2a4ZildtfcDX5FPyWL
Q4seel3rSIvcufH2zdA6WK5bve2G5LKjuKneOFSPv8Q28lZwWKNukI4FzzpuP1RphkpP5EMFCbW1
KbohPdPITXHRg9GZZTdJNF6GRuZzEJARmsaiua46cwPOQtvquNKOdq6FXxtFfKDKdNUGPdiRwbrQ
09YbqdfHg/FCU4kCm7TJIqSrztGQmnteaVQqkLygmSkuFRTlj1OIwqdympqWACQLqwjZubnKBbf1
5CcmzzQqq8smMc/6ODgP2vZ5kFf4eQ80/c+xH+5oniMXcvzxFJUAZGoztO9Ea0Gxyrf47S7MdNxP
rXm0i+RAfc9AeVV+ABNyWfKE9UtSfaszWTfX0xia1FVGkBE28V0yyONDkE5z+73tzoahuZp83To0
9szCsQhqNklo+DiZxXAlQssEMqVdqFRecl4M3x6PQCbuJTe5IXXwgwhDcAKhktxmek9Pcux1hET+
MZB17WXDGOwHBws+y98jbeNy28c4N8m9gg5DbuSmav2zNI7RXo2NfkmsjHCPkW+oF0jn7lnOdt9T
6ZI22LkuTIKk7jjRUJIpiW4iseaRBLriTIja3Whj5eDmD8Jz1X1hJxHscqZmItSiaa6G1cQRI92Z
7K2hKvpe+meFM17BB4utfUGx7qGY5U+ABCg87TSJLIsTW7hxsvIYWfVdZE71BqRsfujr4Soiho1Y
0jyF0Vdc9cSwbvnuiUZwtwX5wUdLjHd9VRxtsCcE8rS5B8voUUvlYaYzEYGeyRvowFALM83cwsnk
XeDISMnHqE9WUvZolLOxu0zx5fGH41mYdtO5nwvj0HT8n93YhGizSaEd5cfKSa20KyIikZCMQTwQ
zlV+0XAq6Dmlx3pIzHLrhvHvNGrp/rTmHJ9OyCbKchgKGITOIgpd57YozUsBhGhjJsOxJLAy3bhd
heOfyADEHT4arKmU9aHJu3DLJuUyRlq6EbHiXzYdIjs9Gy3wFo57o0eB2e/dmBzXg9kMzzBAf5eG
lh/KNtOuAMOiUDELZbwo+vI7EplYzzHkp9Fh2jspVWUvFewCZ3agz9gYEUZbJSMoSebkMumtREyo
a8GB1gk6CMqj3pj1FoMtRy+26Ry9csjTGsE86UnQdxdULuLsOquUb0AUr5uw/CZ8QRgjTW9h3OC/
fSCU0kHxMzwkdllu2SmhG2wf1apAA8dce6Fa/llQmx9HO0+VLxk0Big39N6d4hRrqsTxrWYUZ33k
kdjQ6PvLnKa0UruXuqNdRQVTYRK59Gb9QrkxRXiGnO4KMap5znyO5CM1r9M+5h85SseM5hKIS2eL
8j/fZiAwW5WG9i2PC3cnUgdtWI9uVmb+tzq0P6eusjfIsdu4RoL2SS2dwzj4T34/XmrQpE6IRKdH
YFnoXH23OsW9cVVwGEm2YYH8atuUWfJc+Ep+HeSSzTW4rl2NzyrJ4xuDBv5IsLK+KRKnPaBf1A5K
p/FmdYWzbZNZY4vWcaOTGUUbsN5RTD7X4umyMelhMp74Kza4T1qFtNUkbli51YLKOqcIhK2MHwSR
WtyjgJldh/xHcyTSKaGr2+06B1OrbMiINEvrKmGxPIG6oPgnQkceEW6BbpPKt4G2DXOOtZuaWYta
NBnqRPveN8JPli8/2lZhX4zuhzavjoVTHSBoQI5Jm4vJ97cjwWCdK7qPxEOr6Ay6U15fWJQbKOfi
w7lO6BYycxBWbdBBIzn3Q1Cr7XngD86WM6S7D/XyfGiSYdtFX5npOphCgXU5YOu7MwYTyEH/kpbp
noojT1BpmuQmYnIYk/TWBd1haYOHY/ECT2wIrqe6jiYTElMm1M8UAO9ICrlIQ+NOOEiIrf4iUOPd
0NTHevKvq6q5VIuuQeyZ+VtSRHG/aGHxxaWNXNrWmQy1y4y2D9i5W8RNSLIOQwrtwT/TgnY7GDn7
gGIXqvJSiUgrRO9EAKXyCM/mSpTKdUWDaxvkKA314KVMWhmcbF+QCG6F1xGt+EPtxheO8q3UbruC
RaVJD2wOnnqaWgDkY9xSvjuXEOkcR4lnZlFKdGOVfIXSsi3KB9344kjSDJAm1/HvHVVpYuqv2Rsc
VJqPan3pR3RoTDYW9OYj0h/qWXqJDzJWgm1DV1EJo6Nor2rlPlPqp6o7Idk8dizVbuMTgvfi0Div
yxQ5l7Lrhgr+sDxmeXclJiafzxNIGRoQW5ukiV7YW9u5wmJ0yZC9YT+5pZFCa985VtN3UDLLAJNx
FKP3Lb0g6s8anShLrfKE/RWN97UTGTdhVuwTQOsZMH/kKuwvPlnKRWaYsKIqVWNL0O2m3r3MunlW
fEpSe4cmfpdCTjJ/r1Vi3AmmvOk48+OHORuKEvjVJPY1samW0uwdpbpw05JU6UD2PYu2W9xyOiI7
2DzDR3oIdfYfg3tdIopokuzYiZuqwXjPcMDUE8b6ZV5wjquky7ui6uUtcCv2IuyRkSxZ5CiSN1Pv
qBIbaBKz02R41gjxqje8EFabRr8LB//XkqLIGRaXZGf7g0dR45paULsRlea3fNkly3AwNbdTpegn
wvTys0KxyAcd2Zc63UFWTXNJ95axnxN9OmLaiktAUBtQcDlByj7CW11Gd1l9bYdxcexpfe+6arrW
neZcq/tzvd3XhjPudLtQ6VSDhNuoRXJnGVn5YUAkhQaRbyCx+9LdxlW2K8xv9pjcuO5wCviRjTTd
HTiq+4CdyHa0rO7Y5yT6haN2yJL6nNah2MhyvHDU8L4yOIdbrHeMv1OaekUbo+83Zbnnf1sgix8J
/QvPpGx4u00fkVIt2PbE6mBuHT18Rnh9su34qQioIuXSuPfHcB9GrjfT8Ea7OZlW+qDzycS9kN0j
VI+2/QdSOGnuk8I46Vdme1vp8xtvpLuyMw5RbiPbIPaZRB1ZjBdapI58vzyYTVLEeHjJS4EemJXO
MYoKtFlBu/fZHI+RtXWBk4poOKakGYYp1JWBLR791V3oZ4dSUT8aEXvNQdvhc7zPzOIqHka5UWzj
EXLv0/xTok4/qENyH8XKZ9dKLu2+vVM09Vur9HRViR6v2RLQEuq3bZWYG5BgyvUk83uMDwcarYds
qC7R7p6hAzmj88RaT9ImXvB7zWweqX8Q1vilSRletsnjiLNzNRW8AeKz1gyf3E5+cmqaZJ2KXpoO
VTS4B0UP5uyaR+wxkOisY4dM+RB3lO7KOqdT2arGo7QtrNtC8fcgg0d+tmLOVemr9Wq0tYgHO4Ew
29vhtFWVLiQPohTjDjQ7X+TkzFi1A4eCiK704FHq+tz2UU1ncKiOfq3tAPntKznu0zHad221b430
NvDP6PN+cvzhPOFdaYdgT0YsW6RQ5WZ1VCm1e0AFdRbA2VeykoxwdzhaHcepOPw0OWJENjA2x7xU
n3XVQLkebYpwRKVYXMcwpsxZcN58w9FACFaxUyr32W4U4nvshyDtPUimmzxDpNKL4YtFOVHR0T+X
qAt1Ldxh+LsWcY+6xYX9Zkzn6PzR1FvWmQKv4lzMGbSmVR5dQ2cWMtgpH4mD18EXWh9VqXpuOe51
PTvYsrTPwkIebHu8i+yIZF7zagrzC59UUJ+dCrMMUK/ic5qIPalhO6nGe51cS3RFW8dKL0qobeF0
XVDCs82PCAz3RvuNAvu+m/LbaOy3ET1VFDZs/trdwDMy82sV1QHczmJnsTP2JbuqQL2ddHG0yJgm
SeWQBEirE4rRWfyZfIhLRSgfmvbazof7ygovGzSuWvAs2U/uhtE9BEIQgg52rJUfih7pbUjALvJB
JXkoYclHW6OetG0TXMVNGGz9SPkmjGGvO7OBpp4OfhOM53OLPIVjwLmKw0uVfk0C1+wufHTG/UZN
Ck44ft2MnIYMJ36iG44HxjEH9uLdVPhf0zBSaCY73TDdhYWbDoR3l67p2cYMf5uyUX2x0U981WQb
3NW4mvjFCSR9Dss6++yqwM22Rtpm32o/Z1qv4pjlBdraiBUotQ0EyuNYXYbSJXUJA1K9U1B7Jdve
taqGmV+JFY42iXbdc4ZTkO5pjdjGAgfHHBNQP6ucEdnlhQ6uexs1Lc4U32+UTZGiguWoFQSSNSsL
P6cObLRDQ4rqGW3+XmzVrhOs1vTVyVGOG/yjWdW1wcE2OnuvzpZZW9RqvkUhBMxTD7UrIYbiCc+S
cdnpofrZqFzIb12mcuZPdVSbm4FQZErWQ74PazbJO+AILbp28IViA+0fr8QAED8HyVSjtVVEXp7n
PFx2Vz3MkR0AQ/EY0Gdn6iZF6sqKeiffdYbGFlBaY/0R2awoMfzQAN/pBjqVQ9JHwcXkyAGRbBUj
f9BD+RAoXXkhdcVI0HDQOs9sm5cm6vPkAYN/8pBUrvVIgJz8hsJNlrtJrd2Uw12eRFsI1QBF02Y+
WchBZXm14PzkiFlTNnB6gQ0PtUPgo+apbEBjAcJJKKBMGKSM9Rw3OSjX4o6mu/VAFErPzDL2cboh
oUkqF3HjZum2HWxLHBqRQ2eUeHiSPeK7wdkBQEdZRgPRuDbNMmX0d5197VTpQJmpLLpzdpYOIkHN
7ojBRuRErckZCZJrA2m1CN00RFQtLQy2BK41seOfOZc4MIPnKMmUD1qdjoEHXS9S76UkPJJZz1Q/
yWHSrG2jxzXhXsr0tYhmbG6PSMbCu6LmaD/kqP3RyPn/1dB/aRptlLcTSE/576+rod///b+roa79
GzwiNPu0mAR+4Zmw9+/4UeH8NosdvieMAVlQ57y5/1RDrd8gg4CDh/+Bb5q22J/xo+I3e6bE4+9n
Y4x9lEbJf6rAN/8uclJA/ndV+I///jEo83VFHtyiiRHc0pc18sYf/IJDsTiGGn7N66b/R63+v667
6CO4aK5Fkw72vrVCZMnTNI5P7MiGd5pFb932opEW29gB5ZDbTEaUKe+kmNTgIRim4tsPX99PHsvr
ZtRftz//+Q+NOjebEqfDL7hHu9FMt6WWsVBD50KPxWKJpNY0KJodfv1hb/0ycx/jhw9Dkidi6oFi
PzS04TdwgvA/FaNwPv/6+q87gn/9MvPn/nB9263UMnYBwnYa1SVNk2Z2z4ZAFRej0+aDp9iTIPUc
Y/k7La+3fqHXrcf/QiSLdnn+QASA9nBWhJ2POwGD7XsM8rlA/1cB/6/faC7s//AbOdEkqYUa1l5i
epNnGHd8fYu1Sw8vrGQ+a+HPxKFZQVAFLKymplYd1Dzs6+Ovn+hCsfTXDTAsf7yBEjgr/vfRgmYW
9FRBdYc9g/atxKqGbKDiiAifdrSVi0IGWrLv9KJw8o0SOPp7mWNvPeMldoMzXY9gkEfg6ETt1MU3
G7HkO7/fGxe3F42RgpEq6RpYe9Lc7Y9qMRYohbv4+tdP762rL+aG1Ikj0Ri1tcfwEr2oRFhf5EqE
fGXd5RdzQ6FIq6xCy9qnrd1/0GTFmulP9rqZx17MDGgL47LUK2vfFso07Qn57mvEcEXxXlThW09n
MRvoQ6Cx8MfMBgXQJbShYjA3VcVQ2q17PvMH/zB49Jh0uqIpFS8vRlvcNBEE4Q9Z2yrf1l1/Mfob
R+1UOViOByc/24/sW9G5zua0d77f1+3dP8feElbnFgkKaH30vUJxJswoqNl7rPGjFpE7hZpj5ccs
hrhhwvqWpWJ7bdvpWCBEkav7KdfSYU9DQQ4rh9piHFdFX/nGkDleqSfTAxa08DqH9/Tw6+/ijWe1
pPrKBK65JNjU02f7eNqg+b4IzLGonhLLoWb6609545Vd0tJCB1utY5eOV6fIoJVsUq9dyiLvBf+9
dfnlgPbBL/BwhNfZaGdAFgzmJ0AV5X7d3S9GdNfbBZIXATs95Rto04AQi06x38u4fevuF+O5i4x8
TMEBeGbTJ3wHowPuvFFHCKrr7n/+4B/Gc+KCQnaBm3mullXk5gLHlvs6tif5Donmrd9gMaBtfTQa
TRmER+8g+mA7TXMDBrZ6j/87P+efLOZisZhnbi8tAoZtL0uxa9/ZGWfVD0aFBPesVULXvh2DwhCn
dQ9rMartsSacBm6yVxqcX4/o1wc4KDDH1HXjWSzG8xCN+IN0zM8JEZ3mqaEh62zijlCMdz5gXiV/
8risxdpMbzHgGMv7VFEqJLkjMGz7JlOmXpwFrc+Bcwj0Mf+YZo7xucsDmb/z5N7a81jzDf3wnqUD
8T3FJJl3Uyctz0IyQWmfTwAIcZy0MsY0l7cci2F8iDI7JMMUUGI3pVHc92orund+/zfexmVs9uhj
M3ESxfcyXEQ7I5K259ip8c5gWiiz/1xdlgnBVt8OmN0rysTqVBf7SfP7dm8BkUiPiLDt8RqkffGt
VEyZHU0oAdbVgNIlv4RG5sQfnQSJ6zu38tYvupg4nDy2ykJGJjlCfmNsxeS+lMMgq3WTtrWYNtLa
ENo4xLZXo/L2AvwZVMKQtvy+aqAtJcqdVgvYkWA4gnJwPlkspVeNCm1j3dUXc0ZlUBpTFNvFpshJ
ZttpDqj1Lqop3P76A94aZYt5osHUbOlD7XjtKH395Jh1rX4hOYYRN3MX6fVEXZlt9EmUwdcym6AI
/PqD3/rWF/OHASOCl6gWnnB8Cq5lpROhMnZI8ta9Vkss+YS/ruowF++7ytL2Av8BguZC2a26/SX+
VfiumuNfm7wGZ7Y3kba9ETURnOuuvtgJoIsGH8TSQKuGPCYdQj39kkJf91It49A49RSORl3Nw56c
b9RQe8oD871d6xvf65L0q4mSQJ00mOivjO1lN+Yqe4Eq1OJ1780y4DGMO6T59Th5ip+5GCuGhAaD
Y3rrHvxiCzCHupZtwtVbzNFbadgNHH7tPVvDW89mMZoBvE8OjhDuHQznNjE6+DaJba584RdDOVYB
ZQDcmLxKi9JD4+bBtge5dvj1k5ln458sx8v42xy9+DRpivSkYr1w7Ez6gzlTtL1W2v/M0fLnmmQs
lnwD/F4eJ770DAbuHdKWeK+ZRbLuOG4s1vU2ZyskJyEBJln4f3A87OIxXzndLNM5tTZLfWLEOy9o
UvMcd7h9WQ7pyltfbN1ZqP0k0YzWI3YN6WBtoSfC75uE62azJQrU8oMmUSbKPGUewSRrg/ai8/10
3aBa5vZRH1Xo/GCmrrtANveGVJ302qodhGi/fjffGFcLC8B/JWBrMK3qA1vCbtompfVpdMf8nRf/
rYsvBq0VKwl8fL/fVym2TKPp9E3l4kZad+uLQWuUsan7sdPz5JVPtc7+LsemsfJrXayxSTnVitKI
P24dbIq+sSDmrLv1ZTiMYQFFcEINlYmkaKzPV29WP5glXjpRe4zUDVcfYjeckw7xvgoCFVY9dn2x
wIYE9xSqrnJ1U3+pZpVREAHjX3fxxWhNhix1ooCLQ/HM6FW5NScvMazbGyzxoENrgEkfk35vtT4M
B5AbNOb8duW9z6Pgh8NPBnMiLwy125P6kG9kGL108fTPoqD/nN+XNjRS4tuyCGW3zxLkWHhIPil9
o6/8SvXXd46vvTbGUGnhdiDyaIbomSi3ZuXFF8O0aki5YSfc7WPhIsaMoxTAhm6vvPpinNoQiIJI
cbl1t9MuG9ojN74dvGdzfmMCW6r/h87Uc4gpnTdpddFsptwBD6m0gMPWvTPLLBK9Ap4KSKz3RjPL
0dQYpeWVUm+/rhpO2mKsapGv18WQsbL6TXrmxo22a2AvrdsMf3cz/fDCd7VfGqA/O691jc9arN82
5nt5ym89+Hkr9cOlB0Bx2TgSkAsM9Irp8ROunJW1wu+JCz9c242izNZyu/XgmDnwu6yHAlfXyi/U
eH3jedIgJna6zsOxEW3T2L6w9eq9NN+3nspinNIWlmUzOMo+T4ffgVA86Vb2j2Ky/5xfvtc6fngo
TiRxpsbK6HFZ0FGT3iCIGhsjWDf1fq8Y/XD9PrC6MDHr1iOiW/1otswDmyaatHU7jSWHAJyLrqZ+
0XlZUUPCG+wvcBj8dXPM0pXnk8RoIyojoGusx22Wldx68l7n9Y3vVF0MURh6ZgQbsfWKunUvnSbQ
LlPFL59WTQDqYj3VW72t2zridQz9cAM57yNE/HVf6dLxie+E0Iow6bzawlACU+hTWjk36+57flo/
vC6mNAcZGVxbiZsHsxsvLbN5J2XorQe+GKGF9H1yW9Bdqj7poUrsX0STurI+sPSJalCTMBLqyl6o
7jWJtSgiwfOueyaLhVQB/8RszjMBiH1bBMXBz8J1M7m6WEXNUo7GQAF/X0z9sZb6uWmtEnng2379
RZaj1Qp00p0nsuDCKQYvr/1VbVa0Ma8vHaXtEHYdN11mj1PfbWP7w5oHDb3/9YVTN67LKeFLNMME
W45760xi1TyFauf1pbuqTxDtCjxqTazhVG91L+7I0V1344tVE2cR5rrIbT2oOgBg8uTo+u7Hddde
jEjSoRvL1nD8WBG7W0UVzyaE/FUzrOYuxiQvdgUOiCU5jARMrsZUsJGBKl5364tl02l6uzWtXtlX
4h47BTHuK297MSLDIKzMKhxbr3MQc0ijAZlWvYe8+fk8pS1DUyT9LpgyfrMnWfgIedPdQRF5L9Xm
jYsvNV1116mJknJxJ7VuyMz5CjCnXvdUnMW4RKI2qpXjNvs6M24srj10MNtXfZXOYmjCiLMNY9Ao
G+t4DztctmeVOYh142eZ8RPihkrZz/KiWKDYYaM+piJctcHCdvF65A9uZ8rEZeQPxoiXV0UkXgBy
m7Ro3dSy5KOUMjN9ejWtF5jlsyL7J5oPj+ue+mJ4klmt1sLguXRdgPmvS0BSOLq9ah+hOYvhCXDM
ph49cOPDcNMV6hnmr5UjdMkLiUGuYuA1Gs9JQAkiONzjKtdXPvHFqklOA5rLrm89tUxviduCMxau
2qRoS3VVbSn5COiYHBzd0gnZRn+rmfG3VV/n7Ln/cXM10lFonKxtUDOIT0EznEW2db/u0ovxOdQY
5Rxdqb0RE+0mJfbykGfxOhmGthRWFZbM3R6tkEcLadoRR3JlG6B11t36YoB2pFsCj5O1V6C1STdN
VyvnWFDGu3WXX6yfUgGGUpmwtfV+/L1hBzc0zpd1l14Mz5aFJyxJJ4DgGdwNZXlSs2zle7gYm4A5
ExGnZu1NfRXue4kvQ0nzr+vue7F8YqP0G1zPjeeG5TYxx6vMeW/bOX9pf2+5gBF5/YpLhXpwX9q1
F2I47ja1LeLLSmDNk7HejdtV979UTuEvG/KksIiPjYzPaWg+KbgL1l16MUQHFI+psP2a8d83x76p
NQDB5rpWnSYWozTQQysiQZIbN7WnrFdwFCnlh3V3Ll4/eUiqZVKrIQx5XFtyPxkdvBoI8uF7VLU3
ti5iMU7NMMCM46S8koNCHpr+EFXrzuKE976+d3IwKg7MXNof3dtWja59Q6xqQxHtt7i0M/pZ1Y+1
Z/iZ7imO3uKwltHFuoe+GKYE4aozG4QbV+EXj3WFG3ulOg1WzutbzwZfaYcmrL28B2yq9vahksG6
6rC21EK1tdnBJOCRMz2e96N+TjbJujG0VEG5MkhJJA1qD2NUvrGn8dyto3V9M22pdCIapcYYmdSe
VvQ3hlZd4Dhfed+L0QmTsPWxzFdeI5ynSKtv06Rad4hbKpfIYMySoIxrD1RBBYIVd1g1Zs66+dBa
jMzWiCsSQ9yKvk1ItJae3HaK+7jqDV9KkVSVc1ZuqRXWbiOLN5JCxb5TFbHywSyGJ648VGmkgng4
80DDgNG9SyN1WvmNLoYnGFIBCf9/OTu3XjlxrWv/IiRjg4FboKpWrWOSlfMNStIJBttgDsbgX/+O
aumTdtjdO/q4TatZlPFhzukxx8OGiwepo7g1YuIkPXZ7Hu7dF20AX8547TFdeiBtJfZaYH5giJIt
8lgNJ94dptACk6xe4d5R18IlRYfi2aUCFOfYPUK4lxtt0lp0bFbmkgL1BJsIZ/QvsCDdwaRxLzgK
NSWRywJzGcWG1uyaw79jEvGxLGBPA0ySdQUtBSxuq8C2IhwidiBQD+6Pe8ERyCMhqvCduQD5Uc8g
slH5TW6AIeSH1tVec7Q2Ix/dirHp0c2fN7P+sKrw2Jm31xsp2jsdJBbj3qXmbpvIdHaqF3fH3ny3
ZBe2sM0oZy5wifWf0LFa30VJav7/WM3/70IELr+/n3oM+2RM4V8IV9hqmM6JTVmUxzAcHA6O/O5Y
xWUcSIVmwcizyQFylH4QgzpWm4dJ2u9vn0hNoTEezSWJ5temnt46Ob8eGve90ghsMceUqodL0mVf
u96FuYBl4rFB2QuNYKaUwFlHmwsb2/RrgkuFOyv1cmzK7IVGM/xVNs/i/oKVmuUc0pc8AIfidGxg
dpHvuAW4o4cX6gXN7zAHCs297P6kYvo7cfmHhGYvMwKhCfK6lPaXhcu6Apqya7HZJM0qi1qjEftO
m829Wj2pK5tYwC8wkx/i92hxS4Y3UQbA22uWaH4ncS/Z37Wyi3ieqAbF+HodUjgjASo5jB8cIF7w
MtuGDl5DQsCJiyOwpHAbQq39BGOq1ZYKQLMNMCA6r1c7BGl7ockqIphxtm4rQuAq488BlL3bOYTv
U1KyZMUzAQqc/bkeMjGh2456e9aUrr6cFs26r2sCf443c8SD9vsUxsMA6grNlsu44veWZvbxqSVL
nBYdGPGygPVube/qEF5gjzzt0BdGBk9f0bvq8oXy8QpDvtFfSJ+lGxAFaonKZYzq+LQkLkIJW4kl
KmplNByglizbinRsWJLrvhnDB9dVbQa2azhHsLSStStgwrRcvQ/089gtJCojsiw+b6ux8q8qbPvk
WBSyV3vpNbJcWgZMAhxmUfUJcloD63Jseu72SxZVGwJJuHcIrn8C5/VaJc3B997tlQtuYlZF8d7A
elymTN1XcXisOHhrbv7PWlW8QJkSooIEIHQGY50ArsqZCvuDY7LbJkfg4bjEpd2lpjD1WuXwi7fj
saBvr/Fq0d66wI+4v9jNmmd0gzV3gB/rY1vZXuMleENsR/l0qUf4SkeIX6H8t/OXQ3Nlr/EagflY
FrP0F5nW9iMcGT2K+V36J+voCB/vHzYzutspgWWe0SaS9ZcMReU8pu2j8PWxTjP4dv4+YwiWMNhY
pr9svangL0Rce1kH0hzMcvZg9LBrQh8wzEhe6xhmI7DZ8znsYuVQHhv83UKd9eCqQMz9BRdVv5yJ
7mNwPotjz96tVGPduAxb0l8EyaAjm6dkVeDjtfTXsefvlusSD54tlpqLGjKY8yT9AEAHqh0gMB/7
A7sV60ynQvDyECCQEMTkxLWnpgH/8dDT93ovA15762sc4bijAfnZhrwwAUx1jj09/X1mOoJW6Rju
yeiqVeoeBAC4dvBh5Mf0/TCS+P35U9uBX9z32IY7C++fjpGvyGm3Y6XgvdorWfUAFjLiVZSy1msV
VSD7kDk5NunD3aoFt8IC2ovTqW1gszs5+AnZWetjs2Yv+QrHELww5MmXYOvYTwG1+U+vrT6m/Pzb
0OO3QwqQ2laAd3aJebIEV2AqQdSq4LHyh7vDf+mrC/cECfS2VhUMJbuLByxzfG9ks/RFlXTUlG7q
g/doOHsOAuATS0RxMivqDMnoWQRx3B/8+ruFjaZgTmyL+NNtg0jh8tnCgEILQFeOpdF7gRgnzCNn
ue1M1RxWD7qp0Xe2wdmRHNv69hIxT+yI9lraXRgLG1gRudbBSF1GQBQdWt57mRifPGBcFH9gsxSy
ZW8/Qb3/49izd0sbBlLwrYXx1gW2adONgfrLw+nn4IvvjuN68CE8LxN9QWx7hiHUPaXTsRLAXiOm
A1DbHBxELnMER3p5g9KikeTdsUG5hRf/IRKbhRprOAB3l8qO6ckKWucaqNGD84X9/nTYRvddhy96
acYVVrKtYz/GAMfNsXenvz99aqOuj7pQXxBrPSeLf1BD/Qcvl3+JrshuqdYr7hn52HeXaaXiPlQw
f4Wjuzt2iO2lYk7yJl0k0xcm077OgWIb7kViwb8+MjBkLxgDaaNnHPj1SxJ3QM1l6Z2Mwu3QTAf4
5/dRH2FUWldZ012ySLjHaYQ5WzK3y9v//eq3s+q/w1qy141lTm6LC3G+Kx8NCPnJBHKZImHfn8C6
7btDMRbZa8jSjVcpZ3V/IXBlN7mI5/a2tAi4V//7d/zzBCLZ7iyGd+U0LFmDuRnTVzuTd3VYHZr2
JNstWThZzCkZ8e6oroHDOqKU723YHfy8uyXbYTLCXHAVpxC8uXcLgFmvnYiPdTORPXVENR1w43QC
NBj1zLdGs/gyN3F6cNB3q9agugBT107hMhxViX4Ag/dGhD72RXdRs93mbgP/W0EhAAsnGEKDCOhV
1i/Hnr+Xk8GQpqrMPKqLH5PvqB096UR8OvTqezVZtBDcVqNDEE2rPSCow2SXn47BHfrY43cHa4P0
rRPVbdjhyouC45ReNY/tsem+F5T1tIVt5IiXr2qBslNIQZWW67ETiuwlZWAuJVs8of4G78lwK7sG
eoSi7bp2OVR8AYjl9+0yBQDTILJVFzjfw960JuRNj36+d8eGfrdaN3jY68ANQVmH8JW+b+G9+Eyp
ie0f3v7v2ug/7Md7YRmgR3Tl3GLqAI+jX4Yw7OxdI5dhPCMRs/QMr0Q+lUDRr/1jsCEreDQJPIm/
0JBFZ8upvyZRsIFM6SsLd4UtkPJFd/FK4ZU5wJTY16Ly3/tqa+y5MzhzCxu36w+mo+hhMe18vzVi
AdzNOjwCHhhgxoNM6N+LEP0tb+XNp+J916RmKpGwRR7/FSbPgkD5CQi1CPyNYzg1T4xW/fLj2KDv
thnoGgd6a0g+1VXYPi+ZzB5pQ+uDB2y622j6QMY9qqPyQlfyk9PhbRbWbw69+V4Sh1xz0wF38sI8
dLaKRlfaT38y0riFuv8wVfaSOGsBd4EzvbwMBl4d13HyysHkGaqH0iFDqK8844BbH/sluz0nhP8o
j5ZYXgIT8FMknTp7o+oPx56+i+bFVlnkiExelj4SZVD5T3NL/zROtxDgn8bp9u//EXKHpG4s2B7y
wpVtXqGqBqBK1Ou3tQ2DP9Rg/u1P7DYdsA/g/gsM1mlamYSR8jyMcONeRhTbr41DR9sfkup/++S7
7QfyhNouXNWnupmlPNt4DaEOC9Sp0SBOFVB0H6sqkb0bWS1QO6lGhUHraAChG/+EjejgAZbsFnQA
wxEUAjp5CXEdNzN3BoP8Dxv0v32J3WKGw7FMPXpwS1kPyXzN1BSf+zTDvT+vF0UOqQvIf6no8Gze
NCAAVDcjQfS615+zITnW2kr2vmPTlg1Ns43tJUni+QzNdZpXIjyYrOyFdEuDUiSzobg0IHqfgYPR
sOdvDuVxcBf7fa0RbkKlElWV4dLck4rlUc8PjvluGW+MqAlgyKr0PjoBNnLWDT2UH5K9hm6D61oz
ZWDPy4Y+JHHwMPBjVbz/Ik1CVghaGG+q0oB/d99O03wBiOf10La5txir4kQsGwsw2cN6OhkQ7nLg
XaLzsafvVinJ5FjFJGguSTOZB6hePw01TPePPXy3Tmue1MFCbXNRG1VnC7rXHRnUMSkqjAB/n4bB
tuI+RY8gbLftUBqRPgbJOJ0OvfpeRre2ZLATAy5n1lEDpD11H8wo5bGiIjzbfn93+LUDJA7sN1DQ
w7NU/aUd+2OH+F5Kt4l1rQEhELAQtcAg244UXsV/2HlvZ90/HLN7Jd0Cdb5Hhx8W0bT0OVRjheFw
FD425rsD1sOkZ1pm06BrSW9FV5t+yAEFyI4J0sje1iuDJT7odHGGRqve0zxV1fjQr7I51gdJYvr7
R7UcAK1kYFmpnced7VuoAP4wMn/fB/zTuO+WacQ9+rC6WlzCLWDLA2l0jAajGsah7+GU1F+aOPMs
T4ZFxyeO6porhlnGC+w4Dd/Og83IcPImrOk3ncR0uVQpa5JDFXiyV+GtwRDCd2O+pUvjXF8bRlJ7
EpOcuvLQvNjL8LqmmQHcFUm5jgKUoGED6R7MQR6yY7nHXoc3ztL6pTL2ZHthTjqNXAmSwqFKM2bY
77MCIVvMDNP2FN58v1w8oFM7Sg7pq4GV/P3hJlmiqZrx8MXCu1lN0QDCAiBCxwZ+dxpHwqIb3nb2
RNvQFEyGbY6KxPdjD9+tdvDAgN1kQP8sVOg8DcA1HdaIHDt69mDkGlpTEgVsPvVQ1gA+NtbPoFrM
H4+9+26lA+JjAIEe5lOQ4dYjkr4+NVt8cGB2a70ZXdjjInY+waOSvun0Kr9z4pNjYdBegOdj4YbZ
LtOp67gq4FwNR5ioOuZ6QvYaPJXNDHDgeDo1yTqe42qGv3ggj92xk70IjznKvJLzdGJOCyiu5vdo
r16PTfa9Bs+6AZZZyTadtiT0uSRAhCfyYKzCdus0lpYHbMCoew27FqCPf5FRHOslJHsJXuCNHirF
7KlG90yZOSEK7MfHLu/JXvvl0QZRNQsCq8TQ75Nmr1rQY+3VZG/yJTRKyr2J7KkhI8lXQ6tTVUFG
979X6b+kiX8jdP+jJqBCOVDZs/TMQYJf3girG33eOFXjORoNTsH//Wf+JSbaK8GqhVVR2OJHAFER
lAuN66Jb7TElGNnjpo2oknnmeHpdd02ZQgZWZP3216FX30vBZIvtAHrG8WRWsxWNHtpy0tWxg2+v
BMtMRGYdx+NpkXY5a5HSHAbG/tjJt1eCbZpx7kc3nmbh1Tmc5AcftvGxT7rXgXmhI9+j1nMyqUgK
rda2gCT1mOyf7IVgXbIlc5JW5hSAPli03nQ5M9sx5yayl4FVUaTGsOXm1MzgAPkYYJ8UNvnHYrG9
3ZcNN5Scxzo9t23n34MVun5sSfcn3/p/WUo3fPd/VvEq5lxoIVY+xSOYy+Et4DAg0h/b4enuYAXh
BuXqLcvOUYDS+RL86FX3/thC2mW6MqRhBX5GcobPV6XyxUOdOIt1+nzo8Xv5V6h61t9oUOfY6A4C
3Hbl4pGHqkuPrdW93ZeZUoso3mTnbArzNqP3ihyMxPbiLxhxDfNG8Wgd4fi76SG6Y4JEsld+AQbR
VCIZsrO/WR9JBxRyBLjrsemyV361RInZb31UwoXrrhvNGwLW57HveZv//3EyIYdCmKR1VHLIH9ou
eIy65u2xR7PfHx3DRkiMrItKyq0OL+B1oe9aOG0/HHv+bol2JhxaZfvkHPXhCgv1aIrub616f/IT
vKVF/5Dp7v2+mkCaKHUVP2sTTHdztSz6eUpIXZ/Qp5pU11p7J55mX/05uWZ/a0T+6Y/ulm+y0apb
2kEhbV1dB/61ahQ1Jymx6tRZVKtU+dBr4Gryjg0429d2G7vk2ivDBRiYYd2CnKy8XLarqLag+saY
g+yuI5C0grbcbt6B8UxGMzxKHqbmaZkqF/LrGkTJIPPRqzpocsTTDavzcU4MAqGe49PlcTb09TdA
GLUNAdZOGn1lXsLuudyQ0Cd1uQ2LGwu5sXZ9hYWcW5o8lkD8wOZ7a9apy8PMBjwC2RvW8PIuNJLD
+l6jZjnrHH0FyuIFp6TvPhiqkcgAr57+0kbjn0c7gPvOIfdlucUIgb62ONpc/GZXUJckYVP3rUfR
NrH5OoYkBB8z5bX40jWRzH7o2gL0g0ZO3486h9tXu32+ifTuDOiEa97BNGoqnGumEEhYNE5WJ48r
G3oKaLVORZVipmVgUbot1iVdfEwewnTh2bmJrdfoCxv67Q6UgA4gXrPwp5bYJi1JwxwrRMIHRGGp
TksA2LsmBweSDx30m20v6nLOkO8nQAgua93jzYZuTPKU8gR9I0tzqaIEYSP2Eq7tPb5WLwBoTRHZ
5VkYgH9ndUe/DrPmpdv8mvywDeCDZzP2sXz2I035RzHQJHlmc8UYSNEitXWpPHpUonPmbAhHBM8T
q57QoZHie5mmMXi5mnjwl88ErsaIxjTpvbzbwI1034dUN31d9AuKwdcEHUjZ+3BNYEZYqC4CSaxO
g5sNpLKqcwG6WDxEW3DQSexiTxu+Zd9faYxCGr1y2QFyL7nMzlyKruj56vSIasoWTMstslymB2In
eXIj9qhn3te2fb+utO4AK7c9teeWxdNagEwbUbjEik2VyGtE+iWdWdc/ZKtH4idiYtcRONwZxfw8
S+OEIoKaZ8ZYkcWMtW9DmY4cPPBKrg8ddSGq2mSGt5rHNfO81OjdItvEQboXHCZrRNnvVAXomRmX
JDKvSaxD4NarKW6/I/dJFRYNwLNLObVxPz1LS2r+HvKsQZ/bLUGbUNaTPr73cUDlYyic9H81neot
OmbGoI+eByxaceqM2OjV6LAdPolAp4Rie5M1j/NER5l5JvMsw+9RW1UpWJp1puuLA085vidjE/Wf
W8e3uIDnPUE3eu1YmMHaOebqRwX+taxzOcj0e8z4YD6hu9yLArdLOLvQ59FvT1D1TSn+5z6IfvTt
uHigs822vZeehGFhBFbSjzbCNL+rJfXPc0bqMwGmvn1JR5vwE0kbI94NUqz+jUODBw1wEw3fgLS8
ORHz6+TmrvslcXMjHlo+sO3S962qLgPNwvHBDllCizZiEf2Schplf4VOVs9oIQ/ucY3kf6C1Reet
i+uyhkFQUK4N4Jb3YEgs/g7mQeyzyhrwkYGhT9K3ySZU9xzWVRNeXd/Y7RQMol3vsm0k/JLwVZJP
hFeyeieA6jSF2eYAnogtySY00WgOkN/ip3h8moifyZUZbtQHgDuq/sXGWSLORMg+Kee1XbB3ujgd
xRn66XB8GrKF/1DwBOiKCiVD9yJWMmIrEf3qTjzu57EuCW6rlgfZwuD4XNXWoL0mSJb6vUinLLpq
YwzP5yoY+XchstYAYz7Juc3TLqwIQEcRW6+T0tNczg4Y1HKeOgpsrvLOfGFzhjcoY1KHsDNc8RZN
UE9j3q7B1J26myVPDkM7L58HoK+jU2xG95WSzXHg1eoOvpxAQfAnhEv1zwpLOClaJaguuHZx/2kb
wGeEwZHWsDzLmfS+uboZXbLvN/DpxioXw5yAYhp64/o+b2cc0y5HxXuZfji7sPgjEBwjDgQJt5rs
ncJTbh/SzHY8xRnHTeepc1THOXo/u/iisjCTp2WpmdryOpxT/+BWcHCBUwXGKgPpe0OMiE42Ia4T
KGtB7semCV55LEdaiojboJzIEmZlsnnffhyJZ+3dMnuXXazug6ocHK22RwZYzhsSTm3zisoR3WTe
KDVnZ7jG1/N9JpHBPG8oiaXnSDY47+aqigfovCOxPmqQR2XR+zEEXduMSYC+hXGqGofuOT+F72Yi
NZoxumie3zQrLsDvelwZt889nO6aIV+2CAAd+IoDbT5m4TVkGZi/8TQE3TfarKl65IpNmGOd0Er8
xVTqMRM0LNumU1+nzXLGL1vbU6wlONRcLqK6n+qmZVc00XL1ZEcKwNcJ25HiJbhMrPrpYZUMT/Mb
Xf1u6pu6hrYZHViYIyl8lO5FO2/mzrSaQTNMoSEmp8mAepgv89bRV/zN9OMSinn9qmAaj570jIo+
KgbYL9ZFgP2pKtbKrK8t5TO7SzNzA1F3HcSqehlTEFONnYGUG3u3ooFkScICFwqpeIPXjeOX1W11
cxd0NMLNUVPJwL7X2vfdPaS7oFwj3/DrD5waE4DrU0NI+PZ2U8NIwcSQ+CcPWaWesBP7rbqmLT49
jGY56GaPDhvy8AL6xTReySyy+W6deRbfTu5VwBOgxjBOUw4uvUpBWme1t3UxNG7b3rJsVaBQK5vy
cxJp7G+5ZK4dX8gcpsM3P04manM1L2t8BRSerM8RZr/43E4rEDT4kayvXiTKYe5dKjGI9x5A2bXs
mI3nO5z/gakxuFQvJ+eTxNUInube42OO9XJenAz0hyTcZv1mwZgt90MLWehLuzSiKaJW9NPn1SQ0
/qJpsqUagFsYVRuMFFP1Xx08U8kbuNZH2bc+4pn8OqhBgg6ewRCRFbqlbXKnk3naEL8JkvI+HwK7
4ShUK44PRHuwjOVBvCTlBJOGfoNGLwm+w1V+iwqCQ729ejvI94nF/D5J4hQvmtWj5qqTLvoUU+gi
CralVVsgF40SEBH7xF6oAuZ3ydlK9PBsxCDQchzCvvNsslb1T0wbB7A0RwfWt7Yf5vUch020vIQd
GeG/i3vW7H2UAl9/XhRIOW8GKtjndALlpZyiCqWAtAlm/rx1pkrOZGwdfcH9E+veKZlM/iFsu+HG
GY+wNiCLh1AtvUiYqI5PlVaZWYs0iuo3G5QvQbHyRi/vJu8GNESj75W6AjaGlSySLGzMi5xQY8qF
rtVwYhv6atUZLWrhKa1Y15UjqSi+RCNU+BRZcyO58ukW/KSQVgLKnaVLTEttBxLaXPp1+9SmCq5J
udfoWnxv0NzGPtYT7x8Bp0fEVYi6DYqwhSvcVmB3X/LEcTZ/oha2B3c1dwbnfbIShOkMDbxmzjcW
BfO1wSuQt7bv5qSgMR9KuQnbXeSKpf4lJqNbzjSRKgSZZITlWRg1LC2Zgjw4n1jozxkOIzfnY1y1
07OFdCrrCs11oh7lVG0v6XYDoPrRs4cpTSU5pSDYrDhGEXKUo4+w7Tu1BPVV8i6e31tVhcu7brRh
gTuSgX7dVOWWonIiukO4BmqmRBdNj0p7Pq6tAMLdwFgjQl81DltWeD9nJu8BQ+LlPBJ6VyMe+OR0
wh5qWCnpnGftMBUipLyGZ6uhALFHLb9PXb39FaH7p32iWDr64tvJZ09DQMc3xMHiFSkQmx9rnlKP
2CmMxjdLYCDbBZO64Ggjf8J9Dpq1AS9lcCNHG/LTNqb0Q++C+iRpy2Wu9To/LFJlL7WDg34pMY2L
eLWuoKJq7qIoyh4tr7f7OlzV161e2teMqbFoCH+r4lF/iNusy/KamAmyE6ukHPKVNJmb8hrR7nbe
gKrb7vhC649At5v7ud3SrMR05oX21q/nbmzj+w3yxeiDC9LktVaOwZadzl0S3FU6WZzKK8zcFG3y
myB/NXO1zR/imPMtXxq9ppByhovbyubmB3BV2+phm5KO4WZA1h2GiSKPaVjfljVfwuB+CSN0Y6Ot
1JH7UYRV9jwF6zSfF/T5k4+eK8qLbIuW+cFGJq6/InLVwymeaUDvTGOa6LFdFwXYa90tKnehGdOP
zCpDXgZmmTnBpmHrYEkwcXHtgyVTXwIBlnBbxFsTNyWZWjHnNm4QimazTZoCHO+BubxiAWMKTPjN
Nj/WNGbD47L2i/8OKJVDOCTmNMbsVlhbsclbNAy1J7joVPQypqpp364hcv9T30VMn+cE+06JjKZO
rsNNfncaEk3ZC5pq2vgB+lkWlmG2xtk1RNvU+quBGFu/2GlODSm2rF7E/TRMjAD0DqgXrkd9S9X2
FqlxQpEFQ7LpH6ZJTdgXRJe48MloLMlXiWTVfZGxzK5RjysyNmmXfAknJoOvGhesSJPXPgZxEUVo
wNYRQ4RZXtkFu/s02rVcdD2mnzh6+uePqcPe/nmahoy2ZZwMAc6rqouD5ZU73651HlCasHyeq1EX
WcUUfZ58um6/IrT7q7/GBt1sp7QFtvDdpsSawXAg7sc3YDzHcj11C9xdL1kT0P4NxyrDjkjYOKTY
nsSaoFgoOrQ137WMCHfHpJBEl5EfEQLkinNewwa+R/6BiK8dim0xt1gEGJfZvW3ncazdJZO1HD+q
KeiXc98Gc3adpszG+GI+Ayh+oMDAf5VZjF4kLmQ2fZ2dHJazqYkOikza8KEZ6ooXAy7C58etbaMa
nyRp0Aw4ocpejGYZEJQOHHYyH62PshQN0kP12Nd0uLhqTd8NjG4zooPYe/OyKaXyEWzQHE1htWXg
i6Vtf95cGm9FDZyqvXo2IUETmU3yaXZ9YPLZzm56m4QuEb8WoE3Sk5eEiJK727ma1xMYE3ee6/j7
BlBe0+asD7LqHjjmiEfFpHwbIB7dSHBZPWbwBSd+mNzP2Ozbb5lvRIkzPqpeejqNpyYYvMWdalAF
V8S3bC4I6ohTHqTzUBWwV2If2DJDf7Y4UZtrJm4nBkZrDuHu2vdNgRPJ6I8xSvjk3ArRzaUJ4sad
lhWNDEj6AvTX+USEzXPaOoKEudnkM3Tg9qqqhndYkZW97wkKHU8ZrWd6tdWsvqYIVtxzJ910Pw9J
p0SZbttaxDE2DpRi6uorbC/apqw19s6mHeXTPBMEcB4+JO6qklQUxm/gkqD7g9w1ycjU0zCzST2N
lZ0erDF9+42OaypPfSrH90g62UkHDD0jeB+eXjefAEim1sh9jGFG8nOknIBLDvuNBpMYcUauXKLP
DNRpWwwI7/sixcXmAjReuqK6i31zKoZhXAtlkTEisDHZWqDjZavzUGDyDpukqjAQykCiC38R+tRn
3Yzyyhz4TN8nbonF59Utg3/00bq1H2Dz0dNHzRvbTMXMFtM89ClkNLBQW9cSYPPeAh0dvVAgDMul
T9YWfeMVUL0dzvnkbSgYktdqQmqUc6Dv7n1bBSvkhYPypcSVY1zn1Ywmoh9VBzTHlUqEznmF3vz0
Zz+jCIEzCzE/0HwrwY2zn7G9PQVp1s+vuJyg46ND27d6GR2Qkc+RhRtPkaajcS8ad0ffI98FsLmp
41l8En2N3iI5G6Mgm9LRe02zuclBaxW5k0BKIGMGOg9732I+iQY5Iipy01lOdgtz7BFr1eQelbu4
lAkXQj1sLkGamaMdJ/yKALtjRY9EdHnZTO3dW2KGIPnsqqGzL3ZpsuY+FVmtm5O2lWyuSy3WUGC/
pfEv6RBNfpVb7RBg+8zAVFj2g/+AOquGVmhBQq7XfMVZPt6t7eSwsunwkTLBziiJhw/oRcdBksZw
hM47x23yAevBqVMmZgGjlDTs1keX2k5+cRoJbD6OqLE9hQHl3U9w4zNZyr4a6fuAer08bwRZyXPV
A4j1NkUBiv6ddttnMzHW/Yq7KUvu1rBWpIgi+Ao/4iCrcVjXa0xdWfFkTU0BpBBUkoUPoRV4XWAC
Q+45DG3IAyZWIu8tZ5EB4Yys3VNmUI7KuWEOttBGjD8hSWvEM/VVB/lFRWR3B3/ugL5Be1jC+wKw
G+9Q5u42cwamzo1nCHqMLlA8ju33zukpAAfOz+k1UMgaPxOlB4TuHPFdGY6ZadFzhzhTP1uUSWQB
Gfk82RyWEyF9IJzGiKHjOejuGlwnL98d3bIJv4pX88XVTerKMTZGnhRj6VBSgDdm0OBHvYkzgl6V
PVQRXKagMVM3ChKgUH3ZiiZb76uZJGkBOXydxSUazskE++hK49oONz59fc+XlXlszbOJ7rBP9riU
HHCE5Sg3hTJHX5xvy0F3Vp2j1YbDz6SJpQoQIoXR/H/Undly3EiWpl+lLe+RDTjgcPhYZ10AsTFI
UaQokpJuYJLIxL7vePr5QlnTLYZU4lTa3IxVVpapSEUgEA73c/7t2Iz1JKuB4fRFjm0lgwjou2As
OA6dwMhbvXdFLZb5IrM823sgGrfor05rbq754ImTOkFqzXb1Vqoknx8NPo02/Njq7WrYnUJ7qbtH
bx2d6+HUKFyGRpXNnDHIAsnRWcIoersUVkdN1g62a470ZLTmKgBSlhTlZlfo8muysGUjYVpUYT63
/Wg0u8FSkrqQxxzYnKEcVXvsdDV4b2WcjhEnopeuT1kM6PopTacq2zmRUxoTd7e2S0bOum1y61DV
cDQIrRy5q9nam+e4duTk+b2lCaWdlDN47y1giIQpF8Cc/RdNamX2UBtDZdxUEbj27XiqxzFmL14u
AjU2xLfiDqrb/CIugPdZJE5t71pFfeduGRc3NJcYnSI5BStQeUVBn7QqURtTur13OdUA5lcUEZ57
lQ2O092VeZq1RxXZU3VhDMyf/gTrEpqBW84u3oWqMAY/V2IyriqTEJ5bY+iG5IOxMn4t0BQA5XYZ
Cq+9TroePX8hTTW+X3OUW4FndmDZiZ2XJGm0kdF/9dyuDt/bUxcHoiTGPR3Xo7EypbilX6ri/GKq
I3vxKTNSwAo198NhqUptH1rAxGmfZ+5qPgCeSHlMMgiPoDYLeM4ttkmz9U5n+EoLfwIOjF3TCjEE
tlukhs8z98atu8WBUpGkAOxMCwVps0sMC1jbLUGyFz9nkpTnL81cy00bK+kc+nnQ66F2ZsMsSa4S
06CBLiJGQlWDttIrabVd9yA7wqOfVeQMxZUJBKh2uYwHfTdNINCbPPLSCBMWupubpCxz9zKM8jK7
mzxuzOUivKw7mgOTQ96MXKtgcPOyypt0UEV0nNNWZ/fUs0k4BubgLkmzSSuvAJ1ziKJKzGDgYa6N
gIgDd6k30B3K07sM1dMpqVV9JKjN7KxAa3L+im0B4t0NF6qYWm5sr9K6vZlbbhrUECuB2c1C6eXO
5rbjIdEyztZ7QOJw3o08yTu9ruqKXsE1LoURapgt1ySkS5zYCk/szdR1632WqkZerXmFwdQSS9V/
nJJB483PBhISdj3zeJfYtyZXKqgcgbbEbDpvDFz6t+5TMTqeuKlwl3did0q0tGjdZskMa69d9ZgG
upimbLMU7WlwVt+517INnfLCwbA4HZqyHuxNNC51eSU64jhAgkxopWpp1bBLwCot3+gsy9hBxfTJ
JvciTXVdN12tfNcuEvvzrBiWfRmuUTq/w3nu9ECMcdiuT3Yp7ehLnVVmfmHaOLouTMCt5g3m6LZ/
n5O8G99XpXTmK8sxuuXPpZFpfbUskdGBY8zCC6hgAMeB0QYg5KTr0DQ1vfNmMItuCvqF+YgXLZeQ
boZViCxAAuxCDTrOSUU4ejuNgPM6HxmAem9OWdS9afvVKo+K6V7UBXzCEEm37hcGYHfKSb+AZhj2
JpWeUXdkUlKIBV3Jai+2YO8Z4AAb6ambmU71iDba0Q4Ww7BaHhavaVGF1/J0B3VNVx75Ziv1206N
uYGrOlHJ03A6H5/UgEscy6yMLppKU4qY7Hf5nd22oufZi2TR9H7tdZhH6aSZh6NiMzE3tpAGKgI7
asJrEat+2rGNEvk25mUyPvfpXM9X1aoK+Ugx4DqznzbpcFwWtc6Pnirq8S2ndmQfOsoVvyDTo/GZ
eRKdMMF6Hjlz4WluKI61OnYxgupr8OACXy8p7ysdfJPRnEvm8zmy/4w/r/F8/BNi2s5unQFOtE38
DjbYijbjyOzZdykCLs5FRgkQUadHL9QPqjY1gtrSBLYf92XYNlXvJ9iaHL/yoEvtAIqvHZ7plyMw
KvpSs/9MU7Ymhu/2EMapL9lle6CSvELU7pPFXU/RbsYFxwyUcnbc+CNG0mVo/WFiVkezL2g5kjSY
GmKSpyP98CytTWvHMNZ/Txl0HmPiLk5ZVGWXb039IXXeu+PfU/Kep5fI3B7BhnldO3nn0fok8m/q
9c2TBOE7FUZFNJwOE6V2HFYmHasezTcde+Zrc7j/RTqOeT7kir5b9MhfKL8NnoImrpL+spiMisC1
rq3pbsWYkkGudCNu5g6cKGB2qGEGlTHTevxar3FSmP5E2nAedBKBB8+J0apdxejEfMN8+/kNSqUm
oGqC6wD4916xNf8L5YZ5Jmppm27pHNt2d7iPG3XXL1U4bOqIahOrKg1ZYOI1z6kN56V8xZJ5eumf
fbgzsUuKGIU9Xcid6zEAoCfjYtsAbL3ygf7Vq59JXWrGh3Uq1hKauviStdbD5NXh31MAnWehUCw3
RR2FcrcwY8CP2+UiGXL7b774mZylt6y+rAZX7gC8trA2iR9awBy/XlA/vSsOhf7Lpyacx6SXOnF3
kWl0nKxjSPvNGfz3Xv0sCEVktY0UgftCw0YQaK8ZabdWd79+8Z+uUC797IF3W6uY6jllucRKi6eu
TIopMN1FMMTEE0Xt1wPSzwOOCln/nVlgvOWZ8Dv2okkRECF3zF6Uj07TdtepBUjz6w/0TYv2wwPA
y585NFS62O64RM6u8HQM3KXLZQLJ5T/Pi9W7Dw71L/9P6Vilu0/q9H26Ju8tVpo8hF0yxHQMUbxl
FNzTPNrMifV7RWH019X959f5f0XP1c1f19H947/489eqXtokivuzP/7jfVXwz3+d/s5//87Lv/GP
/XN1/bl47s5/6cXf4XX/+b6bz/3nF3/YUh33y+3w3C7vnrsh77+9Pld4+s3/2x/+x/O3V3m/1M9/
/PYVaLc/vRoxROVv//zRxdMfv30bBPaf37/+P394+gB//HbDSMQh+pz/8FeeP3f9H78Z7u8sJ9fT
4KvK8XDt8AxNz99+ZFu/C0WKA6PKbeGo05lU8mrxH7854neLIea2kpYQpjJPOvOuGk4/ss3fEYZr
gT1fOkK7ZJH8n2t78e38z7f1H+VQ3FRJ2Xd//HZ6gP9nLfEOFldneoLgUlu71jeR3HfH4lQhZnDM
VIHPZuo6ZsXcolZrdt4YJceiTKrcr0E7feJUkjf0FfErT6c4bU8vLsCxTt4f7dLtcRmW/XKHoYtL
yhh/TcCVGvfUdobfD8LhXUuqvLZo/LpaLHrxvkuuJUnetT8z3HSLGsVL/Mow1stZuvVDsbgfw6Qm
lKGZ7em9iGgYiTbAC7BDvLelQ+32rzyHP146NL1t8dXS4CMoPnvcAbErJUVFCrG7zMVhMRPL3XVJ
7Uz+wqRY5G8CnEPPhsVnCleRXDDUx8ouF3qW146Wb8ral/fRE9rUtutohjHZ5ybThlRH+FV7CsA0
pnWrx8HrgFWGzNwB0KVfUq+XOwUEiUgog+ffld04hodWF725n+siiY+VRDG9A3IOkZoZZppv84mo
5L2TdEl3Kcxpek3Le9rgX1y0C9mB0s4jIFXjmj67gwYMQt6IeQ5mKY3Cj0qyLg9ulbteUFcZLXhW
kokbWBHM3AbWHI7/le/w5cHG+ndtoXksbYfHjes4W37jmiLRRC8QNDT7hR8zNDsKipmU38w+Mako
QXUaY3x3RuOmcBbN2L5xqOYIMqxyw3eg0FO37Z2cDA3byj0wrrRJXrOenVlBv10mWKIruE9cozr3
s2PnJ2o3XCmrMHGjpkTCfWeiA9nVg2lGOICa3mLWBZq9Q8rkz/i6XueYxNmoRmslzLWZtx3CGXvj
lg0BukmHveqVBItv5pSXX6YS9OLSc0zP416eneYsc7G0lagQFsqofZs3do3hgQhZ7Q+ontaNrJdq
V4zaSbYKETGp3l4+os/3hDoQRTEOkMGpd1wpJb90ONd2Tj1n0yXJOF/o6ozKR0zWvqtk33iBa8vR
AJs3DGdDIF5obpdWR84WE2MxAqPLUO5Bddzwfh666V6F0BC+Oaiu2yCV9qLNK+voVB6++PDKUkqz
iMVp5pw4r4fVmgvCrVQejFFapwHYRDT4BX0bmjWziFK/CpkOjADWSbfTIsxHqij7qgUSD2EbMBMj
B0zFazmm6puR7fvrUuysDMZj8UgpNEfNy+210f00eA46K6etcnVhVVODjmyZU6xjVVN+SUWBmEyF
STlc5kV/wYz0Kt0SMxj6S+/d6NKELrDGebpQdT4jCTZ2Xdq2DwNA1PvF1h80aMeJi5pQIqNajoO+
qNW2A5u/IgIAHXQ5+54S5dvEYu6YT5NUHluc5UTntunWqzzzfTWWTyV26sBW+X0erehJ2tOMHJJq
0y31VB5IcyqCsJm2i6mCCqj4rlaEjEBB/zk2zEIYasLbzXbJNqKo6ksGb3XhtsCTdBA47zZCtcUl
rANXYiBjK5t+zQKWS/yUtca6+nCSwBhprLxtZ85x7BtJI9/oJe/QfC1RINQApjDP7xA9yX1km85h
xUR1Z7nRXYcw249YEQeMQ+sbZ86bxvfCMtsVUVPv69n1PhsNyHMa2TGyl8TaiDZ0P7GXHzu7dTZK
uxro0owOshTlcQa19cdIoSGdewvNVi6jsQAbFPKxccmnRhV0t6ZwAV3alxe5tUR7qzcLwjMUBO2S
D4QJTtO7uhL3Omyyt6JWjW8hHPAXAztyW7RMBS+vgJvUh7aYjU/t6ESw42balL6Z9qt5lJM7yaMm
Bf55HprmqegLxBWM6bS7bN/lc34DvzlvGy8s7uq4/5QIPe9IAn+2Z9F0W93MkbdhpJot/cV011uw
ovSLiTpuDehQRxnUJBz/2ZH7/NSgWbnRJM6D34Tec92uJRyqO41gHwxdR06S7OvuDXWHcIrhwlVr
eYgrpI7SLC9N2ekLCI9yDFAb1VvHEfZmNRWu/HSmQi7cKLmd+n66iNY2vLCroiA6Nq3a63FMPZ/R
fsivAAv37giiDZHsbgwQQYbjufGDvYT7qERpk0bhBAcyOccoiw3PJ8nf2Q9jXF6gXc4P61KP7Ppy
rO7rZvw6ZlE78KWV7WfPku0XMdmCBTo5685LRHkne51uepFLF8V0tWTBioDtsy6jZT/EBkxaDyPt
dXX/aDAjMuBYTEx2cItzh5GGZoVGPp1uPD2YfUAGsOc3iDhA7jMH7XY1ZiVU3+yq9gLWjXCF1AGy
LZIPzFW377y+DbfGuDRf2Fizw+SI5lM8VfkNroIJDD5soRbSccNNJ+yoSNwgY4N936SRgLZTbraN
PdKczJOqDiFDJu5lMk40tBF7uTvzyOrMCi8KZnNeLVmzvmE2ZQxFbWbIcpI3uYQfIPBbH0rpmpf2
qNDMzqazb6bhS22uw70lWLEw9GI+Tonb7kavSwOsM/kR4dJNMY0f+8EZgb689kIvXiwD1G1yuyKe
/IiAPrnVYxgGRGBat97kxO+ijiBkMU7lZnFRt7SF0oduitv3MyQeQ3hU5hyoqm74U3KytqWHTCGo
8cvRUBfMeIre50zW+TIabvqhRzwlgrIjLLJQdXW9jNZ6sCC0DlhjWmQK4dI+Ia3rEl/hl/tIwMV4
WAyR+9yk5RC2c5vBNoe4M+yyze9Rod3aeVq8nQ13+aLXqIfU7r8gOH3WTYPBv7aN+NJuzfyuaJvs
ehDp+OecNCa1r50SFYfCah+mRnzovNU9iNXm67OzCW4vxNeCJnoo7otuRVOSDB/QplTvClpi1JW2
dwQkmoMYl0W3gS2KvxIsS8xcgdE6M2lXNopQ2C2+lz6IZAgW7bTOso+sOILthGOxhJHM/jomU7Pt
mr58EJlnv81kvPpSFfOVXXXuwQI9Poqw/mxh7LktUXAfZVfP+67OQOGkkV23swshMzHOfijb7iFE
RXiVT624WLx0eZjDsb9p8i572/W828RvR9vRRh1QjLHfjvOyVWGe76POygMqsOkxycr+OmsZtkgs
ftXKXYjsaN0tsPRvvZlWBrt9T2C0jKJnEy306Ncm+35WJNduRyOBUFhvDWoo/lfv5jV/1sId3xRe
WZLH5bY3QzoWQTxCZ3UuoxqiZnmoy77cIDYPfbgI94NjnyyHIc8zFgB47CEMpyrozNQ2/GyRFo3V
eBsR+/VGjnH8zppEe5FWIQYeq8ihhR09JhdqluYDwgLnKqwM96pqOPXiMEYRxlsLBj2SAdHKRB2s
aja+tmp8TnQlLsJEeEdqZ+w24AQzpzo7GmgQwh1dJunhG6nVNnW1zbq+3c1o6t7Xs2Wsfjk4Tygg
9ZWH8yim1xrGtwnRhEuCZMuoh/uuKK29hKp8X1cSbmauUd5klfikdLHrPAVlgO7FepY1GA4Oq/Im
dJh5RxE6f5yHer2uQ2u4TmQEdxYl3YVbT/XqM6TRDMq8ni9tTDVv6c4bNOONsyldS8B8uPYlmtDo
fpzrx3HV+mjYEQKfSS3VVR065uDH6Ex9L8kuk5yua2Wd7BGhlkentMdDMY9GFoR51VJ2iOfadaY7
A13ezjntLUSrpQH6Se+9tGw3Clrm0O6nWVjAK051x5OdX65NCwPdtuitPSpw3wmhHBsIze1SSeOh
Z8b0dVJl6uNsF+oAR2ElWzsMdUA4vWP5Y0Yn1lij994Mq/ahiUz7g8Gcq9hXdjo9WzSmN265eqkP
PRFtnbnH98PT/FmMzl2BkRe3RLifAcbusM60n4Yxj+5GIZw/p7XKniNdx7cJ0u2d2xvuwevCnFwx
0gL9rMbAFFhrMl+4LrwLdpGnHvHaRZZBo9mhmfpJoutN1cZIf07fmXAiA2FiyVmVAaoeUlcpP0t5
RE4TY++qpOroLFBmB7Pj2ft0Xq0ArN6qfXtMoluBvQv/jsySJwvs4lIgu6VzLw35tTaT9S5EBeVs
+ylcHqaxNm7jmgJ/Y6wFg5tqvcgPENAyKJYiu8O70Dw2FREb3BXvKRbSxNdlQ+2woyNxmPHZ3ciq
7mi1i9o+Lij13xpJxmfvy3iOAh6sfMM4nSzZDTCIV8WYVe8GIzOtjTaXp6GSJ4tYsbREbyYwnyJi
nrdvWhX/pvzz7h2y7EzIaJ2GGxbr4NuyTfudNop5PsZTmnoPklTuncW0AE5Mhb4x4uK0w1iYui2c
aUdjqxsK1oUftEzF07djgsHHZoW6dXxoopHjPGxE7R5I1F9uWB1ZdKUTpDO7tHFdvWFMwwgumrhs
OJHwqgMqR31vEWvwJMhbPow0e39GDQIeaouifzMPa3RTrGgsvHEYGr9NoffZd/QQnvxxVYoxonxD
RDZMeGzpp9LsUQ2m9kjJE6nmIydvTO6oZR7MJNVRgALRGfcD/p9lY3Y954ZwHHcfGgmzzXq7jq9S
bTUG3NXgBFlPfbPh5Kk+FhhZ5q2lyvDebRGK70wPIV9QiryaNuNq4UZUBumfuwg5xlM/2d593nTG
9Qy5COVZNe7Ia1bG55BjK0dHGGKpTD0Vvc9mJ/xsrp6a0VobxEKHBKYGudd491OCy2U/dLn6WGZt
hgKCMJh+b+lFt5uEsrwNzCRWnzUqx02Rv6cidD+5iTHWHOW9SYJG1WXXxoDGiyJZlhJWTcRESUxt
9W6m2KYm8aDc4f5is9xMjcf6qBMRX+WYpq7HSsZo0Tiu82CZkmk6ZmHp3VuNPcv9ilrSujSgyQld
HDKdfsKNEF/xKJfG0TSNod9THgzrPl1kJbYAFsWAgr9t88spxoESNNOEHA/Lj/ngdRnW2wGKWLCN
GqxXUSoPftZETMjMK2m0vkMEbIwoXank0jYL9SAV+MbGmPlGt149yGmnGoIOUFgVcRuEFfbIYDZz
desg2MJ8g+AKXTffVp6bqfbrTC6+FE35xhhm72PczsjeQubQbUu3dN9V63yM3Ni9aVDgH2uRGp9F
bGEM6R0kln6ap50RTLVr+FU8xfsxyuY7GbYcDYVroeVrHf1YDyinPGbaFdsKddgl892h19m8r7Hc
jn+i3Y8cHiOjOojY6dnyYmYo+GlR0HPiupmQEriIPoMlRrrpr96wyB2XDjk1O7ibAqMzSoPMOFm8
Fhj3Le7jRXstbUVTQWwjbiWQ3DN+BAve2I0h0gO0PNoI1pjuJ4nanq1TI9QtUqSr+WpomyM2dT+P
6YqBBk1bu3BEo9sLVN5H/dsqXA1na3kyKnxsALLfTpJcL/jzfvg4iBmvh4G67tJcIhT6fTyiU69Y
/o7vGqIXwUjS3nHKkdLs2Vr0QqeGPMfHx6N7v+nRop7qhUyS+pF36Wt8xDmGplzgHgf4jnUnXXE+
mhfmU1UmPTRCwzT66pi6KIMx7KpnlIXRLZcC72LX1m2EFYIrYA3gSV1xcfUys97k7pK+xYPtsGoT
Z36FijmjY8H0AMi1Z4Gme5aWzvnFmY039XVD1dcReHJ/yhvG24r3NmUFNsV4NSG6YQI14v8t2jSG
7qi8YUiEwWDR16JpXrKyJ3jRRNztaUdxOcDGZ1hjVAuBIGwsaLJQ4DRje1lo/GERxpLdmqVy+2tM
6mUSzl9vh4kO1NCGP2AS0Uvoh8DBbkoStGrh4nzuiWh96JkOgkzN1Z//xjtpLUzX0h4L4QSOfUci
FFHFxN1oKcBNdBwkizaPTUEsXa9H5+LbW/2/ppfeJF/bqqv+7P8/4JdOMc//ml7aJWnyPbV0+u1/
MkuW8n7nu3VcT/Hd/8UpWcr5HVLHBspWIJEA6//NKYG//s761yxAUyiAwRM/+U9SiQmjvzM8xyW+
nShDR5tkvfwbrNK3UUDf7YsKDNiWtsPmCH8l9HkcUIO1o5eicx4Wu8GEY0zdhzF2jC9l18q3sV2u
bzO3WDah8oZrIxnti4xOAcGKyHGDTTjwv7tlN3+98fcsl3Va62fXI4ULv0V36ppc18sVaqRRHJmT
oR4cgWGzdyhWuzytLp1VaX/UQOKGUZU7/CLeljgIFGlGLYKwz4p/K3NFnm4MLZpUfDmQePAtLy8E
FsgO8QZbNLstCRRR3GERW18ToYjT53n5eTnthW05fJUn7PdMFLDkrhH2YgwfjDCPAofRkUQjYB9Y
qQX9LOy9/ez2l9CLayCw3D3PZE5s8NqqCzfNUtL/MB8UVjPs5yIqIQ3W6AJ1H8kooxZ7mLh8Exbj
fOnmxrzL6sbZ0ex390VPYg0bbaq3Ttk22whj6yuk27e8pPNPBnAmTDhVONNv3/R3e41ceuybjqMe
jLK8rLEdE4N2XVnJVUPZ1qryYKEgxJu/qasqaDBu2su4cYbFT+bmEEfD1jHDnbCbU+l0BA8k2wgd
eDXeoRT1ayPcGwJCz/i34jJPX7tlehYDUdDVu2Rinu3FIowqhOG99xALtzkYXqb9BTHhKzfn7CD+
610YL+pAw0Cmnst/ipkYES8pvYdFDkBjKfY60qzn3SsP09nBcnobSGkbdY9lkW9xPq05wkUTi1zE
j0xgTW5R8bnRvkVNNyIwzrvblmBKc2d7afKwtDXKcS2m9k3smS3uvswpG7xm4tQYY3of/JoysdoW
elnTV67zJ3dDUGzQd8GTK889ewayvM07WxXhQ1rjMNNG3/uCiQuvbC0/e9RYh5x6cPuAjedP9FQz
vzPujfDB82zrMFZJfdkIsw5MHJjo0SWBDl2KfjmtCQIhpSRY+kbc6SYrP0qRLBuDgfLB1MbJDv3y
UxJ3+jDN5XqT9vgc3Xikrh2wJ+AvMHYkl66btHatHULqkqyi3rwtSCU5wh1Vr2StnXOO375mlNnU
tZrVi0Hn5VZVksYtyF4JH8wwn44t4FXgtssXTqBs77llGQwV9N0w41ekQ2rflGj3cYDmzjsD1csR
+SqWzCR7bS8/MVYvNgDF00+ZKTyJzJ/U0JeXJefI8U757I8RmMXlnEA5QVbbl17YVJdLa4OhCU2c
RNENm18v/LP6TXmnd3ZREgkHREiex4ySdjm4SZxGj4VXXJWWdu+UkT63Jd6vPnVfi3T7YQvn3ZCN
WEBdgrPcPT2F3290GAVsm7jUR52TTqkrtW4GzPJ0bEW3qZt69kXS2Idff8QzOcjpI5JIBI1IV0Pt
cB5dGeFcx5OkvYfQcuV1nJz8wLZTBoJBYR+Qx2Erd8pHe1hX0EDMzL9+9x82Ft6d/UTwDxwNp+TL
j5xaK8BkUrN/RZBEtpt/ik3winzJpld4f+cnd9fV8L80boSeOOeZ+Y2jLRjhRD8YY8vk1LjpXNge
a/oyNgMAjT1dqckDYJ2aL55el1vGWRwwUsqNjtSfI2b6DZ16dWMn4tMwh+vBaJyP1FVqB/s++IvI
xs1Ch7/LnezPzNHJNb1jE1glPVjqIvOtEvKo5WA/ruYCBg4ycdKM0AMOhrpMCIvYLti/LlfLDLdi
ZT6HGsDCdXuByWLxCVopPgNB6qA3ZX9RtSc9cFcbG90yhctyVnujrOW14M6f3DMlObzQvGhI7nOt
RKfkjG9uVg+lJJ1OjDjxiwKCe2mK9bi6XuWPRfHa5PufrEilqZl40DlzUCqdrQkZmTWhMPrBtiv3
asZouAFdMg4Fe+lFtRDCE61NvaF3Vm9hiIdXHoifLElUScCLEluWhdr85dv30lzsPs9YJ7FtwqSJ
/qa2o1uLQIZXKsPzTvX07HmoB1xpe8Q/sLm9fKs2yVJXY1l6cNF14/g1h42d2Oamc7vKZ/zUhFuj
nYLJW+wgG2GJ8e0ur4xi+LFQ5iJsZAKUyso1kZ+9vIgZh8FkyMp4yCsS61omJF8VCG/3sCoMvlZ2
exRrbl+JJVkO0UxyyxBXMFBmE7/SuP9ks+VLl5JqRkNzn885Y0ASlqiqVg8z9M7eoTT1QaWqa2Cy
d3DU1vbXW89P1rbHwj6FzhC8Zp2PDEoXBuyUJa6yNpldqLcy3KVeZV4Z9uLu83QR15N2n379nj8U
KHysk0qUw4w0QXleR01QXatjTd5DZ8budknKz+2cvTbJ7dtT+fK8RN+nOUTISDdZVmfnZa9GXWT9
lDzijR79am3GbZ/Zy8U0ue67ULXdwSJ25RgVDedZ2yX7GHbvWCe6v4bIdbajMdWvLfUf2rHTESo5
IZ1Tn0qT+HKV5WZZ9qLqKC1ApbeutYxX6TitGwsn7eHEquxj2162ITT0psGteOwQue6bPl5e+dp/
st4F7m0ebqzm1G7nJXNVWTnwRZU8qtLG2U0K5EFXuEZoWxnERnr+NsFYv68krLWMi+xYjqOFGjLu
979eDD+WNQLNksLUAITCf0/74HfHfTrbppjDJnmUCMjI+yN97H1jRbTCHTkAFc73oiQYBI3fY+/h
D37lQPyW/vtymZCXo51TwedwG86zXh1YimjU4/gYQtwHVS3sLdE68F4OY7+pTqfDZITjY5PkXhBm
zIBtmNhyhyfXe0xDvEzDPHafpKtJanFEdDcs+Cc9zNXHjqDEzQhvfkPoGTPG3NjwB5cQcijK9oAo
ag2yQlr7VBO9UGYm2o28HTcIJd1XSvUftxQEIOwo1Orm6ZE4exIsbM1LZZkF7FI4b7BFir1HdtIG
fmbcd7P492a/813i1bQpVMmqUTThP7Sqbc6MMBXzlRYY09ty7fZwBM4rJ9SZHPzb29AKS/TAgHw8
TmcPk9vkaHi1TWaYuzBktZFHUWjoU6D5LWGU9qZZ52FritJ4W8gp2jdJ9zQlwvyaZnly4THVcFd6
XfLA6ILwlWv78fSkQ1fiBDnR/fxQZVVFbvSFKLNHkUT2poyqDMqxsjGVG/UrC/jH58dRNnUydQLv
hqL/5fPT2kM9i0qUj+tSljcQN/WXYUmRYuEP3sedl9xaGM12iV5fE9n9ZA9xFF8DgXmOeTo2T2fL
d48uYRRetzKS8zFxFbFdkg3CVrOxNXvcBox4rr4Q30UWYqSqJwLN3I0iwRHBtfVajOqPC/zUrKFn
RYhpa/NchNhMMnZGR5aPKI6zwBoRtLpuhZiDGB+CCstXbvmPWAwboHSB+gjCA2s8F49LgU+7FEX5
mNjY7YjsSPddYfaXJEVgWvPUeNuQwkFV2JpbHIRgK4xvR2PWiCs15yupcpLOJqY7JnPNOCZMvQvI
6sOMmSfRm87DlJu4rtzLwls2aRGa5JoOiAXcur2tmyl55fP8WAOwi580rIhoka+ed/JRlZsh1FX8
2M1T/r5LVbsjdcTbMKpR70fiPjarRJ/6633/J2UfqAGxPzb3kX/rsza7YJZlEod5+shhmd2EOVkj
VTia+1R+8twvrVm2JGuky2V6CjVImTnzyq74YxUCAwhICEvyDfs9W71dj7Bbp0X+yPnYb5wFD+gU
169ZfH7cCXgXyWMJGuOZ6rx3XgpTrS6ZCY+OiSm9iedTKmOt9uJ/U3dmu3EjW7p+IjY4BYO85ZCp
yZItWym7bgiXy+Y8z3z6/qjaOO2kdJRw3zU2UBuowUxGBCNW/OsfTKu9cKa/+SgqV8jwMHEtdb8T
oGyepyHPn/MKSXsnw8Y3UuMppWNy4Ulv1FYWd3Oo4xt/nap9d6JgxINj25IVz1MUyQM0++igDE13
JSdjwr9NsWhKD1/RLNiHpV/6j0M2L642TKhwLFjQWFBNF67Qr2eTdg+AAS0vg+JqnzSXZIgjTFqj
z1PYOccCDA81sXLpov76S8EXlM6ahm8fr7+3bpdaiE2VNhXPo10nd6McLa+25/LQVSiqYHMK+s3w
cd7/Ul7Nq21I+haOBXZuAnDu55VFla+xvUCMNH4OAh/Qscv0YI66/vH9J73+JnmUIVSKZtsQGn3N
8x0dSr2Nm2S1Pg/Ybwaz5YwBaCrwd9Tgj7hGiMPXXvFiYx7uSpgXIDNmcf3+j3g1k3hYsJPzUcL3
0F/9Bn2rS+3Q1J8n/HSRBY9IEsrU+tM9j4YEqgJAYxVUl/bI+ZsCAzWlqhjwq/Q2uUbyLu7UeZl8
FDnrIUrt8Kpv6ktx8+fnFBUmjSbGVZVyw4/V/fBmmjm1g+10T5Gw7rQh/YRT84T7r3ZKyuLX+8P4
EoHwP4Xtvw+z8c21HcmE8rvP33Ax8XPU6mh4KlYBTRN9do2nXEsOpmPQS0eLfszt3vIbmtyB02rm
Q1Rg4ArNWlxzyIy3q9VhJJuGFhSafvE0Wv7HrOhbD4ZWFrTDMj5qMnc87k7p0S4X+9jg8+DhxDFf
OCte8nrO3sU2qKQ42UFETP66228SPjllRQZyWmqluCmUTMENOjQ/4B+LJUmTYNK8YPBnKBuVIgIl
MXSjuxoTWiKmyOWpl3oSqCamNSXmOIFtcYZmRZmdVJlDoMEY9Z4lDYlwFnbQd1P2WaGAxWWwkf5q
wi9NZaLc0sP4NafOfGxwtnzG15LcH9VMf6BKxO2sh8EO0IU9DoYE4a0d4fy4xkILklytD3MzSd/S
wBXfn+bzr4VZZmQETDCW1lYFm7vNIUcOvEDLGU4TRnVBiiGqW0886v2n7Grt7TFUeSxa7tOYoCCs
OF9MkKQKpzeh4iwjRMymXBwXF17TH8Zq/Lou2egWayIwFFHQXCY2nO1+SSh7chh23D/uuqItDu1g
9f5iyPrCr3s9BiYwMXUEC9fk0r/btWx8jJfCmvhxDp6tpjZr2FgOzqVD79XXyxjQcpaWQ/uHunc3
1ERxd1oCqRuvu2jwUURJ3xw384HczB9oVfOuGi7ogQFPzWNcmr+wMbPdVYGQlguVJEExWF5Y21oO
Nzy7p80wXRiJc9Bwmybgsw1iEBq0D4rh82ky42RUE1vRTrAqhM/NzPYUTD0YEzF6YijnqxC913FQ
on/sjs/k/VVyflD9+3SKKRpjNL633tP50+uwipXKivRTbsN5HvCmcRO0IH4Bn+vCZLyei61bD1LH
hooGYB9HHfb12tZ5aZy4TBQHc9BgLBJ0grWAHn3AImS9MLC7xv7Lu3GFpojDfhqbw31OrkHXd+ak
N4DoQ/PbUpjGtdoa9YOjdYWLpwk+UUuxbo194xptpunpbREe1iHLPmYZApz3R/qt1wdTkJaGhE++
CqeN1QwSHENzSqZ68QHABaa8poAG30MiHuQl6fUbM8uKB/7mZs//nO0L/O2mpyMgjrJGGic2+PCW
upA1VM3avSkxWnz/1V7g3vO9Xuhbp1VlwzGo5nafGT56djEOrOGhq+TDCjDsj5PyCdtHK1jNCbEu
1vPPqkzlwchz7arBA8fjlroA1LRf9IpZSP82jl1lj4EiNAjas3bpQDq/dP+7GvjUBEIT6B7QTs7H
w8qLuF4JxILUq5uPplHOH6auygOcp6ODTa/3UJB64GMHmn58f3i2kX41Opvw1kYHTx9nNxMKNyZM
tByNvU7XD1Omowaz1/aParCX9wPAUCkGNZv/s7f18Nt8C0kkAD4s5snuY6JybADUDsr5hal+4102
BSpkDfrIFg2286dIlJpOHOXi1IFVBqj4v7TmeAkHfmPpmtTrNjgM6Bco2PlDNDIjNJt0jZMGW/Ma
O4foCpvB8tZKS/XTH88NQdOQbCyNjUnuQ+RwZgQTW3kUfOwwqEtalaUBq/X9p7yx9sBsmRdWH83K
faeCqxdpEe1snhIKnSOWsfJYVKn4NC0TEutq8wVS6VQbraNemC/tRZe8W32WhYaTWxBT8urel1ZW
n45IsU/aMDtxoIbKEgYpJoff85xV78YcKoanaHV6myRj+tT2iv0IctXcWEVi/6Akbj7UueU8o6hp
S28dtfC7UnbKp8gQ9UNf52i3FZwce1Olp55ioBqik0jXv3Figievoqj6vuJvrgUYfRW2pxPz0sDy
l/UduR/RwWjGlENg0jL0G7XdftcENH3oecK+LUdbBLZ0Spf1z3V0GcI69nsEja3rtL34ESah/NuB
nmjgxmHEyFxEvxh3cZzoHt5gI25YYkBEosnOam7bHAjdS+xW/W6i6PpHMftaBLhST1dJWii9R+JF
k/tRnHWfF7PH9x9/bpMeXhV+DI3uQ1xlCDx7YynV67Y35Q8cD2jAJHU3BRSMU3JMsZhR3JTUtxqn
zSq9dUQ2YcDrJOOKIZvW36G0IVatASxvoTKX8htyY0x24QbbhxhnScg/i0GtHOZjtwYIGI3Obyoj
v2+oxI51O1HCNPjToumWon3uMxsMqqEDHh+mZuI4FXNYfl8L2EFIK7HXLied8UMMYvyDUStgF2Ud
m29XWvfYRkPlyGsUTd5QTHPmIiBPDYCsLRdHrLhaXenqEH5GyiNwXs/K8RQhMPvlDLlyhalX9bBd
Ua7ZVbUCe82y/ccIESwTBYEkHmb7qKtuZ4XDk56nc+lzL+kRHq5Tduy1fvhqz7a4SvVZaK4wWonv
YL7e4bnd0GWuJUahWpWOOHP1JYECdrLE940GE8cdFNFAYjfD9doc15p2tFkuH1uEunKZTf1qSbls
u+YQGoVbYAX3dcTPTeJMH2k3eWRUGHuizIaUkEa4pecI+b6hPK25I2s9FrY4RDaeVND1ugVMmF9T
NYOnaSQvYaxIWMSzTeL2Yxivq4N2AbfqPlLVzB+XVGa+ac32g97jx6MiIPiqFYXRuzOms4eoL9PB
A77uxHW1rtWv9/eYc5zjZf/npIcKQPdM3RoH55umso7KCIwJjY6z5WmuFuhtqFuV0J1Z/G4Gr4uE
MzM5vP/Ylzvpbn+h0w6WT4cMcfT+Vp5LdHJxKMKTZU/iQ5OEzbNTIrh0R9H+anCHhwUypEFEI8+v
p6Hxx9wMr6JCNz/ZIikDHaI/bXnufnyS9k1WGZdskvYjQy+RXRzKN/RTTt/9XQM5gm5UZdafMjEm
95jM5YE9YiNirh1u+6TxPFKOXAKc33qo4EAGPgBHBN07nw6VusxWh2Kk2pWph1we96xIX7GpCxbn
IJGRvz8P+/Jye0lQQXqU2ySIPdVorPVhIfF6PIVrc2xtbvZIIiN4T1p7BRXowoG2s0LBM2GrNDjK
6P8BewIsnr9eY5bWYoxiPE3rOB2IAe/9HDbrA1ZiI57eovY60RUBuWEtSfVpeBVzx/PC1iDNp04b
H/Wb5UncWwN+eBOUtBo9pSrSIE7S7oMTysVfh+WSBdwbkwJpYateXppqe9qCmXedE2NZfcr0hZCn
wrQ/arGu8bGX2pXeDGEQ4+d34Qt5Y2aMrZIBdaWNDAf6fKhAXqa8b8rp5DRtc7UQKH01wvBzYZ1O
Pqq14g8vGkzNxiHE6oXLryb3vnQkDfSdgaL6FEXWY5LqiLuySHhZ7dxE5vJnWaEvCwFLIBsAarvF
Q0nYvV2/xhMI1XzqWoV09ZgAC8tpL90w3hhD3gcwieod8G8fDj2ipZyyuZlPZd9M3iiW4qafrEeO
g/6WK/qlj/fNx0nmylGZMm3fJaNcU2WU6PNpTbG+h2cyBwIS9PWi1P8APF1ydtkX1cwYIBl8Gqo0
gL89e7GakbSHa4neEMn6AYpydahkpD398Q7B6SCdzaQBL6C9D2JpKVg9FGI5qb34LvLho6OPP6Nl
/innsQzef9aOkPmyLKD2GptLjQWnfs9ViGJbzqil11Mhl8HXs7RwR6mswZh25nGRCAsnKi6855EQ
j2MSEjxgzL6McbTp8sTwalXEfkmN8P7v2t8sANwcdiugREkZDjP4fLU6Sa605aINJyUaMVa0U8Pv
FdW+IoStubBFvoIftmfhhrVxpVSVzuPuFkNLTiB4tYcT5jtw9vUFd4I4THFPJwPX6CqoCgaqQFTU
mOI42nIzmwQmhGudX/dU4sf33/ztn8O+AFJPG4ge6Pmr51oFQdGMR/AApbnG4akMIGhM90WMXBVz
XuF3Y2VAvYepR86hSQLN2viDVnZXyVBOFyhTr6Dul9EReImx4rfiYTc69VgVkewV4GH41bfqiMJC
zJSyDjQE39JXBMxxUR7VBa1sXSTj/ZyE5NjYKbXsMqleW7eBXPviSLI7/vNKpj90a24TXSaU+6Hb
XO9zvTjkOngaxL/ZH+J48zSopgsEof3dbnuRDVcwmG1Bq2eHKwxOgdEMJNCTThqDV1WOcZ+ZXLHi
uFdd/OdDD7l3e4vj9+n9GTXeWszIMrZ9irMFPPB8RtURSxbktuOJraP2udeRe5x1lMezVD8bY+r4
XYtD9ySa5djpc3ZcCudbkob6p2Gt6+dKpDJQKAk9ghPIzkyEsnliiABHotazDUVBi4AmTxFm5w9t
bB6sZgwJZhQFRiRx9WSTfUVSgEFfCzNuzBbb4VaDcegaMl6DTcLuIZPHgEXXu2PTLcsfIh4gaRCy
kJAD6EDx35NJsriHLjsly0nYS3pYCWjg4pmIC/P7epRNNgwA0k2oQI21o6xgE4WhT2Ktp0hUg4ej
sHQhH5XXTU+Mz/sz+voc4IpOs1KnjbeV8LvdSbXgF4heVU8DPM5jt47NIbeL0H//KW+9kKAa3sja
bM9iO/x+A4oimrLcxDPtBOGFEDZUT4RnOR/tQhuC95/0+hiFHw37Fg8w6hBq0/MnZYZs6X80oO+j
dqVmGs4rWvGpXsQN+kPzwuC9/g5pbWsQwqBhAvC92tpBdrWWQIwTGaKS/IRFRaNvtR9UDXwv7FN1
My6qnnN1vYSxvPGa0PHgUEOPpLG+H9BVaQfu8LFxcqZIfuki87sWq+o/CAzxVSa67cJO/sb8UZRA
NKbTCnBv70rvziztvo4W46QW2AQQ8SmPJJAUnk7o0NP7E8iKYIp+v93xjVF2obFDOcxxvu/Ra9Yc
tQtO0ScMQ2+7pi5tPO/76K6vAKvQg5jyC3lhXeaZmWJ/Rq8J53nSxgxj8Mkqbxw9hFNeLRShQ4+v
i8sdSBjgAzZZFs5clTH3ejX9BlwbPbUSgcZVZ2qt5hsm91cPYXINNl7gY9O0NhL4vpxjw8MVcyJR
ziqnNDAVygoOURO3C7sdTOJUMvkI/ZGzS69xnqLTeOr7BJriElWgvZSqUNKVq5po4UfMr/sBcUIs
kKo042M95ZXlRfi4W3hXpyUObGusf7UqjXRNOS/a19hsHieBuRtC8z7FYK9Q8m+pmaXD0UZq0BMZ
KETuV90Ch75O+G3R3GHs46gGAVM5/uyyllyHB7X/JFKo+GAuy6hfmRxhXwYK9X9oRysfp5noLs8m
b/lpWXBo4P6ujjHOf6N2ozYV5VQcjyGlMLJ5V7R4Prgt5H7C4MC0MOIy897c/ABrugzEEgOlZECu
XmZN86elUQHmxJrUG4YTZbdYlhJ8l1XZN21YSEtaSG4gR7bCCyHPMcfJCCX2MIBAyS0qklxdAqOK
v+AHgcVsuKfwqmVVvpVQQL+0jZkharPwjyIZz7FhBLVr9wR8O8F8hzr1WVXn6LZXovzYLlH/ucN1
4S9NKlN7JB4Vk444N7Eao+++WkeccJotoHfBwsvqkGU+lWvShA9iclaCWUmXuVdSXKYuXKHe2EvQ
zsCnoE/L+b7vZ2hgzzUKmvVUbgE8pDhflVlmH/rYUA4L3xnBa7nmSzW98Gm/PgDE5tHJYY6KibCG
3afdJAKlfKw4p4ZAVEw6M4sa8aI24vV+tcldAV63jijUtt22XJtrqIxVr5woz/obQga6oz5VimeL
Jg4KYV6qhF9vWDyP+heZ53aBM3cHzlSFsUzsUTnVNrzlsMIgaeyM+w6R4eHSfvVqu+JRtLsQPCGg
58w+P3G0EHHo3ErlRFpAfBs72hpoIJq+KntaO42h+BGOIY8phr0PvdmXv6I6KnxHTGQKWLVySZa2
1Qbnu+f2c6TDxw0vBrnQ+c+h0zdQJujKqV2txe/jJvnY4b11gyZAuo2Bdy2f/pZVH4mb1qoBOVnd
Xr8mlzCBtxYWxE9OYW6Z9G12RYxWKlkS6VH0PClK5g9kLvlmSMrA+8P/xkRzBnPpgQGEEmIvAwOl
bpNJ9tZJj2P0PWRFBt2i60er7uer9x/1xgtZGDmg4t+UF68Ef6GwFgXvTeeU5oN5TQp4hmkGpPP3
n7IjV23XWEgaG4cAxhzdzU27/nutVGDPZo8Zih6TrEY8OfGWnYuiO7AFL4Hu0LiwylgP1mjS3K5a
hW8RnXOhfbjj7L78iI0xQp+Kape+2HZG/1awpU2bEc/Sxs9hPMLl7zCsueOWs2w+imYVQV7Yjkk9
LLBUcYb6aUVIW9/wFdhPuqMgEXl/ULZNaLeoIXshO0Ggj4vGvuxuskaNCK5G1CjbFdc/zCkbXNFr
UfmxEiZGUOdDrxKlFznRHz+aJh1nOQY2myB9L43HXGjGUkmzT4pmDX5Cz4qctdXxuqz4hoXjT1xG
lOD9t93TM7a+IAUlHUIIxBwFu+tdqgy4Qm7q9GZejJ/4SXLEk+nSnGJ8dGEwhM1o0EJw+sqzRELC
SVXCErtQ275e7ciX4S7CfIXACGHyfAVY5PIkSa8jD1bxNDT7tLsxFdQH77/qG6DN+WN2zd3VgniS
FjymcWo6VRb+1aRcKrey0bWPUinyB+IN2yfM39pAJzCbKDpHunlGdljdWgj/hqV5WJrUvnAF23FX
ty+AD5Gjkaazznm1n4ShC7V1IHz0RH5adeBfyz+Y+KJAw4vru9xanSBDkuQnSdGSMzfkALrr/Jei
Nxi71mnqa9EUXbh8vjVYwN7bPgfLU6Unfj4nbeOQpzPOm8TFmI6Ex0VBuNW5Sr6kXreMtFxKbTz2
9vQTBrHzUJsTWdtZyp4/mwauu13u9o49/fHGyP3tpQvEmeuweZ3/rCqMdIsOE22g0cBfv28Kv0aK
d+Gr2Fl4v8wIN8etWOFiAMlkd6DE+NVholmjI1CK9AvJksovPdHrJUgaLVfhyGupF9NK9qPBIPkl
DcsBF910iNw6NlIHh67O+ejQ7v2kwBYhR7pOiK5JX6xtwlleQJve+rkYDTAw6FtAq8VuH9fiUFpl
ZqfPxpLZ9+tKe05Zsuie3R0nhRWCjCGV7rEjkPdGLBQM8TIWN6YqN/sfsztga1gfVQsNsxha8prW
BAdo7AjbCx/6W6sKzBnXD7ppqgUX9Hz6FgnUFeuzfaqXFd/SvLDAQ/Xm3kRS/3eEzeQ/8dya36oo
7/1O66ndRTdDAEXtuHllINYVuP254EV/RlXfZpwNFyIVbSvgLryjz3+ZuaYDAbGzc+ozpJSixKg0
IksU83MnvrCGd2KNf59FEfeC1Fp4te2mK1GMJnaGNTzVql1cZwRy0+0lTwodhRU0Axa/aVWEbhsv
67GLRHEkPTp6gDcwoVi27KMhy8mbNVKf1BGVILHa8U0BGvHYDDqujlQwTyPe4kfhTCqMCJU/GWul
wJGD4kVRkZ/e31hfb9+0ygwbdhdEd7qzu321HuNKxT4le84gT1yR9WrfaFX1/f2HbGNyfixvRC9q
TbmZeyM12c2PGWqzMqnZczyTmx5HhfDBPQe/1ezlUpn9+lCE/ENbhGXAJgAJ9/xZxLGWixKF2XOt
xZbbDKruK2nZ3rVF1Qcq38aVQk11V9Vt6yvGrN7IcB6BFAfNjdm+gghHtQeklkSiF1bnyyiNAiw9
w6OgPfY5UteLGvqt8N+NDng/9DQH4i2k/N13BXSbR3W5ps+UjRaE5zDJv2KR2OiuM40Y2EI3aR7g
VtTPYuAoJvEry6/HlogvNyaZAHGPWR/quYrv8IUMv4hJhjGhe2nxyD4yg4CKNTuRqeZ8IuQx+6DM
7EPuSnzoGJR6HT+iq1CR7uNRDLt2MEIsCcOm8LSqx/Mm6rrkO/hmgaVylLBMekB3jTG2fKdIZk/y
R9zYWVn0XLfH4nNr2k3uav2itZ5Fml8Oaq6jm+LjJb6Brbl/KDF8/KY2Ec6WSd6PlxRsbw0nJRj7
/2baRSF+vgA6IhByjsX0WZRafHBE0fo1qNTfU1bFAc/+Uxb+Rp6DFI8bFMjLRis/f54S6vTDTCVF
+GNZvtHUiW/jjOSZJvEaBEbNFy7ibxT+tDS3BiDKCnagPXsdr1q51lra49zR6QA3JKo/x4NcvozT
GDcBSRHyA4J+hL9FnitQftQE756xzEPlQs2rvf7YHMBtTE1o69Nh2Efp8CcKp2+U8Rlgpb0uTdX8
UtmTc8CW9sZCPHRD/SE+IhtQ3cqOfpDmld8lDvx1dWjb61UTUaAufGrOrE3UzFV3BBbdfPPXv7j1
FBfcg15tQxAcOR5gI3A308Q+V8iGWD6TiIoHArFFMgHeIrB0wr72Zbf7I2+1h/pn+blvf/7sP3yv
9+ZpZ3k+/6cs1kD9//8Wa0HXkwLM0fBvHNCW+SP5D/51WdPxWAM30mk34n0BpZGr279Wa5tlmqQc
dPjHcFChIP8/qzXh/Je1EcCdF08H/huul/9xWhPyvzisDP7RlrnDhU/+kdHa+TEIk3MLnNiez30d
wddePbgSiNsTX6+B6Kr6rVy7r3UE9qRgInnXr4tzk2hFeevgSn2Eby+hQ+Kx60pMDgEFMT/DupoA
8bKM0qffhvDjv8fA75Zr57vZyw8DcaMwhD614TS7vovEmTydclP1CUltbuk6F5GrdxM/NGtDj1DH
/MI3/Xok0P7CDdpMK+gZ7t0UTHVqk46UP7DgkJwU4h5uWkO5lMSylfr/c+bRegYY2fizG8ans3cy
sb/jBvDfigiqmu0nxqDe4fxi9G7eJCrkSkN/KnU9eooGEv7qZYov1bFbNXj+bOJyaJrRiKFKfgUF
hcTXb8HkgBOrlf0VFVV+0y2SRPtxtjq3zY3yWPTWdHDIQCG91Aa6WeNBPxacAPdwyqyH3ijtb+/P
804Ss40IZATkAJxb27a+r2FljQ+9ERJjEs4guYKpuWrYEOHiKOXi1s5KQuY8PSQNwfH1QvEfL1p8
ZVmj+pyVGQtQcwgKLsLYbw1ZXKLS7Fr0//l53PHpJG9C/Jd//hvQY6/SXuHYhv4cOaDNmQNwmZrt
d0IX5yu5ZNqzWRDSSPRxpR41TifPaaH1h7NV3dZd1F9Iydl/FowW0pSNLEJBaQN+nK8fa7WwpO7a
OEBJzIeY4rce4L1nB9QyytdYOMuf3fNfBkBINDAg3zS3wG/Pn6jLJk8TUFJiOar8gBWA1F0iqtXP
bbtMHvTY2IvKafrVMAUuWuz+fqlFFlS6Vt8oYayQITuvF77Vc7jr5TexlLc+JhoH5OO730TEp8Dq
0UoCrpDyU9uHc9CqOj59UThfEezaeSS2OBeGfr9BGBuDn+J606vicLFnVelDbQxEgKZBJcPoaBvd
eFxFfsnG542nwOOnSY6nCHjaHi2HEdQ6SRaSkJx1DChEccvLB6N4fP+zezWCm/QK3AarLlIZaaOf
z2qZsE1kaWr5mbXkHyo9Nq9LK8wHwpP78AiwYx1TpbAuwKYv8p6zLWgTOkN459zacLt926FHciEa
NTF95CVKeKXEQvkFCTEuD9XSxAfs3KF/4sguVH9CjdYGYYldmdeuk07ACLYHFXcX6m1Xg2r+OVOa
OD7ijCg9e4G773VCn4h2QIT+iJWjbFxprvNjmorojqVkPKRTqn1qhNGJoO4BkFxcWrq7aDXgQaaD
WAirK9QQr8Gwmo8D28GxU3HGu2cYhXDHMZ6DnuDfA9Rl5LQthhGw251uwCch1vpTTFrPvaoUU3kA
MKi4YXGJgurrTJ2XmbFBgnqSkT2jE/T0GUuJHDKK1hBGWk5DPV7n5MaUnyB+RVc1IWZcmbVFILBc
x/yvXog1DBxjyU+zo0PnRx2ujL6Wxlrih2pvFKg2J/m3QrQK9zvSeFxraK672gk/T/B/T7kJuxYs
jvbpn6+kjbumsUki0d/zN/GDXvXQ0oUv9ULBlyznxog/VWA1Q+Ebaz7ex7l9ict2XtGyAWzraCO5
0jNDpL4HH7ESBcOKSE8vjBY5E4YlAZHcAO5K+WfQ+sujqAl4GP1ueDN7/W/XRRmlk8Oj+CputaVV
DyG0JQ9XMfOGdb4cLEu5lDL8xudJpQ6iToMKzuiep5ZH0RjOa2b5WuX0H7JlfqBfl6NEDFv6ZtQn
Vo8nxvsT+caYwiwwKQQ3sxn4GudbQmUaMQwNkxdNEiLYmXB65XZ5MLDkvwAmvTrFcLTRuTzzpBf8
eLf7dKlZVBpBCniTzYXPqdVeq2WSBKnqrB+g51/qTG1F9nnpQ1eE6yo4BkbelEC7YzOXoqmGLJZ+
genZwSEA9ZdNPvffSUzE6ZAV+lfTLofpqFattvrk5ayPaghb8qhmApX3WtvV0ZpwTfP5vtSPTaSh
eTHLbrlGqWP3Fz6pN2Zic7uBwgYxmrN3OyN+qzlwXqgn8nYk+XSlczcMSeE1dah6Vt3N/4tHUY/C
P9y0XbREzx81jmPnNGUkNxpA6U62klynimJDVtAuTcJbc0C/hi8W8hF7/66iJwO+QzSegiuD7d6B
JGL4TnVYk1aVEGbV5+ktLZ/xwlJ7YyzBC7AxxqDAEvzl/AUrx0no3mPaM8gMVX5sJl6rd4s7RLN+
fP8Der2qN/cgQlrx30JyuQdE4nmV+dKRiIEPnOmnZtgHzTq0RzPNVazJ+vzCtX776eeH6YtmF9QO
ipWGSfv5q4WxkRWOVWBAZTXi0ClLT2SeWV5YIW+9FTYfELy33f2VjwRhlErtmJ3wE2tBD4B0+2gU
8XBPf5b2WtZcEhr+2zvdvRc7AxyPbb7ggu7WJG6JDvewUvV7a1QgASQzmW6lZo7OQetnhFNlZcSh
3y1xfdPNzRq5w0Q6DdE1GMGhSqtTOES20wbEF6m5P1sWccPI6EjxUoww86YcYjFpS5QRarGGVxlZ
ryeqdvLrwqXOfyRhtRzjxJh+dUVSPURDn+uHhuiTCfZMPA0HmE5D43bELUSBzJrkfl6L9q85pYng
K9IkTLemAQsU2eXfmnSm22uqEW2WVG2Hn6TPQcwc6widO9lu099hRfnlOWEle67UaXPLJU39YeKI
PHtMffHUEcjylDHbv7K4C+9DfSZwZxxXrDPttldBExulLMhak4CVdkdGqyvUufpbVBgo3DgyF9sg
hstHgdq59Ewrz8NDlyUL1ptkeNybhHnl5DQNUnP7bM25/PWJvDUG2EeuM0fzT71v6DvGkVV8hzeA
OQSZTPoXLgvjc57B4fKyfNKiO6Kiia53lmX+OxxbK3e7migkt7HWzHRJUeufYzLb6kO/Gtzj5gr/
pwPZWoQKaHQNsiNWeYLSaTZ6w+VHsSHNbV78oHeuPNZEn6TQRUJ+yEROEH4B7WKZRHRF/B1KQvGD
JMr4l6Vv0DHhPdFwgPkQPebkrtWe3uBC2FpKTbtyxMmZprhYXRSApb0lO+B03RRKRwxPRkaUm1R6
OnuRqY2My7plCo/9bEChMkpV3uXrHA7Xg2X3T7hcWrEXD1ZJ0BFxPTe9Xhqpm6228+gYJeG3zWxN
tyq56iW0XDNevNpxCERzEvBlN0nL8JYZxGmB6nPCpW8tYGpt2Yr4/5AdBdRCqsrqpaEx3A921Q+e
o7TyC1lzSu0THWXbHya7qK5JnYn/wb/MyY5pZYTXK1KMJaCzWV4nRlk23mio0aeRtvkXHqTmHvK5
6rQZRT+yrpPKDfFs+tlUrTPQN535tTrKPOBrbJEfLPiMefD+ZnmOoG5lFQWEAy8ASi1sjv1mmSAw
zDUMIvwmVgVOGPiMcQTrHwZLmQLKDoJM1GnyZTi1QBP/iYE4Cxn/HV3ada//ffyLSRfIHHade8JE
qWtNQ9an7pMxFZeEp8Grx9Bv9e1Fq70CBeVhMOuIAkUp/bprnQfHREZPDFHh22KY7moNH933h+T1
UcXnjMXbVqVQiYndUdUrhT0phbZZyXC7gI6WkZNJUCd9t/zT+4/a9TRf3h/8aXt5lAdQWHbPcpD0
Dabs0Rbo1nSNf/3iL2lV3tFjMm8Xa+6+x0KW/piOJiE7iRJwAam8xZZEeVth7EloBbejjUL//R/2
ukhALylerr8YF2B+eH6mJTmERg2XMji0VX+nDpMzuQYssENloykNM6s8Kf14sXW+/bHnRw69M4M7
N3sW7ix7R6E1JWVMIJqiPTdG9zWy0gMwYH1dDiheLaIQobJztlhKJj/KpJfX+TpgWBGqSfeXUq/F
1/dHATOj/Q8CMKarKyHRA9xjPnw+Dlo7k0GFxIoKYhxuTES44pBZXAs3ilqdeJgsJfoRdu5wH0Up
1xEdRx/S26iobiLW8D/jAmZKU7yU13Om4Sdf5HHGR7UKUw2alvrSC0XW1tdcmdnrSifEw7UmF5Tm
ZJPXXh0Z4pQNKhG4VjYRXKk1I+SODuminsYRmXAE61bukGoco6HOJunB0LSeYxGVlkf0rtb5IiOt
go9pSO5zsmvIpcXEJnILO1M7D9jM+lGXM5tMXzTTfI1fd2u5UrTTk23j8oiCGIk6TWZ4Ihrz8NWo
jbxHlR5Vnd82ePrxLydd8aPBdjwPimVQcR5aZuy+3USxtY4m3azllXkwEqnTia67J2ud1v6grUbz
AB+qMYjoIEbqYKaLupL0ZbVfOgmUEAz6XGhXE4mpq98L9UNRtVb5cYR0gXB4xu7BQ7mTnxqSpvDF
wA752M/wZG/IpetKv1Ggr7lV0jeRNy9LgRc5nMOPc9WLf9LKxm6AczEvfhbjovZfkpXP9Qn1htCv
mgUHNDda2lQNjLKWww0Hd3e9TmFzj0G3Nd41MnVITDNC6ILLFuF0nU590x6XuCewToqx1T6Rpjkc
cAo14Fu3xLJCN7bbBOOauqm9Ku/ih2RsHFTyBJd/UaNZ2OAXNByYzchq/GVoN1Z4UmuNr9OJ1w+t
oXY/YqIoP3FQRz8kiyhxyUsVf1P0WgiEnBKnSohe9Vf6UByUZax237hPYtSTp20I76SCInxtE2/W
u1Y3jWB1RQZS4GxxtUnWEV81NXH/peusbeufl/zYL5XdBVNZyC8Vrk81ypl8PtRJUiHpkcYwuGoX
ZllANNGgHtaSZUoweUacQGyO8iFdElv3MtrBC9mqPWlY/83ZmTS3rXRp+q901B5fYB4W1QtwEgeR
oizakjcIWbYxJeYhAfz6fkB/1XFFu6zuirgLX8s2QSCRec55p1xvm89UDY1KyLoXun5Rx0icJt4+
jSzoOLu0RqFkq0Aiz/Eb4t1+yNHDnro0SzKoiLC8GkqmQviiq0W9qURkHUiH84SvxqGrH7x8/hxn
VJq7fDCjDmr2CLnBNHGHL4OWgNt2kn23ZBEO5WFoAvUSaVC010zI4XjLhNDE3MsaZwk/20rvCjON
nkM0WHdK5rnhCrnVoC4dTRjP6Ivsl66FG+63XWBjlJMCJixHuKxIqgaCm+auVakW46iOFUsqH75K
hUHi0hjE8DwpE7yo0GOl+QTeFJuqHubKJnSflUIZCEZrUi9f4vhbdRSrjXohQDBsgNwxoRgmM/lh
ObPfRKP2DOlF3H/DF6QmiMIR6ktaecpTP8ROPFeVyjlrDVRkMWOaT7zqQbuUdi9e0sS1n3vd654s
LUl/yp6o1DosEx3soSR+NDObCbJkGX4TreNg+qt2HSQTrHkGCI6RHvq8Z122GnMiiFei0kjhYQJH
RjWNNYFdrj0g5QuC0bF8iV+o589A04rUh5Scb4wyyXbphHYSFNVYSsZVkW1yyv6vfRalzkKkJA+5
vSx5Laww0bEjqtBkdhgfgES52HA0gxXKlUzbdNg7wiFYGBdXwhjxKHsestw2fd0mxy/tYBI3VaUZ
S130A7KJaArvcVdNDBQA+OwvKiFdgRC/0c2FlmZOtWvy0bDuOFjqaCELqefbUMDD2padUymrtCdx
Npu1you6pQNcGK5wtVVtw+FY5podnEvSaz5rUaTafuyZ8bTS9b75jnyM/cwNE+VE9EoaMtLPu37R
cmO7RVUnCSjUkKqfZat4LiZIjVJvCBb2eOy6GZHjoRuCI6XOvUUxlOOmiLEXWcJvAb4K3SJN4Y+0
ub10vXYYNwSuhj+NsUrtO1l0yheeNJk+hT6D0BWa7tC3QkFcY9RrMc4ExK89d/QIflmFSbpK3ITR
gMgSO1p5aWdf+iDnzAoJDfkea5OKPYmCHWirhtW5UgEalhpe4IdqjCeUqsGEi1PTmUOwaE3svJaq
2Sr1Ss7+I37tFsM3JFdF7+vUzc+BVk3faniyPdHgOado2xtpvuRhdofBRLCxhAPArLYtlNFZBeAM
EhFVjDfbXJ11Rac9Z3Vb1ndRThDsUiVgKMBXI5YmxEMlYAKcAR4sriXC/xfY/t9C6O+A9r9C8vPn
vRXlWMeEzDT/+4rYhz+K5Wv7+u5/Vjn0+/Hc/ajHxx8N4pP/Svea/+T/6w//DZA/jeWP//yPt6LD
7op/DWVQ/k/sHD7WP6ql+d//9987vmb8vU9F10b/a1/UP94h7te/9QtyZxTyL+TNYO2ztc4s3Pgv
yJ1R2r9s1WJCw8gL6yeV0UJe1G30n/9huP+COs3QgnkeYCSTjv8LuRvGv6jG4J3gqYFobjYt+69v
//CriOTG/fetxw0E7CKDA2cHiHVm3TPyi/elHZmFvKeKEj4kCrtFZA0C8TzAJV2Fcgy6qbgbwh5C
s0sXHIeyTMgSa8UduR3twcbMfRmYwqTUS2t5X0Z6BYG1ZXMLPCcifEptiw/akhveDdReXAQQm5kO
84tZC39Tk9dlZDsezmUPsT4pZyMkOX7Q024tah1jgS57riDPPgHtEN6nhDZnSWgrH4BvN30B14CG
YU514T8e362SsCUyCnMfgXA1sc1TMDn6a9Zr1daMU6/wGzVtlib+/l/+sbL+/ezetYk3LRkfywOi
G+Gbz7+4JdVFMcY3od4UDzgyxeDf0iF1KbP146gX8cZ0JueAbDd8iskAjyA2FhrktXJyXT9yAuqx
bMjds05usWCyEGKs4tTaBzza35cTOjXcClF4mAgSbo3LM0yQxq7MxUPrjfmBGIrKj7ymqX0mIeRh
q5WjbWU7WEcD+Ooj0sQtPD7fIEgq9KxzQBlslpsZZKPWCQhjkz/gnXRkx46ezDRNjh2ao3uCCOKd
bQuC1aaKnRi7kXrbVIa39ESc7NIx0pYfPK+5bf1HHwcQhDc0EDktLV00gVrv360pcVDXtUX8YJaC
V6ovDfk2mZ12VL2hydYAHNbr5CrNpfAqikOE4aBxVjkeQuL7wvsUN/Jo2fVje1E/flK/v0igD0BF
JDEwa0e3OV/9P+b6JDNY8dC17qkq1WJrD8V0dKXevGhaH29yt/Z8t/P0O2My271IEmVXaDje//0W
zcPT93eIj8eWGBoY4AID6/fXkAHSNaMVNCfo9+XL6AkF0HO+nLjryhcgDeuDN1e7aWV5JhgKMOaB
f8f+ya77/hNbOJRYU1lQOAjKjvw08uqdyMt0EWuNvihA7MjgY8YVq07vd9AoyW4Y10pCoOPfv/rt
0GO+EtYrGRUzV3p2+3l/JUE1uOS/u8Mpgvp7aN0Gwl5XqYTNhpHh15Ya35M3HFDSZemhzSWiOGLO
7SUD2ZVIlN6fpqR/duPwA47Fb68waAh0HNhAHDM8nvnn/1gXmSSWlx1OPTkY6m60oa938GSilZ4W
9otWoJglk1dD4DjFdx/ckt82uBmExyqKzQ3HeiRi7z9aszoKN7M1Ty4eD5eyZ+BZtHmRY6Llybde
rzCnbHrnwcgNiq9AmP6kYJ9GiQ7onkZquaT8lndDNBZ3LuYRHzl03owJ50fGwgEmxNseLOAK7P3j
1lQq5kCy0s2Tasj20rWAcXnVdV9bnA0OkYVk0JkIUcYgULOW4yTsbx/coJvJ0HwB870BhgNnAbS6
eV9UW8CQ0GLOnMJTvjRjVmFW1zRLTQ+HNaVFvHEqLb4Pa4WolQp7p899OFf25LvJiwdP5oP3d34g
N+/vu+uZ37Z/3JDOJXQ4lZF5yjL7Gce6neYlPz/4zn9YFBaVE3cezSMskZtF4Wp9Urv0syenHukj
3YngiyAYim1eB/GhC0V4SPC3XudqUb4MaWndhfgibDHQSreoDEW3wCWi/Q5psllpXud9sGj/dHks
Vfxq8dZCfHbzujSJMXnoi40TL0l7qWVdbUZT4NmU0cMaqw9uxh9W4GwOPVszwIGC7/v+hiuY0um5
25un0erZKzEW7D93nhHt3awZ3nBmaRc2XI7UN5QwvePs6Fem0zCoKdULyQwuQ4DQqtYhRsHLCBlQ
6mthLbajGpLnmGXiTh2j/iOj2RsHuFmOxSyZu4zsCK/l346aiSGrtPRGO1VdKUGeOmQx9IfVocB/
t2PIYNOIlrXR7p0k7p4w6f/ulRQvXacZP8EO5E4vOhWq+ywcbxTx1GtNe/ng1s7Fwc1apgDGjB9y
LHPo2xinyZ00qiQuEnfBPllg86UdMf7O1yZM+U0oSm87el7wJHqhHSdyD57yNF7CW2wWuMb9APbt
m4+K3T+cj/ADAKlVhNjcwvnn/3i/+MzJVCptdq6xrH3TaO1l0Bg+BXHhfErYgfcj5CC4OsmEok0U
X/u251TD52/jqonxSWk745AUbXuxpCvfTCxn/ie37drFIFzBNeiWHGINMOKqnMlFK6V2rMpJPFhJ
8MWT5bDvGsaeOCSKO6fJij2o+GNZl+zk5OtttXJqT0oYfYBD/1abs9bYo6mRcX2hHrzpD0JbukHq
Se0EbcHam3lcvvRBSfklMFj2R0evPxkhN/OD1TPvvLerB60f2DfGzSRP3exShCB3olZy/RTmXvhN
71KbFqoXC46RZqXokzwnU27ta690zoY+FVvm3zyp/8FVYEqA1xqKC9jcN9uDl8ohVIZEO6WuXoJ4
Gm6z6DArw0NeC5kTFt/UagpesTY2F8n8+0AKH+X2/qGwpC+FLwQtESQNffT7Ret0decYgz6d4P9G
+6KYinttcs23NDa1IxBacSgHcYTwEi8lDNvXqTHdzd9vxLVIef84uAaokfZMlEIfdlPmOVKDUocS
4jRQUhjYD6nlSza/uGE+75tBFnN+izS11/k4RUczqrRPQ14VP4oOFs6Sl7J8CcK0rRaNrNtLanTN
VulN/exUpbW35sI0jPtiW2s2SdHM/LalGAkJsUaQ9DWmZyoT6DZmcOU6lLPXdsuZJHva378ot3V+
pjdfla/JE8f0DouZ22ZU5H2Vhp389x4hinF28C5Jvpss5zw6jravc8VaFmH1mkD1e8znLhAbdmvf
KR0lb2iZm1jVx0Od65/C2DZXA8NFTEeyYSUg+i3DxpQ/6kYaRyCD59rorT2DdrkFc3IeYqVpPnMw
9rAvChwzr53OMBjGqZokQUe9JzHksuMKfmpkmrwKw/g4smVgdqBjmZ9McCW0uSkaUovGVCkMa+/h
PnTsiasDrFf2fZtUu65xK8ynWmuVqjJ/rvAGeyjdKF+NCOW2hVenZ8scQha+xtoij/17iyb1kXMP
OJpHtbWdWNt55Vg9jV7Z/ZzaSl+VU6H6WY+7fMS5s/GAXNfNoBSfnV5RvpVZq0IinvsCg/+nFtVr
9pGysPqlE+fGJomcirQKd9hQjbFUqLfcM8yCghwy0zlXXhPts3Jc11Ma7MzQ+aLGynmsI3MTqqSH
MUnp4rfCTtzDxJx91U+tdky00t2RSZ0gz0eYCLN4MWRJRFpm6+xGHc5nzax8owcElsNDFch9bOec
dD1UU68af+RORAhBQguX5eTCpZmQ+8qomu0Qm8oXN5c/8in1jnLUE5JDxiDa1gHIRGRkr1naeTuq
LZKZ2xTqSqJFJyA45ZAFGOz6eUdKplkgJBJJv7TL6RCnike+UqcVW2s+WbLK6B8zrDNgCofTZ5CB
ao/5M3TWGn+PyL/+IVMV+aGMautTraU7VL/ZqnYSm0wPGYf7evDEr7PKJgFtoTQte2Y7aUcl5w2O
ksraMoQtHtIwVjeGlfLKVZYznCMrhfcKbEjrCNl1m3Wmta+6ittwfWgGAPsiYND2LUlT854+y9nk
zQDzCqcu3efJYbwpNTyJmj3eScVXI+jvRa85e55pu7CsnNktIZNruEcgrYloluRrhRuLQJancoIc
E1WWdYitxt3VqRgWTGALLHmqJvdDwKX99TQKKxvjDvyNp1lPYDwJwkvutTHtthPuPrtSAB040jRJ
kYjBt82h/yaLqnjIPaXYhhYUW9hHMSIybVqPeIcsnT5sN7pTgNS0Xq+sjKzx7qHpPfa9Ox1y3H3v
8INOl7EyQBRlJfuqHvYFMGakvXg9OJwPHoN5W1ZO5bLt8CXApyW6QNSmaxhjhUG23c3WPrX5BaOk
4acjla2CsfJWTT13H9llsDYrAJ9IZp+1xtHZSoPXLBTpYzs4zqvsouegCZFx5mZGJrFwHkQl4HLW
ORmM8xAq4jW7cAytmYZwYXEOIDWIbMHL+AqsNB0r9Ex+0/RfDWAW2x/yon+r3SbdsvcX26RVeSeV
qK8xauyNV2nJ5kLZ217MWuXFIGNG+EMlWISoVKdtBqb5mtbsfkqSjgu+JzMXbIU3WgVuPQVVvh7H
OjwEQWVu7D6YLpXIcpJownE9MEpfNJ3aPCQyGtcgwuFJwSd9O/OIjr2VZ3tFY2LpA6qOhe+aE4cu
pO9xpRlZsg5rt/oCkABpqrQj2jGH7SVOrGHltONjoHvVTqp2+VJGFRthO4RsKYgXutUEQlX5hsUp
09RJ9RJVBt/52gNd754YbfsBbt8uIlbtjdjNovYzK0o2mZhKX3Uj5KaQh95gG1jPhtXI71k4FPeD
Ersn8uqVTxjsjrtG6ta6HhoyMJxGbsldzn0naJsVZjPluugcTI1GJfWzICEJpa3xaktEewGhBswU
EyXzFNGBXbeycdDx8S69HJPGWOh3UdYweYRJQQcwWDuOHP2znbGrk/T4pMfq/TRwyk55UOd+qbQW
hltCA8xIDwbir102VsUGBCw9NC5wWRyOfBqgfvnZJKFsCW+okXxPCDRN19YHe/Ces9Ysf5RtwEjN
KfXMz/NefSns+BG383GjyGwdJFFPoI8R3tmpMIFcJ/e+RXqzJcbCunNTpOJQ4H1VuHIB/Nx+GuEm
kEmN4byuZe59FmUPNijpvu9a6+zO1abXOTy56+yqSSAsLagISYVju5VZ/wn7GL8IsKKgKJ1+xJ4z
3fcjko3rMAGXcDZ/0hk2SjRz43lUG9EbtO6zs+0icoie90CoYH1E6oHmViy71Gs2vYovk14lIWeb
Ej3DNzyQ4pasyXCD6UWmjZ/JQn3KGLdu3LYa33LqvqU5QFRbAhaHaJDdtrkoyTxB7jwiastA+26q
Q/PFLEolZPSijnsj0HS4XhVNd5OMO/ysO8wbnGzTj7Xuj0GV3s+0nGyahQiemR61oTNwbE2rbTeE
hN32qrKUmfxRAIPeQ/fGxts2rJVRWRpiLjP+pKeqvSvGjo0NL5U1esPgUShDu9edtjiJfKR5N8m5
4a3irc/Y/i92TETPUE8hM+ZR679qtmierkOQa7lX2UV8rmCl/pgCg6l8jod93gCXNgoKYTJwA0Lt
6PE0yeXg9E5igDlWzslhjOznptAWrSfHz2JUlN1U5sQ6Wnp9LNiaN7Q1xdZRMcY01Aqfwoobue3g
X7hLHd/WrccL/gX3JCiR4Df3/fWErJJp24DgbUvDyCEMIrshyLJLeMunzuM0K/DKiY1SnpJ+fpdB
A5chxv6PHYL+c+6pzOGsYlUkdh8uU8Gd6lyX4VdCCwhDMXa9T6Mh7X1XlsqGMki7qIq9zVMJtbAI
LJIfi9gBxOkT90x46VwVz/svCSz2V1UMCl8/jdzzgMxL+p5Q9ZeSsoImApv7CKc4yTvX0sfVIAsT
vyNlRUc515H51JcvXj03WWgIsbyLbbd7TBp+dwpUKmVnbJ7DJmQFem5R+p49mTvQg2iH1tN+8/Sh
PdbAqtyuxp22olWaOTWe6HllaqpvplnxcSJgpIU3o3xqEac+hdAJTm4R2+vKmGbrAG3Kt0Uwsvvq
itOVy97QuR6tt0fzwUx7W1mNeN13xySQ7SImWvBR5vEpDQwCgvEXJpU8tpz+E6Pj5rvaKf1zq1vx
oYih5y/timrCVaFUb69THoGg4HveBMqzStVb+HB3mjOZrdWPotZlTqxKJLaJWdKP647sfELW2nhB
iFK8JSp6HefWdKi5nBd2nrr1e9tiVGW4xX01uVAF6lL9GsscNk+eRXI/TPqlcUvzcRLlw5hYF4ew
jctoDO6WfbTH0QmuZqypClVXzltWwCUJItXXKTRWo50oS9Z6ky+oV0JlYWd4ApSFrsAuwxfAcMpH
K1DTLRPZcVU1teULxbZeIqeUBy11zXWEacbacAJ7PxXRzkysnCIijp9dJ3oFhqFyiwKm2Gg3jYWu
w8AOBzC5tB2rDWbCmGmge3dWiWnUb4MLxco3Q3vC6yxX6m9lk1TtAtPD4Jhb4OFLiK3md9Ze4G0H
ri+5L6LUxcOgGNE3Zkb4nNuldQxx9flJDizyUGWMoy9V5pnJFzGq8wngwnXxtcGon90+apRDKqc+
XA2JnlUEtWbKV/K0nGWpNZCiB5gBoplDoBWoYKETnjLX2I0y63a6K4ejtLVkrSeiuk8C9QdZw7RD
EBPEWeQuhzfnQPrKjoizZBoPXrawYzazld1Z+mHELtXzZek5r01PLb8QdhM1uzTPzc8ibI14ifvn
cOqbxuse4PlFoPfMEKp0gyhG/ayNAha17Q7tBeyYCsgypngjnSKHXEJz0Y9psMBt1wQHEHQAUO1y
LBu9Xjv+qh+EXTUEKBOucSqR956ymh8xwCm2lRJkq67v+JVNH4s5AlV0huNfsoAswKsDFZVX5/rH
ElWLR4jObbFVYWqwXiINPPFae5TzvDnJ6FKufxT+kHMWY8f73kvbXXpm1q9NchMYNBrtQzqxNGo1
044cmuAKNkOpLIsr/IZr+cZ+Lv1rK8cxzCcGc9ccZiVFgVt4X9SiDRDh2SbT3NwQ5UuXjgIvsyG2
f3YxScG/AE2Rzw0B/k6IN+zC2tt2ly4Fmu3EzyHPf8ZNWl+EmWQum0WWJBzGZa8zR/y04EA7UYQz
sstX7+bZX5uabDtDabclL1XptStqlNRZOu5wNgPRnBQoqxfDCrA99kJewyggp3reUouy4R9UwvK6
S5rcNRkl+WoqRwt9s5e6uymbtLWalvGxmsjv9plVMBfVlGieoPHNo1CafuRW1brxpuEOYvzPrncJ
gcFjbMtx8CAhiC96rc63GQbSd+wOziWUNYVC3HFI8RV9yt3wTiGDfqf0XnIQEbUVQvXwU1Nk+j3v
rCMXntejNTRb7REyd3vhsXP/qDZJghyicAX/Pgz8UM/OGVEq08KYDHVXRspadlZ1n7UNoTO5wi9C
8XqdhGjSohmHhuXrahosvYkuwtXS8LtH5sj96KKlpopRo285IvPIb0jncf1+vjmOOy+xvOkfmAUb
e/imYi1GVFjXOyqk1Vw07CneegcGDzqJuTsR8PaQxj6mZXZ3fbRToqp0MKkaiFVu0tvLps2+ORTe
n/rcKFYxIa+KiGhXe0x8Fugvs5WpJfZThvfwlv5P9+tJZfiRoksvYDcck0gl8JEK4ZMStxy27IOs
jzCI9fWQ0jVkMoppt1nBScpQL4TrCOMuTtjlZjjg14lqBDJZVGBq22qeWESDM2yZlOPnLotLpMTf
SJ2yTkk1tbNiwhyhQdOSy17vDrIhW15jwH7uxrp+88zAxYOqSg22Bm6YCbftR+MwYV0IORmmHzIe
PkszLY/hiOJHwZx29KckNt6wnlPv3AEpu+Kp8awtrYZvmtOlzLXQg8zJSWKNe3q8CMJ+uoPkq25d
Baa9dIf0NNUJyZeqEn+9DmhCofCyoE+xq9VUOeNnDmeep4O4ZRH0wrgwxvpiijGL/bSy0q9Kk7rL
pjWiEWnXaO1F6ObfxRAED9fljhFgcC6oLULKXd7uFNXNgmmIcW4H8ZTO82vVxrhsCVHe1v1AYSBg
h0xLKqmwGxkxQ7gKbzoWuOEp97+2o9lfh8yzkhFX2bSOL9t4Knzc+S72PDfeoKUlYCko1HVLshQT
kLw+x/iyC9/CahbxCbYt9WKi7Yal2La2X9dhYfE3KoodlbR53F6VeaUHevZ1CJp+QV0bna67mwlO
ekf04Ke4jt1j31Dyra9TwmuLxKSjQm7hCI3QqNK6YCJUbK/tHecRw8JW8hbqIOJnaGxG6XNKBuR/
pe5ZgjFeputGXKt86TyI9klbqDG8X8QuHTgfvn/EUcMwK4+DbrbLYSC7VJmqXVVU/TertoOVEVfq
g6qSOVwIJX2x4rHexoMJZc+yjgzHlMe8a2he5kkfLrfyrdXyBDtST8nupVXWL/jv2gutxHRL4Cn8
eJ1se4HV7u1M0tQM2VpWlrlt7bw55fO5082jretAEroDFttmNOwIoi1oxEZlUZckDynFPCIiYaB5
TJskPwoQ83NP9MFGHbr+CNOx2LjOvLGWjvWKu47Yq/PBh21Wd4y8BI9yNZE/gW7gpPak1qvEqa0t
Q6Vs7AM2IyGpoIdMzR7UShR3WTtGYBCGB4F4ZGYDRaTPne4b4d7d1hqLo2ZMOPh2WImBWwRURZq7
VhrFOTsJannfqqjKe3csGx8Za3S04gnGwtCwRNqw0BcNftd08S2Ry6QxWeOSCRksw9QT3XdEUaG5
68aEb9MNiXzrrMnap9dZxfWcd8KeM8qZ5kGAU6msNdsRPIcZACo8BNcFUdYzES48l2zhG6ZH6EID
dXy8riVIQNq6gC3rG0Wf73AKqDc5M9htl5funVuRyFUFWbL1KkmiXaAeNLWPnvq0fB3jLjpQ0FCU
WUl6UNvpLjV7/VtTmuiLZoTVLR1zqwaevibEJbrX5hAsTQzjU6p7w1NgqunRg0e9sdEdbqykNXfE
H+jrwnSPDk31wSsU/TvrKX7pYcfsryv+g5n4HybiMG/mwCu2GVhtNyh51SZuMRYtcKPTiieG599x
zS12jSRIttesfIdjv7uRWZ09xlH/BdkpMCipruSaeXnw4xcRh2AqdYMAJHj4+9XNePDNuB7Ohwqt
z0Tk4dxCNN1Qd9Tx6XTCZj5ZpODmKW52zEnMSM8WfZEm+67LI9jOZRV4H/gN/44nQvZzmfMQ8oIC
+ZYgFdd4mXWB4p4IQrYo+kpwAjj11l51mMKlJpvl37/t75QsCFezIy0Gx5gc684Ny4Xytk/KLFRO
o8JZIZjhobWLVe+7po/qaSwL81Eh3mbDieDdR7E20Fxwcb6s2npnxxjr/v2Crg///f3ngkDpZjgV
iuWt1kiPTc7gdlJOk8lMCpM2762emKeqdSDXbdP8FH3vbULDHbfONEwrIcPz2LrlT8+E+ww/S+0W
o11Wy1xRkxXCtWCv5hEVZhy7F5MX7K6TXfwBnvWH24gcWkUIP/sLuNat33ggrNyWTmWe+jBO8IP2
hvLlepIyXVRXUJarezVSP0tyFen+2tJ4MMoi+pGqorgXWEau/34XbyzHZkR/Ns3At2c2IZld195j
fGrv6aIlsOjU5l26mpqyvcP+grlRilK2ksFXWKftQ5gnAYIDO+uxzsiVg5PAbe8KMN/cm4wJ55Yu
8sNY0x5qta3vCEdI99fzws2Ee/7gkn/nqnDJsK2wl5o10bfML9QLmDxS9p+c1BEHR20MfDHI1Ixh
Jq4ZKFv7VlJdu+FovQxD3azTUL6Q2ElXPDc6zJTcNfLS6INX8tYN4Net5MTQkFfZXN0NYA3XtLTp
hc2TjJrkc4GfyyYx4+7SOKlYxiLUz9mQLJN6GGjrbW/nAPNUPg5qyr3WTfbOnQshAy7YMjDs5o1M
w2bZB+Ijkwvtd+bc7KMNuo0KDN+jWy7CTJuToRLrp/SK8FxnYKh2y5eYMt/nynoGkWBxRi1e8zhJ
l1KfmLTOeN7fn+Tvm5jLjZrfXZYgvnc3a4+ai0NHBfC8Arpq1E/f8XGhszLC7BjMiNHfP+93zg2f
hyPsrE2E8XvrDCl1BLlKL/STUQQJcZX5G3BMvinKxHyopWvtpcAyQtZlDwhDUfD3T7+1pLquD2B0
VsesjzRvs7/iauwnkfOqDYHWHiWeWHQYtnvsPMEQu+13IAzpwc3wEhgGQspTq6rOVuRlPvIB5W0o
yidXZuEZNtJHd+YPTwK7OIuHMPP2UOa83wXqIiosVWLFFQv4cFcGZTwkEFVMWb40RtB8QDb5w5Ng
z3EgdcznF/SO9583UviaGTjxyePsvLMMOjzkGsWnTBTAOJmhgCt15krghrCz8Er8CGz/nSLE2FSD
jTbvIvMW+P7zlVpTPbt0rVOqWN3WLobwLndF/lYFY4M3sbXUxpkcCMT7uZ/c/F4f3SccLTp0QtK+
C+u+/4Bu/afFwQUxZEWr6+k4lr2/IgPRAdYvtn1iZmdf6oT0FN8jsmNdQihikGE7P83ZayeqeUGC
UbnrqrTdoMVB1zboxIxpbRR/k2oo33B4YRT998X7hwfGXeJWQ5dk07g9bEvTyJSQALQT8uF55l2b
QFhdRrc8g7Splg5v12L5ul8NwwQ08fcL+AMZhcMenu+c6+0wDr0hgrRDYXpx1FknAj3HxwZLGUb9
eLCTmbIn4rXdZ2E2rTVjCO7iYRAbzJzLjzQLf6g5YKVr7CCmjlXibxwpuMyFPbGpP3hWt4MsmoPH
De0G0wTgUGWant1BYv9UM/YBjDSHtR6fCSnq9kYRhclS1Gm1avTmtQu1fDl0efw9gW90shXGKVUw
oTRMUVd/sNp/J1LNohQs5clDxeLxltEkLEkniSjzoZn3OCZWzrlDoLA3S6y5/Cvs11kfHtPXf/Z9
fcbH2Th7UFhgwHcbRBEldL9To0cPBHWEG9vqyotWAX+TS+Gcm1yjSYTl6J5D0r2qBed5SiBgz7ib
gqN4GKNIwzEiwSDQT0PxeTTNTwEvql9aUVP5V1rAlVSQFw3zP8m0BEimXJhsvGuMSZ+qAdkXbZOD
htHTursACwypwlVbdlqGskyGefY5v+IMOBE3F+J+20s1jdOeqQTZPm3VPUaTV7z8moj8wp/LZNSW
KFT1u7qIx5OHRd3b39f5H140j5LKdhCNUyfe7sRZb6e1OfCwzFjaBytX0ztS+3rCiHQNsXWK71UR
aetpLDPfRBX8AQn2Tx9PTTBH6OrgdreUr9ATDJ+kJLxEiRTih7T015wH3UJ9V8qiV/wwEtUaXv5b
mRr6Bz3Vnz4e+0FyS2ZS9m9tTW81Ri5rC4cCZEmkNdEdPpSaEW6BcLQ7LZjGb7nqEtZsjNGKKD7z
g69/jTB+v2hJHmUDhpQ9WwDeBgiPfeD1hQzFA3s/q/I60aw8ahjfs5ifcOXly3XSNYyqdqxJsfyp
1W4EDaQSzACKmcNTQojdFIFryWUrIMj4ZddoR0wyGDii22WYYAYRQx6TYMitEg9MqDGv24RdzI+0
goH+woD/MvnsQ/WnQBnGLxNjnA4ZB3pMfCI8pm+xhe+0r6AePiYFKmsfWQGbTj61dbq4QgSEIaso
8JHLXa5oggJ1/C2dx/pRFWbPkdpXl5ZspR3WGOP+F4vRnqkWhd7AsUOn/dFG9HvHTM86a4pwzILK
d+syGUoE9QQ6FA+42+sHM2W05UdxpkX+iEgC+bP6f5g7r+bGrW3Pf5Vb8w4XcqiauVVDEASDsrrV
4QXVcquRc8annx/ULluEaHK6z8st+9h1WhY3d157rX+wZvZ9ppp7ggPlQvT3PsYhFYug/Wwhwwwv
hRb1JimnBPIQoZ5OzjMJcCiH4CreGDXFBEQr4MCd38uvIqNHq4mEEShWk/vKkt87NASxLCep2Ub3
Wpjgux748PfrKFc2Zk755zXMgl5W2F4rNbzumspOSq25q7JWQHkz/QuDIVeGuIlrNAKo9jNiBjjM
1/iUg3M49B4oYj+cnl5JYDzExA/ne2EuszDgllEUZk+iwmdwLCy4AYaMOI7Wju2tX4fFFQba5UFT
ywoElfo4klxdkaSKr/IUmxA4qVP8ZxuXHxE8gwfkl0g6APHWdtT4o3X9miDJvSFYU1m6gwafXudR
9jmKK1Zwh/vYV3KEuTvM8Dxe7uUHM1D6l9iSxrvX5UvNnKK8Hk4PA4f4dyvBVykV9RJ83KANX9NJ
lj/FrdHtYgrlB7Tfhq1oVnxDs1S28lgKOJzF3qaEFb5OewQV086wbj2pz20N+aV1M2qmQ4m5QL2e
grGb98CITFCM3ygWqUCPR8zWbHA4ofsaH2eR2N+ZRhTD4UEDCB7JFc+5yum0tn1MVU6NSbuVMVTY
AECyViA2hW+pxgWMdWDq6CnJQrNpJMRxKjHQMcUNb1BOjn8ElpB9fK3x+U0hx9f+0OUf5awQDxFK
v1cNaMs/zUCWvoSpZ+yAwpcby+OkyUpNDi+s4uW+UXllG4jpQ1QBDPwuQ4BxQjZGUiXelhkYD1QR
uGm1+dhRtdSxumj4eQP+EgX5Q452Vvp7Qt9vqcf/7b7kM7+3Xn7U/0CC8hxT/7sa+OolAUv0ltA8
//c/mcmCafyBFB1+5+RIZ/qxzBb+qQYumNYfxHIGmkiEzPNJ9Dc1WTL5pZk4xwN8ZibPdz2Ai5m1
LGl/ELUpyE9ieYOSq/krzOTj4wN/NpRg0ZyVUQSfrSyXHnStHPoSoU7tNkKwMwM0qrNq75fT5s1w
3P08Vd+Sao+j3L+a4YCfk0LanDA+fkCNU2lZ5ClqtxWEQ96IFB2fPeW7MgR3iRpfuEsWabO/WoOZ
AKwdFs87gmpMl6RZnsY1K+PGR2zODpFnCAWjso00texKLUDlIKJGTXpNgHAXdcJXyUsfMyO8LqZg
N1QPqh7EG8+vn8kWgIURns4PyKtE6j+3z1/fEQ0sDIsZfFD0xyMi9YonDxBUXeQ9Qmry6MUUAKQK
9LLXUSI8BlL5AUrKVvNnHTSZuotQlITcw50aWVeiPOxiIagJuFEvDxC6RMUhvTBpiwfVz+/IGntN
mc25mUVWOQAIBca7rF0EENuVV45AJ6pNFwURiHJ5L6j5Z6LhlYl6gz1Fw7WP6SWSaIY7KOm24jlo
i0L7hUfx1z7LHic/20JTGFYGohLO+eE8Dk3/+qYQxWfJR3JVy1tQ0AwFNQ5G05cBwBYpODY8v3FA
RoGPQoOxJeDhqVIh2Tb1v0bP+6tx0jIQ5Ykg5SULQmzNQo+9onax3aMAhORNIHw537/lNoUtBZdh
Xs9wD6BazP1/w1CCahuiJRzVbiqah3bEClyLXSnXL2VJ59TK21X52g7ZeiTrSYBTw1i000jpGGVB
7VZW9eJnZnGNZmDo4CiYrbXU4OFuRv46HBN/PYV+DPmxejjfU52D7d1XIJQROf5EHeWx+edvuqql
GZT/GBWSWLXiqziMeqdKi+7Z7Mdx0yDKJOz9ph8/hZi6rjrBk774saauakywr0QtLgKwV0n40hVJ
XOAklJu2lmIaO416v5U0Pmqja0L9dai8a6+0bgoUFK+1zLBcKe52UwRAO1AltH0QyYm7QnKlVr9t
CwEFTN8HHOMbt12cb4Zo8j7mVL9WTeRfUZJRtnyNK0GsOmckbwUMfPA/qI2o2oMZIeiiggJTvfzW
LGTDUUMynLMWt91XqCLWInY21DEdgEe7hrfLqpdFvFsN3w6aWPgk9EK8EXnPOr46PKtpAYhFx3nF
EwVH77aK3MuO0jXWFY+PCxtLOc5Hs+JYedRxiDCIL3Tui+PpyNPWhGZZV25SerCTZ9mxFlw2Edn0
QDLGhjH90AQW6KTBHJDNK4LWNbJK3QGfFl/aUHtqW6W/7VvFWuWsbFudUsOFpzauRN8U7LHzr2vM
v/zK50Cmy8KnoeKHpCXKVVVK/lc/whMgjNotlwhYTZCEK180f5xfdqc2GIoukPVnZiJP1+Nujr6I
c1CNvhPKD8LHxA+ba3+qP5Rt8nK+oeNn1l/jydUN5Zv/qUvrxB4nt4p7vnILMYm3GYZt2AsPCcKC
rciplbR943RoiEasgwupplN9RCFBxXQBbvO7vKqoIHRcwJhwa0QkX8CtXQf6IH3xJvDj5zu5vO4Z
QnXmtaPDwmn1riUPIasG4kbhIkV3p7VlgFyUip9U7aqTehd6xffz7Z0YVOrPCuUSmTcsz8fj2ZME
hIL6WKxcsQlVp1aMvYT/QKjpzdorpGs1BmWMxOn5Rk8MJ43OriW8mufZPG5UyOsoGcK+clNfidcY
aFyp8BVWsopX1fmWFunV10VDyoeJQ44FP4pZLOfoTAR/Y+H3WUFCKV78Mcakqp9c0px2Z1X+WkNJ
r2+bH6UI/rRO4wtZr5MdJTVJJEXuCQ3v49Z1pCkNGJWVWyk1jAftWg+aTV1eov2fWDRz5gGU5auZ
4TITarWJ3nheVrkgtDuMTLOnsMLAe4RhqSfSh0JCgurCuM7jtrju8JQgo0a5Dcb0OztCqaygRAgQ
vRpL+6T7iS0X9Y7HJafvmDwgahvgPaAXO733ZceUq+gLmgkO1aF8o+n9tAvAZl0qNpy4gynkU8rH
KJGa73Jd6S1yFZkfMNkeoCmjRQzUHL8VFNCHjIzwNAiOKrZ3aOXDCkPQ4kLUd3IaLGQPqLGT5Vu6
3BqeEiHHaJWu1kcPYPNdLx2vEDVD/sZ/jpLRX5+fhFNzQG2C+gWPGh5Ji2006oLPDaSVbjJZe7nM
P5VRd2GeT3UJNj+XF08tyjeLO8zXI3wJp750Me9VN2rTZbaM08Sml8bPcARhaF5o8N0LhANQf9Pi
bA31dsP6VpANVQY2G/N2z4lA/d5CyY7WadZ9q7VChl9oZJGr5iYeCn291QjlWj3+0tXyTaIXWwu+
kusZ9bcOEKlfIlBYQfbdRkb4cn70T+1tyrvc7Ggd8AhcpI/GWsrErGtLNxaiJyMZrnulvNGi4EJ5
9VIz8vF4xG0bgBLuSleH9r8Wmtj2kyHGxAI+5fkOnQgf9bcdWiynPKmsEMOa0g2n6c9Q6Zy0E26T
Vn9q0ovaMqd26us9Z5DsRU1/Mcs91SDch+vSjZQ8gcxyBbUTAGMs3dSmdi2ayU6I0XrAHNo1NP/h
fEdP7Rs0HmbvKvKY/H08pD1yj70I0RbqZYbRq252z3U6FJ//s1bmb/EmGodcPcgBkZk7mp1NrsCB
eX3h0XHi8iaZT70XCV6Lx9tibQwYMHooRBVu1Q7X5Pe/WMP0INXRnRF4j2KZJmvN8i9FKCevVAAq
jBytalSUjzuW6a08TIVRuN40SK6QAUWexoeMsHY3GBx+mP7YYD+lbZQlys6T1A/nB3YB9Ph5p3Of
028cRgg8F++caBi9QR5S5q+QvuZl8kkIqLEhaGpLfvpxKOMvahH+aGQgJk1MtQ22wPr8V7BO7Ere
yha5Q9wEgJws1m8esrziIivcXKswAKqSl3CSHrpsMBBGEgwg4+Noa0ZyX/aVsk/TuHebTnaCUDWc
gXfqmmRKfF9Db4bXme1hQaDSWnfJZrDMNfXyYV0OcbxL1BF78ACoK+JXFqDwTdMJj3UV1AcMoZ9G
oULLZ5hBiiiZN/CO1iXioK6heKEtKR2eALBhkzKbPrdhyJvOB5mZCVB+U2ZMF2C5UKLNVqHshSuj
iIfVqMSPfZAkaz1X74rK2EWU5faBRc1HM1RpZtFeZ8gvXQGkSlbyFKLw6X8YuqSzKZvth2q48s1Q
ceOgLG0FR1o7nfRulQqxiITtWKtUcmonCsJk0wnlox6O8gYfVn2HGuttMCjIUOYhCPS4z75IkwUd
OPcOZVr1bj0JKSYC5lWXa8lmhDpm60XrQXGBw6rWjbSPK1OYExU/Us14Rtr2RsnGXUipFYEAdLGl
vEJRQJKEXe6rv37zz3AzIFK4F3IhL/a6F2WKlYpj4TZ9Bs20x2QB2O+9WId3vhU98FsXzuoT97LJ
g4tCNMHG/FY43oOGaQxIfpWFm7UWIvmJ6VOGER0Pxro5daHdN5ekxt+ltLiYZ1g/Ak8gJgFMLJpU
qwAR1Bq9wnwq0aHXxtgh8RU95pkBQwzHx7bkh1AzLKewtPs0TV8KRMn5atm1LxfqyisgnaG/JCNg
Noy3WpNlz6ogK5sWjYpVZCZhf2GUTp0UaO5xTHBKYZLxilp8cwZDcYqRxPELty7SK9Mo9u0gNJBb
0A1QCoyyTIRyvWiCNVvKPzrBfFSrvr1wVpw4KkDjECEYsyIk5d/jqVL7UjGa1si5bVJbS5qS0FOz
g8kwL/R2XmSLkNxEVobzEDlPMg6LM0mpC3SX8yF35Tj9qkfahgfHhQh7PtrfNUFGXaZsBmZ2GeGS
rSjbqOrgOvfyU91XNY522VOC6DN5mXA1Rz+6r9wbtXZJaejUVYfyGjGDhv4a6qLHo5jFUWIpg5i7
UR3uY1N7SQo8jOsUQEV2h2H4aGdRd0GpZ17R73qrsYjn5wQ5o8XMweszJ7GR6G2sVfboTY8lpSED
Dc2N6vUXGjs1tBQSyAfP1Y532Y0W3418MK3CTTQd2c42tlX0m2NFPxRGfoDK9aiU+iN0n6/nr7JT
A0v1AnNAjFMJiBarRqNonAuqVLidtCLT6xSyF62SPGzXRSk52ogGShXHn843ugDRvF7hJCk16LRo
hJF5njfNm40Zd3Va48FBq5MV71ShvpIknmtqrT0rcJtQch31lTmkz6HebEkv4WMaH6QRFRehnhgW
MKYOSdV04/fjZPuVgih7A34QlgbHfRUhJUCtsxdqB3J6bWdgQmyprh6NWHtGpOWLUaD+XUzSRyVu
tVUrWTeTEQtuLVgwnBBgKCDnrsgao7ocmwfyNLPWYhysIysOnKouzZVhVPImjS1h3YXl4/nhkefA
bbHyADbNHAFedahWzT9/MzxaouqFBfXHRYaTYMoQAIXND7ACMfZqyrU9ht7GBpOr/ThHB4Egl1+T
MaOankyPYqCumzaoHSNPd9qUR45k5CqDUaKpFKpfdDNK15EfWptcB5Z0/qufuJiAgAOOQg9Pxbhp
MbGNr4UBPgncEvqAnD/fB9IPPJW+HnAVLJjVtsSF5XyjJx6NkggGYr4Pdd0iNDweryQZoL5PWu4i
JtJsWjwHbDkhA1FwL5MCKcRNiHicjWy8t0F+XbJViZdFFGUikizKR/xnn4e+eWo7D3ahON1Hha7u
EeUoHRHlnAvBwolbaQ4SZhkwiisIuS22HGQvvzRaNXNFi0RtE31QMq/BRSev7BJ/gfmP+Zpw7aQE
yC5mCOkWQ8dL6q/vDxwU74hVAJpjkEr553jMhqgsJM/sMxf79wPU5BtRDOy4Hp0GodlstK76kBDW
rC89M9+/HxQiCRHh2bnAyB0yn0hvF3c1hJrXhbmbtAUS6pLlFsGE8llj2qL/jCvRI6t0NWjtdfJr
VnEcO4umF30u6xDjNigHZK3GbewNO8RWrvqiuzDD767842aWKXGzk5PAKGM2gdVdZ4jziYiYyfml
fNO7C39uRoIrwzk6K6otok5fTHWIwAxkD4Zj5+llfkgk8BcXNte8HI8Oo7mZWUCSIiFauPIi8JMn
s9VNKUKoeog3cqM+Brp6o4fBc2dZd62PixZFrUNZlVu5NX+rcS58iDmguK2lzWKRdA2PAYh4ZSHs
sxaaqRd9H+MGPmjxDcrqDjuXxDarDxnExAsdf1fAmTv+pu1FxyNBCIPAp20/bDealcA/nCu1PPpG
XOu67kOpRp8HU/iA18iVJWm/epTOzaMSR92SDCtVj+N94mcGImbYSrid+RxgGFKl/qEvMVWKtoZq
XWhs7su7SX7T2CInMgm+wAPawNMaFZIOcxN9Nt7QZLLWl1SwLzW1WLaeSPGQp2Hm1mK2yvsUodwG
HYwHmaT8+Rk83RKW1lwLyJ8upU8VtS1KHfy92zaoHoBCz+ZS0cBTdhpvZF3rfmcQ5+CGHSnjl7W4
hlIqkrCv6NloVe0mlNFyqbqk2HhVKq/bQUkurNCT/XvT3mKFGFhstnLKpIV+cWdI/XVdlVC4G1uU
m+1vDCXnjDqDZ0GhLCYtGskOJ5GXuVIIEqAw1Rurzu0qSXvCw0vF9Hcx6bzyqSuQvJ4ZUct5qwU5
8yxr7teo1lRzUyesdPgkjVOX0w5tsxW+cx/Pd/D9rUzlfiYCSHOtCCbLYgeolSiIjTdPXhsCv0d/
BEfp59m+T/KLHbyOqxJf75WfjPBajcekqy48rk7cGkdfYDHErVqovYhho1uGwG4SfatSoUDc6eF8
R+ePWex0lgwvOFLWFA9e3/lvrt8EyUId60C2nyQFe2Jz7G7i9tLSBHD1vh2ShDCTcCZT4YDMi/dN
O3UzcWzHxLC6LHzFYMd7UKNU3xAR2EmdOXUvBvdjMfTOqIx/jkVE8ZaU3zqWQ4XklzjbVf8w8wK/
RlPuXMOMql3Tkl9LyuIxRjN+Y0zVdpTrAxJE19Eg348ZxIgo1IddJwXdpg81AWGbsl+13SDaxPiC
7cnFR/JT9dWY+5YL335A9CxTD16aNTPkpQUC0cR5Zrce65xiuQXKWQEVWXep+SNHh2BbzS5GeRdu
u0y461olhRYdol6pT5Zt9eJeahVzPXXKwcPqZtPN4ilTJjh9Z8Vb3KZkNzPofZxO3wsEPG5KT/3s
k99aD9R8Sw0NA4iunWuqwkclSpIrJumrlujDY8PrGFa1P61kpZi2g48QzjR6xlYv0B+XtaTc9Z3Q
rgWscGe9rUOLLkdeAGO1UoHnStKW90GEkGmbGd6tqqYSdlJSsop1MBaqxqtJl5q1j0g4XmXil6Ju
P/SCJ6wUJGMNT4ILU4wFtb1Zg60ukPmi4PkloF07RDn5KjWgZKMENl6P6F+ug3jy7gNP62yYdvBk
B8nEMkcU9rgeITw7Jw/7II5fhAmDJF0eixuxIvTETR2dB79yrAghTfSIoitT83NbTNUdSFLNUfVG
3PWZfyUJCrUfxCN36JJ1DoLmj8rof/PSPlpF/WOIRtQ+lIx01aFzaDdm/CeKWWjgTdUzz2yYnbq1
Vsifryx1alxFSSKnF/NtD7bAgVYC0dmMx9UM9NniXhvDyZG2XWHaQOwtW7dGxfExSl9TNla2gp7d
knln7nqvC0DQNsZqwq/581gggbsa/Kg9AM4ZUE5SvA3EyCmzIznvHfyK9n0V1h8lQC64WZaItBip
7EqpD2h2UvO92tbDNiWX6NtRWTmRn3/G5ivZ+AocIRST+3uzQWOHNdHuhNq7LvRR/NSjVLj3ZT++
q7xCEZy8RRyhtgbkNFXvSjcFFVMUtf+qZVXkZgx87YigAKCbZrpYbrtBEq51tYwr0scVakoSHFlL
Rk3I8INNp0z1fZu1smtM0NJ5j8V20mmDTT43W2lTURxSShU7QRwcra4jDDZznV9Hs1RsthJib9+0
FrSzF2kPvKPjJ2qbUIM6EJC7stObb4FSpE4kk8NeIarWvyDKKaurRO27cm9hTGquhVGAmB61H8JR
2hokLFb4UNiNNzgFSnSpYjWbJGj0/SBrX4xgkA6lKIG7KxI0NgxjugUUWNlQRTdtxZxMSssLuazb
ai21vNhWORIbdoZoupvMxB5Mufr+Svb9b43Y647XcL+mihbhT1X5022DVKXi+uYIvJBnz42R1h5n
RoVYWCGNtW8roLc34oTyk2b61WQXcg1EyfdL2UUHDOGVohoM0TGivLgVhKy7NlKr29cSe2YjRW3m
pLpQP4ajIO3gGKjxqodJCWvSuzUC1JOnrtadvINc2UGUv0crRVdWOEgF9pjq2ZUX9buur28UqFs2
4pHftVYYNLsIQt8pStypbCHUyEl6iafvpFpDZj2Pq/5Gy5CtUVIbTRQL6SG9OcRxMBPyPRXDPrQq
Y/U2bqM7oIr3vYQIl1d8KqroezUWAkwn4aAlyY3pi1sj7PcqykIrI8S01EDDyG4r6ROkMtIyIhCM
1sS/CpPd/QjMxp3q/GDqCXJRI5mYsEKVCD31Ne+Pz+AR6rWe6c0mFqVPBtINTkngY4++cmfWPEMG
dOzcIWjuyNl9T03WxVCPPZB8HBEDtbe5cp7khD+2GuMHDbWog3jXTdkdvCJE4lNd98on0P4gMav2
U62nnwIczjkJBB7JYvHQW81jbCrXsFPiVdzkV2ZoOL2gAnoqH7pGfVYN8EC93jsQeihKh1ufkZFG
615oPLbYE5Ze9UrQRSfJgd+b7XWm+3vDxPEFDouEvVmLK0NJIlWvgisPuSyvSV+ijgG0noLcssvC
+phl4YZc9y5Xgx9e5M/6Vtd+EhwCrXXQqn9BvfZj16vroJf6/RTLc7KUKF4HNIbeuiEJB25/e1aM
H0PNJXl+o/hfIPtB0fGCT12hXyuxIdsszNLu4+xOVqatBXlrPfhJ9iBI7PR4Sp8UhNP6EVVSLb+l
VmzrHaKY2SD8GXRex+nq36hSulZD6Yug1vdqjIAM58yqNc2v7KmvcTfahoEb4SBlz5gmw75KD2JV
ma5vPeAguoF/aH5L8/i6SfXrqpESO+pYjn0lbMdE3TeeJm0V/mBQvPwugru1RgJvWBtiBb+4g4NC
KJFZTbRWR72xVXNy1bJ+iLMBk8K625fU7pt9UiMuOLiBjrze5zEYuvBeS9Wsyu+xlx4CB4ykvvHD
eNqTwfxxPgw7lQaZge2oTkBjJPBbPBa8wTNaAX0JF5kf9DID8IDg/Mwvcn87yiLsivTJV/tta4aX
3tTvcnSkz1kiEvUIoDJUrY4jszIbOoFllCMTWdlWYG4RNLRj4TFP+hvL0++UQth5IhXVumSd6y9S
qO3HyrhvUBue6m9iIiCDd+Gp9j74BaULOW1OCs3Pi0VSqFdzwffNNnN9r7N7lBWnNLMF0KDnR/19
UCrR6VmNHHEIQISLGDuOEe5D/ylj4ePoGsI0Ezglpoeux5SyC9Z5eSkh+r5j0IvJdc8MI56USzkV
xIpLvZmzJ72m70ypswm2r3GFWZ/v2Imn4Aw4tZBOoWPKMgOKPDjaZDlz2tXt3rc0Nw0E0JDVRiwv
0d1Ordz5YUbwAy8QC+ZFFk3NEZVtDNoy0pwAwNvo4zc5e1LrAgW2rKYopKjrkdRyYV6qe84f/e7x
8k/TS4I7+m9eFjaM5piMCNxTP7CS+eovdr05k5VmO4HA2Heq+etP7bd9Xu6ZWkB/FC213FU864OE
+IaGM3tbZjdog+7PT+WpFUMKAVEaHJaBgi7KTsOkxUOBACrQCp6ainTPE8XOzfaCjdKJU0DTUJjR
QEUyj8sSjC/nEpxveoQczEq3PslJT8lJ2QZ17MSCcQGqcmrRoEoALQdoukn2e7HBRb01cHxo2Adj
vdfFbp9Cut1WZvw8YZm3AsqAbPmofPTLYK8bl3CgJ8aURqlco76L8pS5yJTEAQzjPM2ZvimlItCM
8SYy9NCuWkm9sBPfHzEi3KM5XzfLf3DSHp+u6G114YCagYvuB/JkGuz9NJU7ig99uEX7QlxP9TQ4
2ATpj+cXzomX/ZuWEb44brnA3QN1Cjpp1OZurh56puqeb+LEMTPngJhGlD5mIvFxE/6kl8kUsv+0
sTlk+tZUbhSeE5quXGjoxOoEXASyBmaePPM0jxtKdasKvJ4zxoyrz3L5UI3x91wwnbL2D0atX9jd
p5aHxQtDn13eqEkubsRJMIcqJrp2KZlhEqtvqlxGqvDS6J2YoPl9OPtjIflAYfm4U1WYTDgksOWA
JHytZmiipt6fn6CTTVASIFkPO4uM1nETQ5JNYiHSxBCO13qaliu5MT/8Z23Mi+RNZseXh0wPLA6o
CK9uyo6rJr5UdDgxIZYMAp5kI//GJ+W4CVAvfUE6I3MbS3xCRfl7V6jbQBx/43bm82c+IA9VMMOL
4epQUx1EnXYyY3rq0ui5UzL0G3rBOT9kp/vzTzuLITNUv0PUjtweUB0BL3BMcU3zAyYhFwh8p6f/
n3bmbfVmamC8K2Dw6A8Uv3s03u4F5FdX5/tysg0NetHMp7K0JWWgHfVKt7z5fjI8p/XkbYnE+u80
QWWSBKLBYbPIxRbmaA7AEkgAN8I+arKrrrskiXDiJCPVCKgDGqFGXxaHpYitRsJRgEzSlPxQvfYa
Ddvnsk6vJutSOf/kgGH5pBLWztZ888/fTIpUeRg3l1rmDsQnq2CiS90vY1WI6UHHKODfwYMZSyEb
ycpjq4v1zAWHdIP8U7nqTNSNy9AWI/NCovpUf+bgD0qdAY3DWG7Ovkk0KxdpqxHvp/rB9y6dMKe2
C+aBHPvwd6lQLyYnl6pc97WOyRnTq/lVmXsxKcbwAvblVDNAUND9M2SJ2Vk0kwAgMZHKJSowopWa
D6QoefUo1YW3zauGzyJq5bo0iM6pnkhg6Y8XwEQu3JwV8lyS0Lf5SDYx2MiSgZNouUaDAPdOEGiW
sW4qbaeRzpF82e3rL7EerjJdWoVlZsd/4l1ADDGt1DJdTcjDxnmxJh7eZ736mOWTg7/3tlLalaTg
9KFduCBPXMdHPVjc+wiDgwSwlMxNGkTUy+dGld1IzK9ltXJUuXLPb/+TrSE6qmDNxvws30y+1Yqh
geicizrtWpxuhXHEQaVcDfkPNMkvzM6pRUCk8Xdji6M5HaDvmSGNoVSw4j5YBa2BUPCn3+kSFtZz
YAiKchFhZEHcIPzOAA7aiDyzaQ9i4Prg3gtie/2SENjpPv3T2mKHdh055yKntSk3NoYyuprwFMgX
ws3TjYDjkGd0HOIjx6va6wycZwpgLKYwOkJ2L1r5Oq7KC1fBqXOaiP3vVua18ubwTLpJrFH1oSwX
eSvROkyYppqkeiX1P+zOYokXgKM7fL8otyv52kz/TOQvs7nVbywDkEqKCUeI5P/iccBdZ3ZpK81x
QI228A9FR1JHMNaku2yh/DU11Ve4C6Xvv1tbcmnALoRt3dOar9bO4Ftr/IpWoymzxH8ZfDrnlObb
FJgIdcXlYtBLsVBEfWQxiDIisf0mNY0LY3dyvb1pYrESatxLxE4YWAmGvCarbObtOlB+a71B2CX4
5HID43+83qjnhHh+sQz68VoLRJgbuVOIvIovkSBPLmwuOHShZimS5TPfV0cjwz+eEJeS22DoGMU1
diPjM5Z+OL/o3rdEbk3i9Tvj8uR3KahMLiwxCgl1Mk3fKEq5q2sqJGV7G/HwPt/UPDrHNx1NQRcD
MISyMUfd8eh1chFILZQ31xOMjVmOT8Af3EAKboQ4cFPlinJtFjUXGn2/MGiUHJuO1CMiTMbiIIon
K9HTbCJaiCdHND5ZeXKT1v2F5ff+UqIVjfsIqUDeCsvUIVprYLZT5quPJgdKCQXAFK+/T2Enk1XQ
L8zZyT7xbCYjCiP4HXK9hFSm+SX7qRGQKoNogripk/aDc36+TjQjkU5jw5I7BJS4CE2pQiZxEI0o
Ao147OXCFT1flW12IfvzPmIk307tTMVIFxTX8skgTiB8w9jEYK0WY31tFmLzwYz06BJK/FR34JMh
vgnYHh3YxS2Ld2YSNvh6uGmuPqpascbv4Q5yyy8HwDO8XoELwTsefMrijJCmOFESQ0lBkMaVbWpg
JENBu3AfnVhvCFMhYAOsFTz4EibZmFFXDM2UYs81OpqcX6WiddWNpSOjwZKp2fP5lXCpuUWfeFr3
HnXb1C37cUNJ4haHq9VcBZgtt6q8/vIbzaE4gn4PyWpAIscHRRbkotzpHc0VlY3CjutpkxtkCm48
5iqiNni+uRPnEpAXTkAdZgTv/cXCGHG67PF2Sd1+QldU8r9pU+kA77MN7SYcx207GlvBvxT4nzh4
j1pdnIatjoz6iMitCxoB50B8RLvBGfGjQVX950b+JXWpfxOFOlKOug7/ZLbyH81SOurovzotVPU/
UF2K0+vNSlh/a7791wu2As04y2P9n/+1zTP/vw7zPx7/78NblanX3/spM8WC+APZPv6CWcIZNSeb
fqpMYWb7B5lxYNIcWSTk53Mrw6ANKSlZ/gPm6hzCUU+fVdr5pb9UpvgRWq6URRBmmiHeZBP/+38z
uv5LfvfzrqwX//+t/tPxkSYQHBj8xePreIOIFET7oOrEg6/VVFz3pCugXq/fDMZfjf3/fLhy/OHd
WKdZKffiodep4LT1UxFiEmld0hY6Pvb/+e6Ldd9hF2nEcS0eLITySyhW6JKe/+LHSfZ/Pnmxj02x
iOQ2aMVD6aN8Lw+rboA6NlEPGq5lTbDD7uV8Q//WheX5pEil7E00VJlYSFwZ6qU481/m9Z3KeytP
cggn5tDKwgoDFCbVorozXSgi/cv3Xgp9hjBVhL6cB2hY68VHo/h2fjxeM6//RHh/j7y5iL6FKPRG
sSikA76bG1XBztHPV12K1ZKRb7W4u22hj2r4zCqITsNHuTMw4DQbwCNacTVY2q0veY6QmAezbK6j
AMiauNd1TIaHvtie/47HV9k/X3ERB+aFhtxGLoqHQYs+jx71xyhA1RZjhHQvaZ17vpV/G+F5Yt88
SCVMdxsPOcqDlOH4Gq2GyDn/wf+2MuYG33ywj8Z+ndTseEN8GmOgVQOPqAtMmX/ZN+Ziw+OmOjS6
yJdOW8UpZueW3I6kP43gVqzkrZdf6MJrCvDUKlnsfL/JMftNJvGgKS/6ADYzCWFshc6Y9N5K81LC
WNyjc2Mt5ck+F7WNL7Uf0xiXbAyVfLN2+lFcQ9laV54HUrHYCOC1Sj1YV2G8DjR/g1OHE6oZdnf9
GndJf+X11XYQLRvOhdMVwkY2kxXhpotzqK10yTqonhCaLfDvDSBKe8V1NvorQY5trQtuRjG7bYF4
mcj25XJixy2WegMSC6a2UrR9nsu8k2LycY1jxJXLwbMOZX1Xi7ldx/2N0H7FAGitV99zIF1dODpq
pa884/sApdTwYAIDQDRV/IeUVaNU97+3ThZnYNZHWmDiJHYYs8ey+qpGV1IuXDhf5XlBnJrAxbkX
RV2FkQJ7SAf7kRIsqRgEYdGKe08dbbGfGDHc9VEiUsFxkcYsMkxSR3Pdh8GhGOKVhtWgmQgflMrf
mk27h7+wH7nL1oKPI27bXVhox3Hd31t9CUHIar9skdIXD12HqIz8/zi7ruXIbW37RawimPnK1Dko
hxeWRiOBASRBgPnr7+q59/poeNTqcrs8Ux7ZRqMRNoC9V3iGop8nxld4AfqVeAYOwMuNi0m108B+
MyZzpUdsy2EiSqNudCd+gmZoJJ2jBehMrOowOlFWI/sgmY2tZR4aqym8RiVA09obPYWIEqVe18CH
qlWfKGPghVdwFMGCFwTFYasGJFR4OeNL+LZB0Nvwu3TyK83xs2ztIrlhGy/wvEDCRtnCHds3+SdB
IwLev8TCRTmHFVwOy8EClKZh8hvL8al61xPYdOxiHTbn8b2Tf1RQ8CuaSw/iMwFwTouFOw8QAwXG
XkOiNIMWM0QFfl7Zf6oV3430PIITNsEAk2BaKSjSIPa08D4HkBRCiF5OwkFRfCJw7sMrlLw649Ke
cn9EBV9roZOAQpc1PQ12ih/BoFkl2yy9AcIO0G8rLDXw6X7u5bnvf4rfX+K0VWV6DbWccYNb6JIa
OM2U959bPnOAzYveLqTaYl5qOFqSLbIroWLAb/d3UQM2Sy7cD84cMvbsIOA9zVJ4LKmbRsGJ/dj1
b7ry8XPvz43LLPbD5LADfRDrwoXuUrcczQsH7rlRmcU7zniZcYJ2LYSRuEWFQw5eLVZOA9q5uPu5
8+fGZRb3LAZnRyLxIfDTqqx9Vr9b2QXAzZlxmWcLgJaypoqO6iYRAdDizSXo1x+k4De7ZU6Tqd0a
TBZwGzacJH6RwUINjopQ3wpKFc6CmbOy0xdg9UEdfkizlSSxn1XGfd80KDpRP1VkQAwG/G/s9QLk
hA7AUmmuU6MIwKaNaAxA+FQvlKL36xzC0cJape1RpsNNZ+81WJrK4k0aJfTqVxA0gDzeCphiV404
fTJoduFOd27wToviy2ZTOjjiguWAS5FQIr2OhKtc2fIs1lh8lCJNi9Mj5TYbtycdop+X0pn1Oq9e
8SRmBWBz06aAl2XfQ3+yS8LEuhlgJWqzfyeh+s8JOC8q1800KVqcI1QmC0VbiUvlkHO9nwWItkhh
1slxAYAbhDfR7ZQ9TePnSFsvLy6h+c5N6ixSGEaFnHcWT7DZfG/JBrB0/+ehP9fwPFRkgvdagZNa
ALxLvZpfmNIz0WGereqHBNoJ0EXeWBIiqKQPQLs/KPRCTD7Ta3OWekPNWEhUHbBgmjRoukgH1Pvn
8TjTb/P0HPiyeyiMZmHL6U6bKr6TUoGMKm7hMOP+ufUzS2Uucoy8NTXEKHDZd6Gul98P6jEBDyHD
ma31v3/+jHPfYLZL01EvWns4fYZYNsaDnUsvhdXpz42fG/jTh34ZnhSSZ9D/x06tyqDGHr30xj/X
7unnX9pNpq5onALttm8Mdr+Xrkfnmp1tTd44Sgoh1wl+L8tkBMkguG4YZttxgBDmIBi62xjwNSR3
8Mv6ueFzkzfbjorGYbBwapjSQ6feELzB9H+Viv8n/Jmz85q1Y9p3PcaiBDezC5Lq9ucunxnjuWiv
5spMAU1x2rh410xL07ywE8+1O9+JxeTC8uDU32Rh31ZteF13Z8cjpPFB+a3RbJ7uUt3vpsV17c62
XV7jkihgJg/3qZtBf637j+vane24Bo7iMOJDQGL225DvkuxSyv3c+J5+/mXLqUNfA7+JGOoMgUHB
P7xyIGZ7jtFkillnTBvDutOmu+bSA/ZM7JwrvCRpP0I3CwOR8Rsrb25a1JeHngaqcFZDeal0fm5U
ZhuQNgnE+Cp8SqKeINZrGMJdFzrn0CneybqDq6a6mZKwGVfDcN1ZqM/OwiJJc/ytY0GzJZyKM/e6
jTIHLkMZNmtrA+2OeDS0cEC+7hY5r+LDgrlW9Bzxoi/WpRHFVz4a9NkG7JsC3pm1O2wKKO+VS5hQ
/7wBzyRO5noasJatHBCmp83kvvXiE9rq4LtLGDPJwBX3Bq2jtDn+/FFnFt9cMiAngsSdsCe8k5FK
au/B9Pq54VOw+Obdo8/2ZFH33Abtctqo0I9B/XyhjTgGLlGFznV7dhrmRewyleKuN4CpTpjhJ68/
d/tcw7PNmAHtxksbQ9+J0LKXcRtd1+7sKGxKqy5jcJo3FiTlJu2QXtnhuTUhwFAWwUUGsY8f9WLV
tv8KrPzP2T2vbAOkWGR2gvkrkw2DwW4yZhdW95mVoc2OQ2FQqbun6OHC1MjGw7bVjiW9FE1nDiT/
6fhsUwJF2lOwFqYNyV7lmBwTl/lJG40dONLEDl3zoSK1V+fSp0rpjTbUIsgtI4vRiHSF+2RUl2lK
L3zXGbPmP72ZnaVpm1aKLtAb2dl+XOSeAS+1gazbxvBc7IwmS/3Wvh26f4f1+s8Hnhb2lzO2q1J8
QgHiVcySY82rg7gQ9M9N22xDD50wE87wTex2kZEcNsIH2CxeOKnONT7bz41E6ao9rbZGJ37N8shR
71LlErBPO+3eb4LRn59/GRQG5R4hhTZsNIFcSjdA34xG0MgFmuY1lmmguNCR0JS1NrYbwHygp5MF
XE+D3qBew23P1OA9T9J9VSoByywvt9V1M17S8T4Tc+ZiH5NFQGPusYUTtUZKaDWMlx5/Z1r+I8n2
5XsPE9CfuKwg6ow+qValfSGanZmuP3vvS7vGVMWyzdFuStYDYOzGibmcjBc2zZ9I8M10zdU44boy
gkGO5nvJYI3B4Jjtw8DCz2GQbmvTYsj0Tzd7Aj0gzLpfpX0PoLPZY5pKSD7Vv1lvbDojGvkTzDhC
KfPAKvIF1+A8NJm+C71jLh9N5fbnyH6KK991dhZvhJpJV/bFuOEqzHjSG9lzrwBKECreFzbHuVmc
xRCUe9pa6uq4qQwIHbBPsLp+7vq5hk8//zKNzDQhMaCWI7znIfDid1c+rcksVEykyik8QpGnRZ1E
KTIPbJTrrvpzsdiU8YEMGUZ7rDZm7pfdhVk8NxSzcx/63ZMAzxAByLZQWex9h12ZSPtzNHwZZeCv
oQ9XV+PGQtET9sVPV03eXBrQ7QDXs5g5gu0daEfIsVzX7OwNDDNgNgLtNm56WCLtr252dui7Wd50
eR0Pm+5+SrtfQFa//9zfM6FojmnmJqcN5BmRYhXLTHkZwMSPdXbdw2FOv20znppJP4wbhfmoGYrr
LplzJepuxNW4KtEsrNGQwK2v7O1s2w1xQzF9aFbfmrfZcF30maOFe1VJuTCwIMrkaNr2K1NAvrsw
d6fb7zexcw4FFZb+f7suhk4Z6V5cHM1m49cV6OrTCtLnHpX0Rs2Ep0BJyYRA6ti4YeJ8yLj0m4qH
eXynKDyqqo3r3GDh+iMKHNp9Lp4suPKMTQfLU6DpIb6UTvVqyIawzN6hT7Eyybh04qXZ3jb92nKW
3IXYjdNA2MgKGeGeKwx/rHVPtcKikSCtq16hCs9NiK8kD0J9/nkEzoSdORu4Me1COB0scA3bl5Yf
i+Dndv+E2v8eWbCn/g7ttpum9cn1aQOvT1C1707iRDlRo6J/jpUbNf3N2IdS3NX9k9m9Ulx/fv7c
778PaEF/f2wyQJ2thHjZxlHCslwa47/CKP//rRYSzH+3m6e9WhqugozDW1ctx+tOE6DG/27Wdoec
xuap2U+zWreXJEa/vxLgsfF3szjxyMhOsxpnTxYuc2y6tSz4hF9X3AfX++/2IVZELUdHt6v4Ube8
1LiQCj6N5neLZhZALIOXFiR6B5S2Sw9KRfile0Z2a5YvMGrxr1si2t+dd0FOww0cSUDSLWgHwfkL
S/77gwAc+7/brW1VdsI4zWWxAAnBy+CnZMAB+Lpez97v+ei0BVwQMeQAcMBHnq9+bvdPPuSbMZ9D
DWPGgSlrWlzu4i2BLLs2rimUgeLxXk0eEoCxJqMP1M6MWJUdoZgDLd49VPIiqJ56mayXZiKWpjGu
SxQudZqHNW8DtbJvCNRLFAWvFO5V5UfLlyK9V0kSlETCrS/1JyoCll9SiIFQy/drZ45pNDoCQVId
r/pCWsFE+7DlRuCg5tzXv7OY+BXyS5TqKA8XfqI6YWHC8xPqzzmUAJnjma29ghC1J8W+4z0gaWXg
GG2kWGyZ42AXVqipE8A8FCg1I9AB3eJauYV21mAaflUhYOcsdMnDYPzWNajL5c82V+6gOheZWnGo
8l9q82i3WiiHCq4PpmcpYNmUIiw7uJMa7zzdJokCRIsVNdUxSZ5YBpv5eke6KRgG4MPMFcSIvG66
6SDWJ5vKq9wMLiLEc5wHaKEFYnhjDH5l6gsrNV+qDUrxEBCDhhn03MAckr4DTjmcTybzaFeaH+f2
Ag6JXunEQc/CSX2IR8cvqAG2irm3nEdH38LZ0xtHN3BHN7T7hQJCYpKpR3Ay/MFSQqERryo+QbEI
k+xVb/Kj1OHeXssLMffcjM5i7pRAlRVKbojlcgt5wCFbKsMFpOP3CU7HmcVdgGthTVEg0HS5AaDV
75o2ftkQr0xgVo31Plr1unf+nZn0P4fHXNEh1vNq7ONx2OTx0ZT3It8ZlvSaf8fu/k/zs2jskJRP
XYUdHKeDJ5Q05OOrdFMfAjwXgs+ZuDwHhsq2U/P2FO/VcmOUhec6q1iuAT6z8gsTcubcnkuvaGWj
tKxBeMNFV28j1oc/h7dz7c6CMmEp03OOdnMzGpKoaK47RObc817XWvBIkC+y8hV0Q6l54Qp95uT+
L8gi54KUgo4bpKMCW8AVToW8nnFskYW4MJln1v4cqCiUFsJHp2JVXz+y+tVQ9iLvPXhUI0tOPSjq
Aa55KSyfGf45CrCy8lYp4S+6GRp4wrXOAjCdm6tmds7na8e6Ko1Ejhtn9Gm6yS7Vas6s9ZNn+Nec
BAFra0xONZW0kTvSj6uqSv26JRgdtlYhY/Nz9/XTdeObc3cO47OqtOmYhuhm69tSAcpf37p27U/q
caoaf4TMDHd/NeNRARLZSZe6MXiqPJgdvAfg0Jo5EFQZoRlNPHWqg15JFyJ1/YFP97x+KI1mAQEe
zyk/8mKnQPRKSUVUg4VmOdHP/T+TI4P+5t/jNFhDqTsCO6tsntkovXro/KzFC6WA0GryKytyHBKa
VyFFW/MbHh+YdWM7vwSYXHVZ+1kBzOaUB1pebyZkJRTXDbosamB6LJMbkj8WYwAthwujfeYomYtR
DIPiCLdBucbIg74JuoWeXZXCcuxZgJkMaJzU5gkKoPuAcXTVhQBDTg18tz5mFz4gnxxm90gIcX5f
OVvnd7WFdqyT+ukUcQI35FV8Scv+zOjMsYepSRPA3rEUY7bu4JYlk4VVX4TPnNlQcwBiR5S2Ahsc
h4cC8xjxBtmudPxk+paze1at3HYV6zcNA4fQfpf0ruI9JBfv4MhcmL1XJ7bfWcI365MI7w6ZvaXD
6ju1bZcJQX7cTnyHcy92bgWtHhMRMcYgSWhFhUZ8DbQfxQ0LnoODue6BAW9DDWtPc/vA0NZJ9pja
NyVdNPZCgSDpzxvjTMizZreWxrCHeFRULAg192KIIHbXBby5tVYM93PRKxjHwvXT8Si6++s6PAt4
TkIypT1ds6j41Q5tkIn2yqE4DdGXxGPcgBeX1KcQ57yX1VHpX37uMTkDAYcc198tT42atJOLBy60
soFcrWBvfZv3rwU5iBJ5shGu1qgIMP56Y3oCeqm2sWb8EWbXej2CkZD5NZId9qQuDC316fjZj4iu
2TPrax+sAcDUXkhfBYxBSn6RUbDtlQyqwJ2vQXC6sw3PogSKzSCWDONHrGyZ2CTZVi1uCd+ZxYaX
O3XaMXPTjB+NWHLIuyovVn6XTkdFyjRizb2EcI6nQgjbIfTWFg5iNfRucyPH+24trJexP9A8gxjw
ayO2wgpo91Qy6PTEiRtOXIbF9Gk3t0YjvCbZTVbvJQYeKAYQ76YPK7EAFvdeostd0qiAwt3b433K
j1p/X/e3U9sGLT2q5d1Ubut4pSr7vFzSYsvrw1jfZcbG0tdT6gTJRAM72WR15rn9IdcosscPubHh
+m9pwDSYrNMxXqRZFzjyN2v6UDXsg1PLpxGkp8R6SvrOl8oNum60v3+e+XOb63SYfllRHdX7ulKx
B0AsyZp9qlwXxa1ZFDegJFdUA9rtIYXr7qZLl4k/1epvovgcE1qDDAJd7gENq3GEsqintG6QxDe0
gOy8+cBIoOfP2dNLHJnTVrFfFPM9zidvclau82SlH+ZQ3HLBbkxlaXb5MrHvSCYiE6/TioJgdx0w
ypmDS2O16TmE0HEC8MIz7Y1KL2zVU97tm+8/x5bWU6pnGZgxm4mZqLUHSb3ohgd9WMN2csAN5apl
MceYpjUMugT0kzZFjfp5gNB/XbuzZ6JjlaVh8xNSIN9mdsC64Od2/wAQvxuWWczNmVX+L8CmAztV
ZGXo2m9wI9BwKSoh5dCS24G+6/Z7Pa55iqqNhM1KtS7KMRJiCdFhr5atb+soTnaxR6ZfYtwjpcGc
wWtqFaymwCj3CvS8LTCIwgaq7GrMwlT71NxsWRYfisNXbVnuuYg9Bk/MAaYHzgQR486b+IMUBxaH
Tbuz6cHU96YZueYl25ozG9g8/fzLBnYtZSRFjOtSXd/mZGsjgfHzkJ5reHYiZN1AcoNiBRMttN7b
9MI191yzs4CjQ3xDKU7XO1URXmI9x8hcXdfhWcgZHcaVVolRLHlXKNkP9r9zCvknHTAHvZbtQNVe
jkB8OJVX4hKSWPfdcMnF5k8N/JulO8e+JmWiw2PBQDJDgS9ZYm+MHmQqBnV+2TSwHPiA9Iofl4P0
TaF7Rc5w4VYLyJNl+4ZrOJqVVwigf7iKel3snotCT4CuFyA5jJvCan7rT5AV/n3VDBmzmxzt4xzK
c/0E5Lpnx4F26TFyZk3NbVmpo6WQ/ke7LR5kSZB8XNfdWUxJFZSrshz4GM16Eur6SlCyM5e0qfTC
ghg7uluclM9gh7C40N/vi28QN/o7FnRq1nI4A6DkDTNJWC54rvXgFLrHy21udx7tPssRT+MmyGrF
N5IbJDL9zABzdLgtnfckM0HrHcH31Q5VBhYKe+Zjd9eDRtmwOMApE0M/o4TWP/Sl1aZaSoDeuudJ
20/VkdYLxpYwApg65JuaQy+fdaquLnyx78+8OWo305iq1xwDZrzqfF3314WiuRS8HIdsSicMl5If
aLdQ5YX9c+Z9NgfpJp2ekYboqOMbhx6GvV5eIcOXZCjrOAmul9ftpjlml/b62IKMh7CklUFnN5G0
768a7zlqt5KTqXL7tJ+GZSsD+8oq1xy1q1QxnSoH7RJ12z73l/gOZ8Z7DtoddL2lk90B3S7uLav2
ygo10oeWhpW8u25AZpFArzRuqbRFdrspdq3E67a9cJ07tfBN8J+jdc16JNB6Rd8t/QWG4XCU2Qrn
30nH/nNwzRG7ulkajjw1PplhO0by38n4/qfd2RmucYM2dYo7qJm9WO4nQzlF2El43VjPjvE0rswB
vpu40ICNHfvGpU6fOSTmyrO2inszDFnHTRMZwxLSXld1d47WHdyRQWQd3bXjN0q2Br1QqznT3Tla
d1KEgDt2i5jHkEoO2/rK/p420Zf7ojMNyGWqOYIeCTTpmewCmPRcf2c3+9EGsRN6rqiZLOJj93Dd
4M72XdqaQp0sNNpt4cJ03QKba/b2sEedmPG/PUXi8uee/pFu+2Yj/1F2+DKusSzxBiDDsOlN7mc5
FIenwvrVk9avDLlmBWx34k1jkShjup9DhCYtUP0sKaqIRw4xJO+PxzteGNmNArBaWe7q8rHgz8yg
SzhvBak5BSnt3wGWC2uIRNgM0gtx65uNnHyma2sJyQMzfXDSYwbGiViZ3V7XkEI5VPBxa7np2+KJ
dfWq0FFgyV6AEIER0KSv8sQE/NVixFdBjYFAqu0pcN6L82LVVXKdJFCXGEa+k82+18q10yya+HYY
kFDZJHQpmbbQZCs9MmiAupo0QOo94HF6nPpqkyrhaPVLeLBOHjyBoLE4rdyqX7mQ5DYoWcC2IIL/
yj2cjkyPJ9RaVjq77jnwR1Hny4SQVg5F1mOa9Yg+jL9+nuZzq3wWnCqo+emJm6L8EtHdeF2Jao4W
hoEH/N27ZNzYkxsYyL1NDSr5igWM0oXVedrc3yzOOWrYbGK97mtAyHU465SQa1Fh2sNwK0nlPRuf
rxqbOYQ4BfzNGDIMOFvVuyurAXPgcE5iy8hPWDUQ0h9q/KLXHelkFq8UqUJrHfnCTWY0YaHfcoDA
fx6HU3D6brBnQatuezGoYEpuGrFqBwPFGsCHs0tQ6jMrkJx+/mVZA4ekDQQORptSAjxwB9HMC/vl
XLf1vxvWYM6a0IGCGmfDK2q6cVjrQZznkv7quX7P7gxFXMsepoTjpp4OctzzS2Ud98xoz3akMlZD
rsSoWsZO7HOgaZC8hhdVFhRx7iuqGggtDcUlnuo5FN4c+kvbarI6ifqrniwm7gZN9TogI2Cqw6KH
trBRwJPLsEIuaiSPkD1uj3kc/LyuzozgHB6sW1XfyxSxJ79FavlCZPhzSf5mtaqnPOOX9SQygGFc
juBTOnSTtCF8OGEXZh5KZP5ilgb1KJalYYYcMX4sqlBVFWTUVtwAvqOEKLDjABv/ghb8vlzkzmOh
HqZqnVPwKrvHzGlXFOj5GEinmHS/+u4tl3e5XKrTqq27aLAdX7i/FfuSBN6fbfDd1zlFwC9fJyv0
sdRNMW10gjfp2gCytYKxYQ+pJrUtN8C7GPlqzA9AWReS+JLcpNrtz/NzJsjOcctZYoKameFWXCS7
lqZePK2k9sTcTe9cWf+Zo5dHWAM0WAcAXzxOt/l1z+A5dlmITDKmO8OG5ZhLO+zGK/e8OgspFZ1S
O+7RXScP4srjxnURdg5grmHelA02EnJps5Xas2XnEH+6Ehc4RzC7tE15qeOCzM3frXY3XpKFPhNf
58BgyXM1a9gEguMYdQ4JjfZZ4F7389r7PjZAA/PvZS9hZTuaGoL3BCmBLEgv2XZ832l7jv4VxSh4
RzDSSbdAMswriuiUyPi503/O2v/erJAP/rvXMOYRDTQM8dQb4M6ik6ApXTx2HkWCO1DZwSZq8CSh
AYyc4Ff5qVjPHNSTXMYLo+tu4PVzoSPnRm92F8gcSprMwltLdZ6V6rG4Lm3wXzY3qZoSlwJwuNH4
o3QOenthtjX8hSH6buhOX+VLnDN6oMZgZ4mtBTv1pvW16pfVb6n67Mj3HujCQl/S7pBz1y/tty6h
gI2sgYKCJqjw29z2um6Z0K3DB2iVPfX2k2Ote/KMk8BTC2XhkCqQCriMkFtz1SORW1tf6fhf2mN5
sgo2/VYXcDloFwqwE5W1hL7rUkIMrUnWLn4x63Yw4jV3+YaId9vtvJTnsPggXjxAa8X4qEy50ux7
RTj7qgGK0tgjxR46prMYVL7QUqhAVGnQVePtNGhBzuE8eTwp6g+OFcRlHKhK7MOTMrbxtLLg9J45
XquXu8qtA9rLECVnH1T5QGS3BRITxcT9AeplHe1vE65GsGUo+Qe3CQra+JO76F3bZw4LtfiupOuY
abCRTqNBP07TFsBmv6wDyLV6trKrKrjcET/pdb/pPkdlqyWwLSdLI6ORMAqMZu9VVRXW8Yfav/WD
4xk2MJ8k++QYIqtrfdr2oaLu3WKp9lkIx7JlTigIVWLwuAptz1FdDZNcjCokDZWPvhiOI24zdflZ
q2u4WSx157U/IW/TCincyEQtLdOeCr5x+49UXcn0UasyODdzJBqTYFT2g9MtZGY+yvg2B4ZfiOLW
hNsGfF4rF6Vs2kfQQwh66IOb7WcPd5Oy4eAsagvVPLpZ66X6HuZjnoLj3oNGNaFuxKgamDYEpHHK
K7HwG7dBv9/zbGdwsoAPl8/BfiADD5x0Cgz7DlkzZIw8OTiLeGz8NmVwdB48TdsIkXtd/mHX6d6Y
IJ8FNmev7ycoIDrShPE2INDuGxsWwB8HvbAWU0I8uy1CXFCBZ5JqULuhEWbGnakdpXtPh/su23bs
2I3RgD82p382lZOcpF/XUJZ84Pkev5f4vbt3F2041REqp8IN/TwJMuTNi75B7nwhNeFpeGd33b4D
kipB/c7aF2JTa8/NWAMXhgtO+eloLzJ/1+Wr4yy6+GWMX0j7yfDvbLLIIX2X2oXPmLKDz3XGdvH0
Ct+mzAROuPBpdxzYgbO9xlZ4pvoKBpS4MbjLALoEcb8rip1Iw169dVPVs8BkqZV9DCxFlvBQHQ/I
40RUqZe1QwNZPHdZiXsbmFK4tYvXIluVrdjFbIRQ4RCpWhk1NcAVIL0kirt0SthbGwdgrfxG2Zvd
rodba9OEfQFKdfHmmPflCNdgyYJRtPcDpMs05CSgkrfD+yNsyKGg6LBci0nxi/xpqlZmM0Qd3bTw
W7YozOPNtSg7z8AiVXLXGxB1FAIH4FNhto40BCIbXL+TP7aRA5KNIe+z3Guli9QIACbT4DuaDGoH
vo85jNGBxmDtzk2PpnGw1WPhAJcdAJCOmhj8AaCd8GaLG6INW2potwMDCkU3PCV/zJBXnYDVK1Hb
xSXBKe/yJl26QgkgHxFCILVUUB8GwIm1twX/LYb8CPu4dcYqL9Yz+JPfxnCmYbnw4JMaqCiQDFIH
0ryH9bWJw7AN3P7edUePSyO06xdL5GC2An/OadDQ4YEhmdJWIsjIHXR5PdPoPeE+tBIoPuw9hxqB
mwy+7exzjIBbvKUmgDe17We8WKLG7ytQ+mhBZtbNrQWkfyUeDAJkqUyXA1uZ4J3bXQC+AaCCeSD0
R9e6i7XHNhV7DdKTFHxHF7AOGNdHgNaHXL7SDnmXUj4LdfhFgEmFY/RukDgEyunkRG/DEwd2kKJd
Zirzqd6sBDIRXQ4OgspfKkDg2VB7KkASLTMD7py0m/LIkPcjPMjdNo6GsQ3ElAZ2aUbZuJKs2XAW
JTRqFKSIrUU53E0daKlZWLYbJp9749DWj5YGAv+NUj4hharwtYmHBP6LwS08XXktk5seK6iOXaRF
TpKxhZcBUp/rB4IVo7V3tEJNXqOR1S0SETrVIeuRqHrM0jsDmyUpG5Tq17HmblAc80s3C6z8daj4
GsHaBedM0RNk6FRA2wgMR247AoclnHyd/qDbt5MEXJgFrAfzrH6qYnA93RyftOrpriqr0KgNpNWS
0NaG+1R/LcWaKEjXJjwoFGTjQC8DSgsKtEr/KvlvU1vpEo8pvqrMG07fySSxI7YQ0Vlm9bJhv0iz
ztCliq4BllrB2xkvrU0HH+k4u+/HhdK1wRg/AkFEKhK4hgYnq0i1gb2CMTlIdm5/Y8qAyju3fhZO
VAwHpVu3WrpqmlvcNHGEsrF/nwzidSILNUVZsAmr6MUq3yRyFAkRSNLBxRUhNuMQVMhWWgZW9a4s
CVQVKjxqxJJWo1dUERv3sLf3TkasLAkkOZK8WpRQg63lFMWw9SKUhql5BBlwxeh+QgabyWWvfFjQ
MARoR62w+wkSn3CEr04ZBxMKffAg9cpy9Dm8Qk/xZqqkH8vmvsUhL2+KPBrpwdCDId8moFna6ULV
FziMgR3z85R7KQtU8qaqy0HbmMbD1B6I8UjYUWctymM3tQIAFwjMreHF2qFznIigBgUdjAzHYZ88
NTQQ5RKlJIg63Kbdg4KzTzhQUm849I8ngeQtPgPUD7ekB1j8+FambETzRjsFG9Pw+k6stDYOMgDL
KjXsXFzIuqVdtTuHSU80BeywcS+Y6oMGZzos6D0rUIfAraXI8wDywj5tVgjPe5tvWkSninO44FA/
cU+WRaav2T2uWpBVLbtQAzW+5XeuQqO822W9XLilAoW8Fp7xEXhkxwQ350QiPYuyb5p8quMu1zZF
9QGpSIUcWbJu2ru4aD2zfmmmOKTymNaIwcOOp49TCkncSQSOHjZIWxvpiyyeMi3KYdZst1ELfo2T
I4JRHO9tFtnQaql6FQH8U2RLEJX8tEyxiOxAIjcwIQIMT657z+zl1OxrswpqGKCzdlO5xZ7wfp9T
4LQgDDQo6baGplgDxoiS4nyxBhsZhw8wlxdDJW95Xfs8joN0YvB45e/NUC+HNrTxpWNX+FVcb4u+
hzLuDS6HCAVOBLSNxd40uCWnaRqMjRLISkZEuwf6xytp7k/OtjN/aWRVxKdx1Y8y1rwOe0g2+abB
EFh4uafKwso66EkvSpVHZf4+4XwrcHuZ8FbWHeT2sIh13LBrPYn63Ay08ZeCA86CGnAr9iN9q3CZ
VqFQYSfLCaNc1rBqNqdDa6owFDFOG8BN2iWV7q4B0Uk3f9swOs5tJ6QKWGFxuWpG1dMFjOixbmAw
tmTkdSh5YLEGFwGf7Eije7GphaJJI5JaMKBeClEHAwOZUDlpYazzdpdb7V1mfVrGMbZu8+KIC2gj
5UJUfTjlG5cCXkLq/+HsPJbjRqI1/S53PYiAN4u7gSmUJ4tW4gZBUSK8Nwng6eerXvXUNKUIrRQS
KRQKyDx5zG+8OtsiEuOZI7YH60h8B+hbngps3fUswc/eOOl17vctuWGtbstmcXu8UrAwd7u2CPsW
OpihsDVqTyU8DzpPbVShVenhZPwUDlp/C4OHyWpeMUzU5udm+UbOsJ1k8YYZBB+vHWIl94D8EtwE
+K2PpQnl2Agy6sDVPM+T5Soq6fzIYiQtb9rpPi0Lr1cvleh922jYGIMnkVCNJs6Co6AgmEPFek1K
bbNisTNVhovpPPJO7aVDrTLplHsdk8AJP2ac1w+qVlELWPgMHdLWj+jxOYXj9ZPttSUiYaZOOVq7
zkp209len1qeJe/ajmwx5wIlD6XrfSPfrNaMqnRzv4x3bVNtmrw/pVbllXayhQjhSahf2FzUAp+R
NQhFmytDPnurNflxQvBb4zGv0np0KvBjuvG9IKB2yOsoJEWr+jlA9DMjy3XqcteLnTEXXgs4e3bI
8BGiUY0i0Mr5IV9FWLE57XpChGV0JzL5OU/ubWU+rQPiG5ohe0P107TqOzU9dPV7r0WBaascXsI3
l35r9fBMknNfAx+3D00uuYhQByjp0TOC54axNMVL9DlFqR8NL6PpbOW22iBfftCcPd+jUF4TIwmT
ZePMgabNQYTs0KSFS2n/yiakcpwqyK3ZT2K/uTKmj6MYNvWyGaw7S+PGYfVVAqrFOJ7bxgpM8aCq
SzjQW61l20WJbzOn6qVrymM7AIjsgLDaFI6Nr5oJw7HngRIxNl/ipPZa6B1kjlkcBTb2YulqQVcV
u8luPy20wV0xENqssT81zSPqLa6pXsY6/VHqyf1CpIEFWbVhuqYe8IWyRBd5PlbKRHKHHLhC1E77
udqVCMsMWn127IMBBB+BHVdgzCU1Nehkexs1D313ErFJdPyWOj8Q5mvcBiHPPE040qiA0gESClEc
TWBtVM7Cpn+6YpCptPNGka9ef9pJoDFgKZrP3gqb9bmCLRlz8BriERnFoLGRKo/qJ2HMTzL63WOR
e3ScIDaGvRIWOh+4Sm4+L0cHd6tJWBu8IgAKeKOIgjbBljx7UuLCt1THWxbqCQpJ3Lc8wRacoyoY
1xerJyUoda80za2TKRzojhRWgCBLQmU+oL3fzfeOxumqKIPfGtHL2uVeaSTnVXd8Vd7JeX7vtJ92
q7s6BM5em/0VevIK1nyedW+gWFjs/qwvT6t2V4kIA0I1UBv2o3FwostKUZ4kQxg5VMFx66uD7uEz
E1YJ9p7ZdGxq/VNHlR6V/ra+H7SNVZ1jZY8mtOso39X0ZUouk5O4znAkboFm79JTm9HWaEeQ0BsT
aX1TXp6kJPOiSPXyurinx0b+0LiMeUNzcS5almyjxdkNeXzSS7ExYvVnToZqTslRWC/L1NIqI2Nw
Slowq5t22sYpU6+CGlvlBA9TCjUn2ctAsfppoSCnwYBuG+LQqotbHLPS2G2oJRjybsxIOkTmWaPS
6C2GyeJptDBryin7rVULY+00mRBwr1r29ewWZheoTu0aduPlRDtVV+5SKTkJRsZC9nXIjBKZThnD
slN9ScVoYDHfZvvTKZJD2+eukv4YqvSZaecdXRHEG5R9lXDCFaN1tvXuqR+iELgd1cK9Xdd3TXLJ
5odrYeqVJMMpXqWZOBUVA2ZLPZli8Wx9ID1bqYsOsdmdm4hjYH1HFtGz8J5SKylY7beMXr1gF9E3
Ao9bJIzIp9UtmBBXb3UBbf3ayUkehu49o11j6jqZWeG38SfuF/9YZvXstR6h+kV7nwFGqrScTecj
spJHe2IFY8c52ltzpFRptWOSa35jYmhzpQB1QVIaYekEHXdmic/aMl2pt7ZGc6aT7ym8eqTEw9je
JpXlmgWWsFK6MWm96ZNOgc+ewBZgsOFoz9fAs9PifotakTG8RmZHkP1cCZwDbJosis+lNG1jktYC
D4JRyUEgZ56aFp9z03tA0zEfuFzbIgrnmNCHx0zd2u2ZYTY0IqTNql9p++700SGVh1BpOXeU5b5N
ysAqPqU1NEpjo0a7wtbCOXG8ZO1CmVWbaeSfs7E1yB6ojRVtDZJlJebJ2q61bOra2s/KeFsW033l
vFXKeK7pRhmG5o4TuXosn1dubYA51GPFkFrfynWP6d8ERCeWftXLPW2NxX40/DwQ6c9OtY8OXaHc
Oi+9s8nJqSqRw/J+U433MtoLJljdVgxV2OubHpqXlJ9yMrmp/5ZVu5omhj4GhnyK0sEdgMWK5EeF
kHKWmG7DZupSfbOunzMJy0p1OSPGrfXHXBFBy+AlQ1TJgLBHfw3YtrgrhfTaIWw55tU5I063BeYJ
ZbFLWhgtDvZgGXC05lJNs5+nmltTl66zX1Jpg/0+xpN9tBJtW5LClWbsOvNbOYwHObpr0hQm/l0d
277Ujv7gvOu9jmpWesoYCcrcbyybPP1pN+j5nWS0ZMafpT15QzQFU0v2V/d+Pk3+FKf4+kS0K5+j
Ndo6dmgzOzZx9Umt4lB2L00Vec5KblUbh9GGUiPTyR2udaRxapNl7/QevACvs8Cmm6UnFUBL+tLD
9R4WvX5sZoK407lm0gc1fsuSpUB+EF5JVjC3Oh07gKgYrrQTC7BV4L1AAiNz6upf/Vi9WPFVmj67
ixcrkA2ihun4Rhv5ZSP4VdxAs9ZLVHEUNgulzI/xcp7V4iFr5/turmDaE8QyaaMraTjVEX0AuP2V
2OaEqs56s8zcbcG/6CwXVSYNkVKuRtwwXweYhYqkXFrdeTFQdaE78QzP3EPr/dSuznNeiZ3eK6dB
n05LNIc9UFqZzrYq7coC2X0akNdfz3SJbLwKrDlzi0nacRyqS5dQY5KOxdNpWH7MD/agHYZh+K4K
oCgqVegYiU2sRrR0awNGu/SYjLTYOvBoCs0RI1Hv5c4m++1WDng0Gawp3Yql+5CdJizV1W9lSKel
vi8VKRhqQwpF+bZG+sFg1rEYWJfkgZrmMQwoyP9y7C/197kHFN0uZzVS/Go61oh0zN81a3bz6MmI
v8Wdsx+b/IC23fdkJXI7IuzWxTMyNoj5ak/Y3Sif7fTa4s+hJ1awSpjoDFGQ5E1QquKu74oZj+Xk
gaKE0YQ/VRTqzrdksPciqd5nAXTXrE9La+yUvENRQpZyN7MGRr3MdymEBIEoz8DBC9bXEghd8qz2
KCniqHU84+UxXo62dDdnvLJtn5SJJ8fPmRXUJmm+M2BTYKNVodamrxsdZi6rjPf3xUDDbZSymCTK
8Nbo/NCm62ejh02HUaop0X3rqTOcbtgI6v7EeZa7ByurL1LbBk6u7qt+oX/dbnpkfWINNNT8iC/7
pm+dfdeo1GasMHtyEAxqXDN9E/1jSeMictS9PFh0NtvaxQKcnGmtfUk/Z/kutnXEiXQWQFdvVfWi
r+cELL4thF9j0hBoRVsAp34wYmgsU/VuX7m5+bhJHJXh8ri5/h2zmI3GDLjlz4EhwfXvV7ZzhGn4
SjIoFNttoKkNaXWte1BL4sKYFJMiFmhK6lc89k5GrkVrjwMJQ78mF0sdXclI6KUan3NUoy6EFE1f
2p45wGkx7yHk+jljnfwgSpowHan0rHWPfW2Fs+hcAZojmuVNPNJ/cu7iVPNlJm6j3HrDMj5i5fLe
OPAPusoby7cIKMP8aXRPVvSxjhyTeMsORhO2Ou1gtD6m5qfVPLXWvnQmztw+6MRpTqpNP6aBNt6Z
trSx+PVm/UV1HExGsx/7Mewd3UfsFQ6F45IAHIYRH6lT22VhvLxVyy4xDqVaumV1dMyXVu6DRihu
vMq+RNcgkwNbhm2sqF6Ke3eVvPes/YYWr8LsWnXIw7Gsdxe4FAojZyUJU6n7hlXsSyOMgu0oQlpf
D6W9l5ptbsWBGHaLsb7LpJ3dPCA0BQEy3kViG7XtdpQQ9qzkTZLSpRrHTaQYG5mNsPCwx+TnnFfv
aV+ywwpfMgVH7U97mb16tl9SDZlJx8of7UzxlBwwvcTwe83UE4IwmzhXyK33kzhwbOxY4OHQybtO
IQ7k06dJlKr7ZrsqTzHWJSb33/L0l3SkxRhZ/mLr78MwgZRLL05sutrEGW1UqGnVNJDWtdpWk136
lqz783rBKEjxHNp987wEmCwfUW254BlzFH1+tM11m6TqLpLkrVzZVHX6MUmri8IUeRj6MKImmEp9
0+bTVp9wHmFsoRSnWHvOl9c6+3Cyj0y8xxwBCtom+XHQ3mtBq324i42zMC8TNVuFVnBMJ5KGiSQV
Qb5+ZP2rs7zm4+cM3apazvq0pYcPTFC2N3RQtcQIzByawukKC+mUGArmPQNFpau4wn2sXmy6Mo68
k4b9LC55d4qbs16clOSUKid5+ZjVq573I8vQn5p8M0rSBVHQitC0yplXRFDrc7F8SyB29tZ5Mu6K
6wn41Cb5w2JSkLZlULSTx8P4WdcfnbFpNOCNPSfuHMyRE8ypRySyUXBJHk3yXYMmfJWg8Rn7rdZ4
K5AvBAL3lk4BBldW22vF+VpeLs59Lt11I92j6iRF2sOqdUeDIy3WGQVukSVn9Bb2BrRhsv/13hC7
qPxEpBQY03GUPxQp3moaG0qcsizopZc5fe5mT1X2tAoqVKNycdWp6Q+qETaa45f1sqf8L+zr+z6M
lnaW0nM/3Bk6rHCmvQzTYrqXB5Hvq9HWvmerGsIuOhT1mzo7R2180PsZLeZKRo3GeR/r8c7AadB3
pndDfhkSZUOltYmdFMdD7K6GoBp+EPMva+xsdUk7XeVxivFiJ6/lCLB9fJbSl5J50fBoN37W2Hs9
2duk5lvd+imJR+N7le2krg/6RQ97+ayUd4hRMNbw+tCegJvGQRwh2NNrT0upeAXxWEQt6/asFdMl
zc9WnwQIpIeFGn03k0tCRJANBH7IERkYUPjZqVtZYbejnClN3Rvtx1EqdpJG/SPzQQ3OTE/ANAJ5
pCspPTbxzzIuP5y2DtbJOcpafDDV9ag2jJ77XvNaC2wvAqwFebiT2oFB+E7bjcnwESeUlC7AY05J
qlfZRgxY6Az2GHQJeMBE89XpGV9AdIJ7Zs4HefhQO7EBj+iqtD4KGhlGKfuDIj3OzU/oV21PL6Ph
J1X2PIr60R4fFVkKfg/D+Ar9cIPS0ZO470YBSqHofalifv8H7bGvrnuFLny8P6RV3P/v/yj/J5vL
mvOP69r9pnVOjfVXyHjrVhZMTlO5NhaumzHIHLfy36I1bvQhKizM1MYGWbl0iEnziv4ArPyC4Gfd
CoLFZavNQylxKGnmLkvfJmkKFFPhjGUiq+rhnLdeXKib0vllR/NjkfRuQ/81djo/hvJe/TDz/A/3
8sU7udX0guVvFNn1O7YGoyk//7tXbd8AeaZcmHZe80rk8rwwymIA/ldr81ZWyl5NZ0rLEsaQ4o9Z
kP4JSHdF9vwHfMa+4p3+tTZTrbPzSIXfzGFTGWWo2WfKdjcq1j+A6r4QqLb+4Qn8+xPkeJCmVBKo
mNKua71xHcK4IcdmOD4pOyuT3VnCg1DTdlSMh9QwAl19jZaCNPSucpitTMRhOiNKVJ/lbrobyj8w
Nb68tZsNX0z5KicxcKeSrjd2sXDVt2gPxE1zzMefzKB37bithmfQPrp5apBQN1GxkFoLGYfcLagh
qIRwBTxG5ZNq/B1917JvwgWvo6aZ4CBTW/r0nHFK/bsldAMQbu1y7HsZBPnAaHZRf41/p8tu/X+K
VXVXW93KhfVQGlw8fP7qfm8FqyyRK7rkmEg2qp6sUYb6f3fdG6Cv1el5K9KO211UPwbVa9AG+btL
32x/HPHUah1hIlbDQS426fx3kf5WkSrBTqCKp2U5KB/ra/3z9zer/TdO17Ju9r6SqpJlLBbhWAed
BcxjMq5qtLRP5jVlcF3cpaVGChhdHOk6s0YYpGO+KIpjo39nBCFJRz3bp2QTTYYtlqrvmERscpxy
2/VnNSErK+bzdTqfyk44Kd/k6H1qHxxVDk3pKYknAFF7ZTWRH2YzlcrD77/W9TX+R0S7Vb+y1CxR
VDr+h0I8LmiViG7Ci6EX37WmfU8bvmISzX+5RG8CyJIbpVm0LCUru1u7jWW//P47fHE6WTchQKv0
sVL0lGgfH+vsWiv8/rpfRPtbSSlTHxu0Nnk2k1QTiHFhlCIaSzYO4H8SiP1HgO2/nv9N9jBlsia3
BnsgUxNvrS5VfZT1p3p6GwqHLmPEAHk3ace+PlrFW9XfcazX1WsrSQDdcpcuJq3rwqvbj3J6c6TH
yHpN1e/Yq5sLDVscNXBC769TSwmZnZjWTl1s6vaXxpwUJ2xTbTjOn9P8xUh9OAKuzcgmc0JlZA20
iTdYJ3UMLXEv00eUf6TZxVA+nPU73WdvSu6U+X41r15s92XnnKXuMGfntAZ2ULcMGd8a+jtm293H
lQYuEgRP/IBSlN2teOzWj7Mu+035MkX7Ft6Ds4/HP7C+v+Ba4O36/x7SJqSwIRvRJLpqc1AMAnxi
VIO25jLT6DcBPzqeESs4btR+QyWs03x34uSvBBStW5WtfnZqSYAyP8ztKY624k8UhS8W+a2clVrH
eiKBHziMn/ZT84cz/augdqtltaRSbU8tNJhqejWwFwUKSnvMQzdOj2H+9rTjxm4zx4qvLKYryysO
00wkYstv+l2S76j2xRAaxULTkIfNVMMy1FNcr9/ktL9z9Aq0gXmxq8RHGzNUaC7PqbmL120Za15S
pseFfnKuHUu8WVLtT8zur57VTage9EJUa66QE+xRIBB/p0Jj3Zp4Tj3T7C7hsumZaVz6J8WU6139
Rwi41dC6mg3kZcmKiQzGcj8hJG3N7i/PQvMmNqa9GLsW9cRDuqLBEJTZHxLVr276Jj1SpBLGdcN1
k7j0nIlOB2AS8XfeidatWpOMXUcpj4iWKx9MR/+u2rjVVuolteqLGQ6W9S16Mn/8/oz4Yqnd6irl
ZtxLEzCdqzZJn/n9X1Zcxk1uZIq+jsT1Cazf1vOflD6+ONCM67//q7goR+Th9agkl3PasHPAo4NB
smRgEvbg/93zuNl6ekZAEYU2H+q30a9+/d1Frw//X/edocYspzaLrfvWWgFdnL+77E0+Unap5cg1
eSIoRsZczvffX/arp3yz5VQj7iShqpRw2ri1AACXceNZvRZqxZ+0Db/6iJvdl6uow9ogcdGVZyjx
azIvGUb1Tv4Hu84vUt1b5aJRzhJNUgbi5yKOczy5TiEONu3MRb2HJPd3afqtgFFW6MKcc7Sf1RKY
+dYZ4s3vX8AXe/JWiEht9WlcegVO/Uv8JP3dwr4VITL1moGtzIjAUKIdTX047b+/2y8i6a0KkRnF
Uadcq5U03+aAnMiv6qQKfn/xrx7FzXZUHSyFS1jE126tmHaL9pdP4/p5/9qRzZIZdMZ5xH2/Wa54
cff39/vFytNvtiQSBq2KftiCJRyg4AHh+hzM3KVdsiDS1z98yBe751YXSDVzOx4yPoS26BXXwXxB
B/Wl9X930Og3u1Mz8AuJezQdzLZPXVNX/Bq44e8f0Fcv9KZeiA1byUebF2pEqMGFdf+HrPmL696q
AtlItZbLwj2rhi8+pCz8/e3+U3P/R3JzqwmkD8JwckfMBxlO2IImYAYmbY6PGfrC0vxzjScQj/CK
ergaS+tLswyFa2eCuZRV12ScVdSgue5M1QYADM2jTcKs0Rh6lqFYn/VquU76D4mteoAlr+qgWpM8
O6Ue2IsZ1itdWS1UzMmnYebpSGhE1Y8rO0LKZaAKbytFFm4ORxPBvnktDro8ANV87IF2pybzc/SQ
S+udEX2gUGXFtPpMRi5JUYVrMe/UoQsG9P3sypdW81jEy87J+PH4y2CYOjyvSrxJYCZN5X2Pnn+k
P9gqyIRShef9jIAd6II/ZCHGPzXpfz3nm3wBCr6ikJsKtOcHOOwv0fxsgDeSAFDW9mO98HyiN5FJ
oepou8UZNkPe7ZfeZIaxt4aFubzYltapitDeB5+qo70/O4zKG3eyf167Enm97yzIRGodXiVIZi3I
gQHE8h6oYBjrEHb46bLetfnPTH2H+gDD4alicFjp25XZ8zxuZh0cyxojb+iLtvRTcN6p+KjhfSFh
5Ol97xaAha15hge01ZVskzPdWAElFQzqjZ+4RpvioI3fp8IJS1uERkKTBIT28qNWf2Q4lcxil4HL
UO6GYiM54G6Y2baK1zW7Wf2kTe8Jc3zO++qukYbDkjNUmphUQv7vtdrrgJRFYExyDQ1Y8bL0IKWn
+wXIfFzyJLKzxUwOghoYKVTQUhSNpfGhT1owYPq2SHRvXqSHegDz+a4oiztSbDZJvcnX/GXG/7tI
X+p1DuruoJmbWmZWj57jqHS+xQ9F+bJihSwMcZFQZmh1/rOaTiBkJdnXAIyPi+qyDRrzjA6WOzdb
sxncrr9goOFV6Rho+kfRHo3F8DOz8jShvFZ9C00RTDp3NaXaDxMjAqymtqmDb4CYxo284mwNJ6VM
+oe5ba7oL83oH5Zp8G2YFKMq+eA2wjm9BzdtlVVQILFvSYon0mk3gcKPrcLDVnJtsJ1I1p0EwUo/
Y7DnF8DRHSPHKMP2FG7B4KNbkCxTDBTrOmAMVD3y9ajbKVG/mYSJ0qmzV6B6OtEMp6oMEmvYjsza
hjQJCsAKeTeHrfk5TNEmTZ1thbammmgfVQx0GoJWzIDWLuXATFW/Kh6XTrtKxHimhLRvV5wL9Wdq
3S9QGWiSerRDgKY6+OeVnm2NuyExvOXKO1wjwETfCqe52CuaTExQDFeCjyBJJycbTg2D33YOSv3b
gv3umh4t5O/GLYXQPf2yO3sVR8V5UJJfcwxbUwGS0IBsN2pv1p9kIfZOHtJRYi4ahQZ4Cz7aneMN
UzrLMT0HDDqwIKdHHfskFBm4WAUIsw1EsT6NNoSgFtiorLsVb0yvXrv5VWYlAo2aGRJEU+SVUQ1U
qnT7WPK6BQI0ti+rY7maeEX3uE8TL5+hmJQgU9dyI7S9DMzBHBLgbEwtG9C+BSSA9zrXoBXu2kxz
E0vDJxGZvxJmY3dMl3mDChTSg0GWP+alDXDg16TZLg41Sr+XKkQf6BPNEy98Mj0NvSBNfjBQM4C4
gwC+inxWb7z1dblJmGbY2VO5PPQyAPPY8XgZYKwOKoxhpwJv77COaUYO+atUdigTaXAx1G0h7Ets
OI+TdQC+VQJ7btK9QJO/mTdmZ55GArTVf5MKOIE5XNG09+UGseaM1ArFLcYmoGeLJA+K4dtssD9H
YDqIuU/aLxQbPVWGgLXofmO8t6Bbh/llmKtQTi1mr5fcRjbT3gIOUobcGxO8I6/kxynf1+udwhGm
pK/9CCo+e3dMfds0JnDDbutYMt25ya2hchbG5Eoymw7Cz51ZXuqcZTwbrg2uX3a2i3OKLOzaegvF
6NqbhmdbAb0Jxt6v8+SXnBX7OHksma+zl64HojAAQFmvuqgIkVWwDvFrxLRrABZcOuXJjN/sGCg8
C24APyfwh3EXQEMNW1S2XzKQHhUWOnW+3put/FyCiV9K6MVzRVzOnLdSIiImc96FxWz65jB7nUHv
2ejq791k7ib5CCg1gaqOdgrUYRRIzWqjpYdh+qF0p7Q4qfJ3W8ybrOZUnhlK9lfJXHFQdY79n8vQ
7vpGC/PsAaxhsETViQrA03lvCO13+aPRoMkMDXBwwNcODI+icqtYzqlTT1P3o2UiHwtvwH7BHNAx
jJtgsXdGN7ut9TzYb/SW/Cyd/NZ8McpPzXycsu/4hvk6VJKYpGOsfljwGFacd9TeunTZfdOjRB8/
Zt1LmW7YUaGIuJpRpKc4X+4FnmCptM+FBZaOCAwGF21Vj4kLRDyjdfOshxNs7/tK9kQJeKDss2DM
HqJ6OEwVPA2wOCYw7xbspklmQjFlOs73aHmQ8wocLgCWOHmK10duw5cBHcn29EObomMnXyT9WaTh
QE8YKtWcil0h7a2InrBzyhkhNYDYrzJE5WJ9jDUnzvSrhpuXLsWmHOfjYEF1c9i/7bfIUXZzwpS1
B9kpsVgLWYYvE7kGQ7qrpa2UzqTCgkTtwRj/qKD3j6jwfyUn10T8X9VCPSRj3iQTPdEJZF8BPxz5
pPaSqOO2l1o/JWzByd0KLWyb9Wgr3zv7J2hRVy1M36onN1lhKUJZasBDzJkBd/kONxl3hUAgVqiW
UtDq4wEAXjpfsqYIGsTZzfx+rKB3Zuqhv6LuGlI5hmKDDn/caryiesqVy4BEwDoI3661QI4Wn6ru
Zwld08nXTRojHkF7fblgLb6poTymOwGjKh3uDfA+2oIRgvw8IWJoQbvIolORfAA6NZppL8yHjIie
iSqIqbrs0TplOdgt+t4ROQhULzrydY6hoIBk3O/RqlLcsk0hX286yOmCOW4HfIaNs3Zva3tAdYqc
AWKvVb/KEiLRNN2ugq2jdDTa+GFgiy9g5ud+47Qnxzh3nT+kF7Vet3K2W+rR6+E9RTH4W6neamrs
AePiBN1HTRgVO1X0nmkm/srGNyyQj9ASbB0Ys9IEun1XEb7kdnTVoSbeAY6EcqO96+ODKB8SmFr0
K+trUze9NEDK0JZwOmeT5qRqdiiZMLo0+ZgW51V6I7iCXRS+Ro7RTA9LxkQx3sjRaeWY6dpHe7X9
WA2l2RUPVn9q59WNrlMJ+RCvF7V6spR7I+8CbIFdnXFyOp5G61sPg7HYzQQAk8TSUBz3HwQ5zPuc
976mbzayDDkE+f4xEi+yfEniH1N3SLPXCBZyylooWX+acW7iH04H64gLZ091l169oTmVCU02JHeG
PzgRRLF9n8BXmS0QvliGBSOUva6Un+biUjOBttDoB5Ia2KW6c1RlY5vRA/bVQe4cMD2x827TNADV
VfU41Mmuok6IAFPXhQnGiNfjLDTW25e6fyujxz59VkpnD50G6TztKZrHb5LcHAoDVQ7rYzXny4RL
Jh4FGKL5FRZhPZ2asX7SB4w9ZCD/Sb2PwElqKQ8AXnEqxY9AobweQuUkEy6XS11G+KXM7hSdF3wu
GzBh7XukPExq7XZQFhwLpr/+bCDlWqbwSuX8qDfPUxGO87csX/x63COYd7XUJMEDr6QTQhTtVLEV
teaCP6/LJoMtDuMXkwM2+7uSPYwcxDJv33mGCYXHzCDeu+igMT9V72kskBgHKpDbYT0Z+jGd5tC2
HR+tjEE+LETaUn/L4ATMzotu/1IwvzPTOoin+sHS4+cKWnOKIAdqIQOC6f4YASJPiNU5lVqMCnbI
PyoF8gdLEpbKRzQsgT1zYIKf9jp9qyfhIlo43weFcV9hUiX2r3lWQx3OQZiN0L8RLJj6Z1vqD3KN
QVCbDFSXZrRdSUTrsf+WICVtOiNspSTUHSj/zFNM2HrTACKyHIIYfH6vt0/m6OxQnz8L+O/WAv6z
8EsTAT8FiprieAI7pexatAqSBnjyo3lvQJNPovOVb4LMSGRvhtlhijV4XQyvFwp+uSYbqD8t2bK4
pj0Y0DnSvEkAxlbx7NvQC6x+n8pHtX6ZaTVpxQKlYvXyiNwV1oNi2g/NiqPG9X06S1hN237apaTS
atF+pnqxzSLNg5zt2R3UAf1xodgu6ctIkJfWIvahRiDusEtHAMPmdp73fWbfWXoJBTU9aRpysgXw
u3YIkjjMkCex+/IhUvRwgDMSd+M50rU9yn3hkgAyEjjOdPN21e2dNcqHvmA9EpFsJIuF8V0yrycw
Aap/iIHCd93b1EUbqwQJ/IQ/U7NEx6WyHotcbBUbjB6SMb9vaXzVKblpqcHx4WHALj4sUPBgECfd
r99f+B9Zxf86Jm+aakKZTKGr/5e5M+2NG8my9l8Z9HfWcA2Sg+kGJvdMpVK7ZOkLIckWg8F9X379
+9Bd/ZadVbZn5tMAjQYKsjKVSTLixr3nPKccLry2eWAxOwUAbQZBxWaBUCAPbKRS9lLkkd4XwAbs
1mKJDeti0oyrePD2ej09Su9D+eHJDz5+/kfNn+qv/qazhlw1+SVKcwG4LrEXMeXCLObti3z185c3
fvT6Z81yO/a6rkwYfhW6tWom/aEPD5lJLFX/EWl3YWswwt4bPZrc5tCzJ7ajOiXuqfxlUO1XzuRf
fcKzbh0o71xwD/IJ6ThMeNHNMcU5Ua7RXB2C3sefQB5jfjWQOBDhCa7Zq1KTXSY7NsUFotAB/oBn
6v+7rvg5b1himYpiRsgXUtsa/cMU/aITx+7615fyHDnsigynA/vVBTb1RUkaLX0rHHw7RAR3HDOx
UWQXFECEXiTLjPl4Fr2XCUh3Y6VP9V3OjjJJe1Vi52IvWNuYigcU/knGQfGmK56t0N44ot3Yk32Q
RbeW2rONljq3vCs//9QX3XIMo3WaPpaTu+xjfGPFvq6PwfiYNeUKDpCPd9Roriqllin4jYqWbBlc
W97BYzVlTVsW4ohHriyfYr2lEQUFhtidAesVq3udY52Jp6VbPAPVSAJ8X4emg12tr9BLtKlL8Yih
XGueJAvlgDdnyNP5zL0MtHox+/HLtqCqeI0lxWKMpBXURNLgoZTeZSOGvWajfZ+ZFmsvOfr6Grun
PWHsK08y39djsHRoppmc2Acr3SmQVTEFdN5gOzf2dhEvQAri5szHB9Xkq6qVe6hpMKmeXWtdRtE+
Lg8FzShCiaLwdRo+sjy8KLDElBKlMX4/WCamtXX6ow/YOScBgGHScZqiUxVF7MZ4n9hVe0PxrKSr
cMAr3WP8C7fBJnQMuEwulxqT6PCsbPMyyz+svNwl3rhK2tkHfyjkfVRNz3FP8SNw2AljzeFsWUTs
OBja6uy+iy/N+BJJJRikQG388c1KjfWoq1u3+eLLd9uUq6IHX5i6tAgUp5J4UZn6csh2WnHbuMVq
soqPvs52jTZxunl27Qsk1xhDm2NqWWvIHxx57SX8oUUn0usJ23WPM6fqhk2fB7RakiPWsK9Z3KFM
nj1G8DLJSZf9FNNKbWcjIihPd1I0XNyL1DjJ6bKheqzG8MHRnkZVXfjZF1fiP3XS1WCV6xEFftv7
J1tahya03iKLszoSB1//onUWLl0CqGoHulxBJPmTwuEEh6stNj4kiiy1r5Wr/2Ji8CNt5Tm2WxdE
dAfFQFsfN4+QtPBEfuyTu1g+98WncGggGoXPE/gbG4O9H8PPcDXwQc1C61FQFNioaoT/Xq7Tvn3N
tHcizH+xcPxgv/uaO/jN4a0OlAHJyePcjsaH23DkLP7zxd/6wSDGPDsXSoWNHVJCf+GPp6Y2VnOl
UVcgw8oPu1fbjIWowQERVRnpwHDOMJY3lrEOhbbsJVCU6GMy09s4oOsZ3FVpukqpja3CXOX0bRTH
Hs3bN22HGwcSWkSdJLVd1ebYhVm+gzs/4bHJ8o1ocNvgGP35p5o77n+xn5hn9UEZq47HP+ipIDt6
pXdDKFeah3BG4gmcfqXr+MG+eU4jh/2cmaCT+osmfkgJV3bqo4+Z9+cf4UeX/GzT96eMAydV8UWu
71RI0OUw/uLL+dErn233bmhENv3s/mKoL9vujt38Fy/8o1vpbBcXvpX3mct8oAWK0QUTPDTQeUQ8
Z/qvSpX5pf7qwp6N3hw3S+p4criw+FeKuCH7U9AkPChALZF6kPp2zDz2jGjp297y51fiB5f5nMCd
TYbujvPHquSr5c5VPk5GwAc/f/UffGnn6G0vljKdWq5z6Ojkr18MZoPtFvRe//nnb/D1Sf6L7+yr
t+GbxUMFDfphx6KaEeO86+6jKjrFhf1mhIwmyHqM2CUb493tBloVySkNPnkVx8s5/w+bIWypVVuA
SwvHXVzQndDzN1+k+waXKSPLTdUZa6WSi4yT0c//Yme+x//qLz5bk0pO90Zr8500mbpOnXFbpuHa
b/q9KcZtji1NM4pFnScrwPVQfqBxZPmjj0HIoKkdZjtP9UslXgyFkjK3DkybFoFEk6qWufsWKvaj
+K6cQSW0NQ2D4olUWx2HcA8LKqzBaekg3YJ4V3vN2pLPcfAaO8Uaf9yuGOPHfBx2MXLjJLq2GOZn
BAW3/ksQ2Mva32YR6IdpeLMH+5ZATnof1v/yRjlb08bYl2EJkv/CSHJaO8lyAMRN2BuT3N/16//+
PvxH+CW//udXXP/jP/nv97wYqyiUzdl//uMyeq/yOv9o/nP+tf//z77/pX+cXjuM7/n5v/nuV3jl
39959dq8fvcf+MqiZrxpv1TjLX70pPn68vyN87/87/7w3758fZX7sfjy97+9523WzK8GRDP72+8/
2n/++99mNP+/f/vyv//s9Jrya4svVdp+fj3/hS+vdfP3v2nC/k3YrsUC5tmucMS8n/Rf/vUjz3Nt
j2O5D6XEmH+U5VUj//43y/zN8g1duI5ue57pGSy0dd7+/iPTdm2sJZ7D6mHDhv3Xn/bd1fnjav1b
1qbXeZQ1GLC+6k7/eE4AOeiubrhCGJ4lDOF8Jc1+84SXbaqJYmgQiRoxZ+94W2Cz7AMSWOBymEyR
nVvTFdAAx1Poxbu0A7BAcGczAcOQxqVy422u4W4bHzvs50bNgz/An4h9HH/1Lqi9ladph4KzgW99
tpsX36UHjtHEk+FTEVcPbZttglJsQql2RqUvs36JyXtDAPOqoU2rBeAUVLOVjXwK7Xo10GKZ8nIh
FS0KEv00YW0Vkc/xXln+rhI9BFEa4GQ1AOJLoUKYmbq3dIfeeXc7SbntCaeI/eZCOFsrxjnPMAUu
6cLoq1+sQN8vyn/+Ys82YU8XlMFBXUHgzA88+3j1r23GO13pbL653X6/pt9eQ/u7pe7P7zT//JtL
WJRFLIeCS+ib15r53Bm/CLT6KmH6/h6hRacLwzBcW3BDnr1B6dLkNhU4Ji+8jJjVpt7dBPHSCMCx
0FS4D8186Rc9lMb4VMgLixFhbIqVUlcNxn8YeGvwVosK/tw81RTdU2sx2TMeB24cyWgLsAwNfiBu
dKjn12pKGEWUgqKhgrfIK9PpiyqCSlmLx3w9Fvm6xoPR2rCxrGwB72CX5fHCyujgOYcy136xe59h
5edvmC/AMH2eEd9yzfNCVzeEGxSQ/jYVJBBW/O3wzjl/6bdPbd4B8s1wdSwILOYzBox4cQKbwSbg
z/v5hf7zLfX9n3EmEkl1YXHQ4DoojAWMnxaj5XPs7+C1mL+4p+Yd4U+X/JtPfGYbygsbTlI4sCxY
EzmglBeOWnT6rz7R15CTP78PGipfsNiJczy6L6siAXNQbWrzXhbOXkGDSjj6ammx1eRT5UNAnehh
Hyq9vZ00IL7dup6eTCQJYGwXWcEhPVgHwVuAhvnn3/bsM/jZn3ZWktp1yyycJHZYm85SDu4qxqE5
dwWyEk8ygcad0NYaroifv+1fX+Q/vhFW/m+fZhq+NCa7mX0mEqZMOWkcalkX3SYJ6l/c139eOOb7
6Y+3OluiMieKCrjU1WZEF1BjtA/Tl59/mF+9w9nKIduKVMmKd+jHl8q9r9tfLE1//WX5nuPwKSz/
XBEtdDo/ymWRbRENje+ty90ROhRg7z//HH/5ONDg9n3HEuy5Z49DhEt/SGvepwSm5Xfbon3Up7uf
v4f9VTH7pzvO8xzSWg3PsM6r7doJdV1PuePSio6YAvzJkFJG3t4EhNHE+irzMBRNEyy+fhOJi5qy
f5prUtd6HIByh4X7gTPzKupbYrAZj7fa8NA1THhEVCHxj/inXoRhI+h2WuIc0+FBxfrOTrKNxBIE
7OtKww2etigsCmerF5/Dpt/ozB5bfzo17rteftZsft8tIGnoB0OeOg9xCNplOD3o8xjnrrU51frB
yJkz7BunBss0O+T8fcdJLnN5ukueGg0PVpRtwinY9CnV80TyFHMVqburWQBXTY+lZhysTu0Svd01
/bYodHL9oGZnX/RDZORvUeV+OHb3KJzpDvs0HaptY556Jsht4n6oOR1a6xGHVetA6XeSeF9PyYuG
L65G6TBBZ7aZPUWtD3ENvEjhrkR/XSUhDZmXKkY5ZM/tOhSaqAVQXCzj8GQCHecWuU6b+BTX5jEu
P7eUENPOvWnK93jaBuyN80fo4SAHBtwz7bbNXzPxHk4vrQ2MymdzenWi9DpAICY49NiDz6BkWk1F
tcrhws+ninEQm75Wl9PgkcRobnv50JclNI78IPytiXBHb3HvTupSjaAym/w43y5a9LmM0s2gq61r
y1suD1NxBWcxQFjgrMLcOY7S/Oy1w8b2grt+CGe3kAs6x4iPFuCl3Lahn4X9yer6u6Lsd61bb4fy
LqCh6hObApgbLc66NXuENuIiZbZuo+71xE4Hit3P2wOiOjVgPcudpWU6KD6q1UBujNO8aalajRjS
IAdF5eeBfxTBHK+Qf3pvDfBKEfbrCHVD2dh7N7zIecocV+6VerWQ8xm9jt7xlIFP7JpLG0XFXBEk
Yqk0FPqhWlZxAUqN+WBhrVP6woy579PuipYaWDamspxVKfua9s2U64rps2/CMd70+rWOTHkCxadq
eZun3caywKcU6Uqzuk+KhvgANC0feMrilGEprKAw25iqWwQtOPzAvPQlEhU8/E6enCrXfiXs4yWy
cXKL/JRP/W3de8eUUla3340gPLgOrEqK0KZ9b22kq1kFqTVZBe5DB3M+l8UyzN8Iu+/hd+u0nwjW
2lXuLJGBu17Vd+aUrSU6ggRGgLyG+I1n5bMR2AuLrsVkGOuIP580NwqnLep8vocC9SyVtB+dBnQH
4JoXJojdCR0vfKpETsciiXeV2ZD4ncPfKi6HMHspeLXWNGeqdm7ScnMXykBUGTZXOZ31nCQDTwHZ
E7OkhrAB9ZigFpRlCjon5YZ0NnHxEozFddBaaynsTU68bBUWTOEVeJA7SFDrQHfgm7jbDicjESZw
TeCUUUyaSBnC5KZKnX3ft8toJKkuHNa0EDcJbUNHh21rVzuhxMrj7p9AI2bwAcdobZfDkfn7VaJB
GaKP6hSEIRQTt2Va733ocdqY7pgVLSswafMnjL3mTtTDtjNfOigjKrtDUhZzcaAT13lGXz3ayyx9
8SrtJmqqA5iuozkaQPH6LS54TZjLEr1rPb0oE8YdVwHh+KIZK6BH/ZJnrCnyjcEbGfC6QUXu7SBB
HmLvrKDdD4ih9anb2K0PtzdEnuvDOLqm0FxZ5YwWY9igmaCL1C7UVsQgHC2vXBMqvA1i90JW4ZPP
AqXFNN/ND505cq1fS7+9GDswUQLOYnh0ohByVHeyyhfHDG9JVdl33WXh1SuLpBAtnm3x2aZKoHhm
+wwraZ7EW4vlrlfDSVPqsUJsoAx5UYluVshdTnG8ax1zGTgRGPFkH9V3Vdjtfr4Lns3xqLU51Lr8
T+ho4XXjnP2gjRO8Q+j5GyfKD8rkFAAi1UHDmnv+QjcRRWUcCU21IncOEVQMsdNH5iIv4k6/HKiV
Kq+71uQj8+df/Gl/KgjP/rKz8tuNvSyhIKs2IvVWVhVcITlamGpaOPVjwrX063TTQIX6+Rfyp9Lj
7F3PSg+rVfQs6qLaaAMCW/uxadXWNpNfFbtzrfdd7TG/jWELFma4f/55p1KCdvV0E4GLcMGltWS7
aFTbbXPd6tU611x68jS8+v5qLgAURMHRhIk+tRdd6X0KuRSJtS4Y/HYjGOf2wmyKpeOA1uBsLXsH
shkd9NZ+sEuLQyPTQWdcWbxqqX92pMNTI/a9eGxum+i+MSyAxsDdgc0yLegQPKGmnNlzFfw9CIso
rwz7UxGgmqY6CWtmSF91SZtROttajKfKaq5tdwKJ/gXU3rXU6uv5mRNG9+iE6SetjlfOFF4ntb9O
EFoGXbbxw/5RMjXzoOnXhfnSp+NyBj2FE9PGatik43RXI+aWHYwMaPxjLz4lTXg7cTTRzWqrmSZg
TwStrvoY0C21LVIostSaGZudUmiwkViKB1pay5/fH8YvrtzXI9Y3x3+WwKAirmC+LU86a6Ks7mxt
M7dx0GMdO77j6bEFwpYjxLkL/Pefv/33Y5L5cTXpb83NKOEYNv/3/XGlLr3BqWzePc+3ddRuir08
RalzbLLfoS3/o87ifZ7yv/OW4XdNxv9e83H7JZ+7d/X5S/0f7D5yvX/cfPyvj1C+ZlHdvH7XseR3
/tl/dO3fOON5jm1bhuGYls0J7J/tR6H/5kBW9F3D5+rx3LOw/Kv76P1m0+/RWYEd+h1c0t97j6b/
G1MK0/M82oX//NH/oPdoOF9tSX+sOsL3TA47nu4bLveRa3y1w3xz77ZFqNcsNMHaIAnhqFneF9Io
wRMixrcjKZaJ0x/KRqF0zLvwgEzpObaVvvE6Z6mbo7k2qiq/zMWARL0OhLPRINi2izYk64poAN2e
w3Eq/7p12iBc113kRojSwz65jpVTd1CvbQcgq1GhRoA3qYY4N9+durCrzw5a5ItpaGvtqfBx7z8V
qiFup3ExqNjum9sa7U2SpShqDL9GROHJtE+XQo/XITT0fQkstbObAKm2Fno30h41YcylZIY/IA/9
oF70eQUigslsc4RR5k27CKFVmwM35lDbHoo54gt0p0GoAklfTtkPy0bDrDANxDAFNaLOqAQqzEfX
SutCBu3LWIl81aY2e7kxRNXB7tJj7WQswVNouKtkyNUqMwlkEdjrETZQTNbWhQHhdJvEeomXo5xN
E5gOW/xAfmak6y5w8seaxJIMfExdc6wjtQofSGfDPiVHOD0agslsmafDukp9IgLCRFylDd4gPTU+
SCy9VGnd34VleqpwdYanIu0R6Di6Wz1WzEwg9qrLmpeEPz6J2NgHXsz7jjqHUTM22fvtRPIgj52N
f6OMSQeoTOkjcqMlbCK5ixjqy9p5JDl7poyG4YQVUAdTPcAozvDxepu8dUYcQaMh71rfahjG9Y9l
1NOTFK2dboxCV5tWtwu8odhldIQtbTmtwq64zrO2WY9GaWKKcVG7VmJjdPUr0Cu1cIxa3zoTBznT
j+sNUUXVtvP7BtosIlaT7v1V5rats47NvJ8Bxq2BtLhx5HXohVInqMjq+30hk/GBzdcQqzEqTrXj
7oJGHfKwRwzohiGWk3xK2OxkNSXo1Fva8m2EvUMpr78MkP9WDflgC2nnfXGTpHKSqEGMCHGM5dF4
cZLerVaOsrxqaWv6go2iXtgqcRalmLDOoJ6PtrUWklnbB4QxdOEyknWHdK/txGpyhjWP9azJoN8x
JA5IbG2AJt4m7b0RTO6VajusgCwa+eehENGmnlMEGiOzr8iW5AiYZdS/4qKfQlDJhQfW2yZMqIrG
l6hLP0BTbgsjB0LVoIYhvTX2wZ5ZAycI7GgB7T/XiIJHu5dz/pwi96YISftwsiaueY6iApeAyINm
m3eDln4hPqbZcE+Pw6GNVTEspyk+CCejvxFn2Z09Tcgr3aFtOVwXIKAlSw8GkA5k8RwUz3BQdd7I
Rp11Eyks+WzxgXMyTAqDjKmnt1nlunch1gnQKybd6EIbD23VXQRhry5yazZt5aVPjpREzzlrcaB0
In/BnkRMeplsphy+ihc1XQbjWZfJdlBT9aqXWmNvLZsCcjnVg2Wu7WhwyPBp4xu6LxwPaD0VYDny
yKTQH7NrE2I9yZpDgcqsoZ301oVGGG/cqkfPnrg5HUvhw8EPbW+jtDT8mNQoWOdGzIUpguGJ4DdO
0aG0iBdLPvzeVjin2jbYdpFEhSxbRptapXDPeUE8rLVMRrfB0L36w9zEINxuVScGutBYErcbWtZ9
nMj+4MJS2Oo1Sqc0Cuf8K6/XlnkZZfQnRtjWuEF9HQ9O8WJPWn3wx9K8cIsRDbYb02oiEyBRnL8C
NNx2VVr9pnQI4XDKBieHmYLVD1DKLJO+f22SGfFb4znni+U2QzRMa7jCwTjk3YVWVHTRNBrzDGZF
CKvZSYzpkLduCgrcLj7RMwQrUpGxE7fQVvsQq4/IvXvLq1vJzOteEwGdrbCe6RjBUAHrNK/oidGY
7jxOnyW+FUmsnetbn1hfqwOBIB0zC5pgehfXu5DkdJfYFB0Tn657zoL8wUFDat6EgbdKS9VsqkFw
XKxB8TfCaY9ycqsLTeuvHF9Cd/dwVNX42swoWqJWtMUO7Li4iemLHwgCAxEdK0nYkS28RWmaz5Zf
3rQa2r5MMkhJq+KBu9xbdJ17Y9oW50vDvhGVQd9kkuVl4Dtf1Bh/Nt2ePDZX072VkoF+SpQSEDPD
jJaHnubkJ5pp1TrLvrSynfLsW7Yo7xBlict53h4uyQdL77PUzBD0e0x5NL08FoY/chsnGbtOUDHG
Vq0J9J8GV9fQRKmNduXMx/Kmythyo7Q+9DlqUDMqx7UwkDpXMxu9qCqrXGp2SJxcgTt3lQTgPFOf
5g1W12NuWpf6UNwGjTEhJ67hvQuetiB4KjMd1HCkUjNmEuNvAi3bJhPIoNIEpJpEUUyWQ2TgHTa6
7L6JPG0fNWZ2NeGMpQ+kWS0ZPhUyhyW9QToFosruAzeCN0y3hFXTz+IaBrUxDWQOMUHEy1HW6iDZ
xl5HCIgpc09LVls7csc7U83emEiJtCb1sH3vIDmXG7v0nQz9Q6k/Tq0XHaxMZGvSHqk0OsMqD00T
nXyHZoSYajLwyOMjBcrXj0MUqrXVy+PguaRaOSRhsAs4HIeFWzfPsetIY6nbpuFtaj9Ir2kwWtiW
Ez25bOJUAGkzcLVjHiqOoNu6Z9JPKvM41ObJqGJ1XZPqotosXqkke8+Uvoq6zkqWgYxJUUQZ2dxP
UQwNXxgMZcASBHBWfSteW8M4LUSqQrxgrjqYteXfW+0wB92ECB2RW2cbxVaZFd1A1pO0bqPAnFm+
Y4r7NqxT/1rqXBwyjyhXgTH2yRvJrMTqeMJQ8NRojjbLyK6DYukVAdJywjX4HLFpV5z+hQEctxlE
2+Im0+1maegyC8mAHN0vSdbd0P5tCMiwGndEyEllteIKoiWdRuaIj3bhYhTAtMex3k8999WMev2y
aAccgTZFaXCSlkeMYSQUFEpmVdiSvZb0uEVv+mjkVRVpEw1ZkI+boRLzVMjW+g+FGBeDfKU9Rmnu
rUZupR3Z8ya84zAEidxknbXBXCquOpOH1rPilRxUeBzzHA+aKppNlHdPlSQ6ojDASI8sphLzqQ9/
348yGwsxcrl4AHGeqIIcBVuolkuVF09DrBNrNQoI0Cvb1q9rIzhmuTmSIuYEF0Fqdhst8OjbZV4b
k7BZtBxrQ5nqWENT2SxlEI3FqhuckLSyapr2wstxaSppajS1oHzSAd44Oo+8ESVfkoiusYot8xTp
lXsZwIMCvDuGdY4zqjBPSGO6N2zwwNOnpL7U0xJqucBbhXvvRg6pU/MgjOHBtkDkx6TwcZUp2q3U
vhwtAoT8VrurBh0zV+dGeB+0fEAxVD2YIZEUVLHyfZLjTo/TbKUPdf3o9hkpIp3yrLfWBOjdernx
wYUtdmGixNbvtRuOHPTLSCvDLoUy9akp3GEda5b/UpaG3m3kUEcHEoK8/oGV22sPjQzMw+hU/Ton
H+hBsk8nzEILkoFUHPZvnaZHD1aQpC/91ENPzy0SarrZ5xMWlrb3cyt5lRYw10b/mj9QG8X7lGeG
WtsA3R2LKmadqfIQay0RFmNYRcV2GpwxObYWetiFKkN6uH6vkk/T0KWfE8vtxkM3KTsh5alltuJp
xUwM1QySsaYWKSQZvfE9nV/w96Ob8u88M22zZd8bNX43/KDhpWdOxEhIx27DdR6j1tpVKszWHX4i
DIRZaWcnuwpR7KqR5QpwO6PIoPdqpjMq7Ky7wcVVvbcrHyq1VpQNdt/Q7y1zMSYmHUzLb8xxa9qC
tm9akkessT8j58CmYnqDeFNd2pFIN9Jklz0VX78OecayEfE2SuY7kFRO8VIlLvW1XZKKYag5pdQv
i/Z1yhrD2LWExcXHeooIrk+VttRbvJRu5cTlTaJHw+fYlZiAk9KnDB0D27lvbCeisGxd9FhFmbDx
jsN4mZa2Xd+zj6QtW3VYBWstT+6gRSY5omJJW0+QEYnzsx1xUK+Dqqk/l1L3GR/0xZXfF1vXkumD
To/uEx2SPCEgVXpPjtmxsqsqKZE1wM64QswYXwQ4Qt7SLLdIYvYb+7lj9IaZpu9CeuakEzSbtKag
SqvqGsooT7EFmz9KOB4tKYhv8PWQ0TgKIlvrkCVl1bVOSHR2Fg9MXhxQqsQkaJ2zThMVy0WRF5HG
9DqiS23oXHuiUUieCNhVaUg1sQp3+RRYgsi3RribsleqX2QtdvZQ62N703BqJCCoq0tA2kQfFLix
G/sx0FLRLcpkrGOagFk6LhwhHIIac/Y2NANRe4wkMXuia0JBzhqC9GWWpulHFTgCfKGvjAcqGFxI
td3NZVKIfKPriGZImX4Mo+vB89ci/YnA1YRzViczMNx2nF/HfuEk24iwTKo4K99khm51pEA7ubp0
OKn5e9Uog42/LoT+ySfXiJQAoyCHNwrFrsuxyVU6IYPMYCLCgEM5RpsxbLqbJDCat0oY+rKYrOCj
xjKJvAVinutLnQjVcqCaTarCukr0vivQSpU5+TOkf2Ffk6E66ejR+1unB8EXGs5kMXhwdEJaCU/1
1g1hfuqy9Ucw4Rq7NAGasiYFJWg9TkdBP4EKjz3HLNdO0NjBpi3H9mkoiurWn4JWwDKfPfJAtKZP
uR8Qa5pxsqup670kX0mzBgKmoPa52mTf2nF3IKc53hIjxAFFlIN53fkFgXdjQNTUVjpUBYtxTOLh
MvMDwjcmq9FXRp1FT2pqhvQAeVmL97Wh6xS9hAWt4mQK4aH4PoegvsIeQQ8FOdm4mqqIjKVkzMfV
UNIlvLLI3sIibfSi32ud7g47OidFcyknDmkwVBQxrJqvzOrQctp6D7Oqx+4s9WBDnctWVvdF8wzh
bA5NajUBj9IzCXkOKWuqRGk3o0yQYw6Ew7ETjrei4nDVejoRdDZ2YqUi+2S6SuzpxNTMcmMoBVpG
VIYmsk+u1YZHShBvT3ymdVcZlnxJwjlzDCcCjWYO6eylVoCurJMdocleTi4cecRDv4rN1Dx2BSoY
QQgg2E3MKboPLCWyuQ5yiE6NnGX9WsUlZzlYDVkwypNrKbvZmYZmjHdJkdgf0hoIOozLLkmJT0O1
FEYlqYt50HX4pLjNq1UmQpFde000+fhXclCY4aJxh8x/06w+xQBIoR8zr0oLEsx47q7cQnPSHao2
328Z5LQ7O/DWutUHK7pYd8RG3ukel9Z3PmttoD/1icszaZT3Qw41Tdeq64wUuEpPbno93KWewQcP
1HjVUu/dFZTaC6i5lwHBxA5gf1AV4WNDZrjK0Fl16RtF66umyhu/Lm4r0/iSGupotrq7jFXKvH54
NSVJlLbb7MNguvUVvJ6mTl7LlMkvsponKPzgG5z8uvLyG3AJz/SS7yJdu+oT2znmYUAmpW5Rzcj8
Kh3qKzo3F73PTVYZ0yuzGFBbJMh6buRs0gLl+MBSvSDU670Usfk5MRJOBQ2Bb00Vvg5mvM6z+Kj5
KCMSnz5KQlajQ9LXovHRLVq6Od8wDdnZHKmJfiBLKLXULi2iez0FmA3/ha0kZzxrcZcYnXkrVf5Y
1ZyInJppvyjAmehkiYdRXFd7reCcgypaz0lC8sjKdB5IdZzKdVaMLX+CKyocr/GEk0WfqiMb9CkY
EeH41oiEeBqunNLfyUnc0tS5zI1s32eCwSt9j8Rh3TI4UzjEdQdTvCtITNn3mF5wwGMt0YcLrSYg
gRo+iCELTKIj+A/2sEjksRdaepkVgMgJ973SO2KRGtE8Jwi9APbQwY8BNREBjCTIH4orCi5SK+kJ
SCfrCarxxFpvmgcmrdeV4ZMCZwHt5SSlsz4tqAmG8oFExg+s/9bRGG0ihjqOuTRtSqBN5XQyBMNF
yydI1nV3XsVc2Wl0FNfBlzAjfScKpleEqs+GiCXwlHifRwTE1nl43Q2ETg7mqWtG+9ZKRM/xA89U
obf+IeNu3tc58XY2gBW4U3SoXMItFpx7CqgkWPNtNX7yJXORgj+Q3X9B4XqQM740mBCKGAAphoQh
vuEMeyHVbe7UeK7MOODmK8EgaU5tra35mgecUae0ewuGOXHT5iA4RnybeTKBH1EIAM2ETBnXzq4M
Td1NaUIbqSvGKz/uxrcaN6z4f9Sd2ZLctrKun4g7OIEgb6vIGlpqtWRrvmFYtsR5nvn056O8InYX
m6d4et2dG4fDCgsFEEggM/8h8D93eKJF0K8z4EYAUacnqgnVwSiMP8AJ0Bkuo8vUx9E5y0n5kK65
xJqpvQ01ExG/TBhHuKId+6yfn8Sol5dBlucIAAOuQQPbieh9TPWs+ZNhYNzOHI8lob7IWvsLGzRA
g5YcDklZYqajZOrFwj+PWjPMMn3onmwqagccpz7WVvaHiP1vnR2WrsMNzmuDwoDq/0wpwySO+mjh
XwpiB/PKssQuB9jNh8au84ciNHNeI2lYL8KwXeMNEp+UJjQEvUKVdloFNjS0vxt+BQVTfC9kP3hS
o8PLu6gD3wBrxc6Nbw3yMccgmt/ZsmHDas3bwEoAEYd9AoMxulYp7be2gko2Ja2DP70cyCNjS/e9
qEJwF/nbIBUX6vwUSnNhBfnfBvTU9B/UM4fzDEz5bVRqtPYKEANVGWIpGtrGR2uOZxxjAx3tKfWL
Q5rl4aCAiHRcKIioK1geDs00XIY0bb6Mgq+f97ikSUBJp05vpz8aP5wfjNLPOJ6jcuomiv+0CeWP
LqOgAV7b60ueRTCouGl6UDaxr2Wn2sQa0c7CN3IYcKPKK+0kY9BRbUnxLY4wfCk+2tn8wZAGUiMd
TPGukm/6Opsu8dQhr1M+6aZ+5jX3mKPYAi/B8t0wigCIOpOFlkY4cMXJj1rSVkfqTDkcUV17U/FI
udhZ6VGRfMPBxVKGytzBmKsvNTCja9JE2SVrA9xcmnh2+1LifhTNWEm2jxJx5mOWRE9drH6aKsBA
eIq7JuWzN0lYVj8V/HAvQYcSREvyBGETSYC8+W3Fe82d7jrI8aHJUEsIym56GwTxoqiVGNfAIoP0
jaT5WoqckuEcv9MNeYnDLHk00qH1ar1PUBdorW9Rlf5t2rPAD1pXD9JehNuG8COtINq1YKMx7QG8
ATDpHITNx1pmOZxv/aGmwllGfUWdPMu/6BHo3bErfgRK8KNscnfwyegzMbb4AA+/Eg4J0kqahtgg
6GZIUMuH9RLSSYP6Bikpf2ui9xylrglOaQC7dhjAyZMV/xMPync5te/TWjsL4sgVJv4/JDhc8Ip6
1sHNtHb4dYT9KLTpE11jMuig+2SZpfUtmHGOYu/x4+0myJHqTR5tVf6YbRTVBjGfAaZ+9yMosuF4
tTWN31xV+nmcyquZWNcx8R9hU/3UVXAhWTUAXBgiQ+auPnbBlYZYhrSIQyuJorl5isCYnapxQoYD
m/vApbvmP3SEqc+G2n2NW9F6dmV/ln78jezkl4HXejJG86nS23e8C6djbwgqOt2i7+f4uCNRseHv
/NO24NH2Pp+urue/TEBvWElU8n0lk1NVmI+oUMEE1jQT4bkYugS2niicnwK77YFfVQGPvh4uySHr
ZOPi2Yqr6Ij12RGiNTarGZ7BQwg2vLTJFvQmFG8dadje2CpnKjBYOocQmFO7sB4dvvI/YIiavzRF
fIUWPTQOZoSTzalO4+ZJ0IdSaDgKZOno7TnveHHlxmXucYO9+mY9ZviSsQRHBEnqz2MVUMOI41MB
KPuhD/JSHGZbzp9sQ4UYN6SDhpVnoFhRdxzTEsk1Bc+iAhN6YS9SJ2LOfKwIUKGI/+jnakReQaux
VieTGsI/MkVHRki0tGsm0dsPNaHjV0IJ/xGjovinDsarO7SDFqEUmKQ9KPxZQl+qjOYhqWeUhjpt
GEXyyOxk+BRWZiQeUiq0p4zaFij2pMUq1OqAa6RJjpB6JI5+ZH+fsuwxMdFJQwWLi3SBu5ZAxooY
ybtaFCc9T+zTEKlU3fuqKVFPFI+ZD2M1Yq+91/DLAkTfuLU+AYgZfErNLdfarD5AT/FPWqD8Q7h5
l89YLchWuI2N9gUl6RHz5vCY+35sUkBwEi/uW/0foQ+hy9EB1VZUxdeKzIY20PBU+XEIMDoo7MOM
bWZpZCXvb3ZYiw6eoweClkktFOpLv0JLnZX4bUvqrFskm/AMeVMYwSmJ/RTJj7KfG14DeWNgtqek
MJ6FRD0IPSM9OIGC97/iM5f8iJXcxA2+F6MGJ7GwvM5K8bf9j0vHqzAO/28AhqfyZ/5nW//82T7+
Vf5/gGJYHBP+7zCGEz2Dv/J/nnOolv/hXwyDof2PsC2pOo6ktowyGsCsfzEMOhgGQA2GCoVJBeaw
oBv+g2GQ6v+oxHvHpN5t8H8vgKb/oBiE8z/SAspt26ZqGLpqaK9hUN3is6Sq6pY0EJN3bKmaBp2Y
WwAM+NQodHIRehaVj5pGkz08tFYQfqLu116fLcoG02fBev0vXGIZC0MCoTsAbUzW4TcU6BlcIqYm
m9AdiDwVRM6PrsvQLEgxNXOHTAP2Kch2aXlKCIYiT5MdR4TNwS1KOSyzZoGEvZ2oaiK6i65EiFiX
Er3JlaQ811gqu5wRFBGoapFK+xlm2/EewVy7lbz4z7xtqUuQ9ya/YIW8GwechyoL8G6nphn6kJMC
PRyY5jiUsF8yx8DOecqwHQ8SqV/J5C2cG03Ee+8vv3ZLHf7P73BUqak6q8APul0CeHSlRO0k9Frc
Nj6nZhE+zLFoL+zE+eTPVfErc3R0IG21AycbJcnJBNn81ooDZ0dtekVJ+v1TpMbmB5THrtO11bab
fa3O6CZHXstz9DHO6XXRuK/QJFLDBbCvhNl7ZWjs8KSYVfHNSbv5V0u2bR26OiAjltSikePQVKQa
HZCNe0u18cmwPDNVIIXactBWbOvRMbgLLHSfK3uI/qArOnpzhmutVdvCq/MQw75mQkw1BdnbVBQJ
qqBodiR+tr4XRnGaRhSw7SVG3H4vuhwi9H079hDKH5+qqDTxoq7Td2QkylWmFbaapDTWUnNP3tLK
5kk9Wnn/l7RS272/d16GCUkzWFDwNmDQybVauuOQp+ZNkHh5E+v/1KmZIIUn23NLyfl8f6hbUsy/
W+PZUGv5d1pk9CRFhNEwmJ6eNF/pHirF978LJKLfd6kmT/cH3JjbsrpEaEtaAMpWENW2BlSjJ23s
6S0vHkod3Xl5v5+AXuU7y7ic9FUEhDlpglU1DIuwvhoK0zZdUVuVbTWUqAEmi/PmLCZAQjy2wcH9
JRNT7oy5Ejf6vaAM6uims4Qfba3pEysTworBYriTpdmpy9CTjBsCYZYq7XezwsZUlGOO5p7qHOuq
pQeS9z52Gokq3ydZoZ+1NoY4qHeO+DT39Bp3DtvL9ScKgJ6jHQUJSl171hCs0grIdIqKTquf86q0
3TGNhrNRQZG7/6lf7i16qDCVbZCEGjyPVdjBTqkd6sKkKBEK2jmLF7rPD/sYVGnvzlIGO4oqW1OD
7WwaKkqrOvyI2xOcjcXcCMvBFcpswxOXgDj72GpcrRLU9/2pbQ0FntVkblyyPBpuh+qSmlBaBKln
9470TIiJrhGH6WnEDuh4f6jfTK7bbWyr3CCGzePEgP+9utASE9SVGuK9ricOjfLMBEdU9LzXsWpA
rjAeKBHSZw6Md1pRT2+7xAT+o7Sh6ze+86vKtO5LBIPkfRVNw9e00VEYUOiBe2aGyPX93/ryxLH3
VQ3mOs8PnQh2uyxy0DUAgUg0+QC1kPSxkESiqHIixgHUtFqoOVSNdhZo61tYKgsEp0/l0y9Q/GcP
Heg2vlbkU+JFTbHAn2K9BwcyyfAdQvDKj/sz3BnMXt0SFZ1Quh2Q3kJ6cm8im35QmFoXBQLWzulZ
nkjrz44CACHE1hzmttpidLohTfMPNPJjkwvQMR9jVKh2SJEb8YpP9myY1eoNglqcZkMKQwYtfQgr
hQKsEUQXLVBBuBtxB2BTIq8zgWT4UgpfQDYZRxqg0kzCBxXAxweFFgaMtK58KwZKvfcXfCuIWKbO
fWjBdjTUFbOWTr4NTwUYf8979gJWJPDK1rb+7EjUvwyD7l/uj7fxWGJBwKaDZQb1aBurPVzQt7Tm
XEu8WVTyR6uiEDX1EgRZP7aCt2LjDF9b+ozv80HYH+zWhCsDhtKc6BMkaFmGuq/+hVeuRQcoMkWz
c8FsrQf6EPpyZGydt8rtbqdvzlYL+8wTXYuN3zxgDyeKSvlMjE3eoN5X7OQRG2eaJyxKh0RUW1XX
T/luaA1J5S3z4kCLqaBoXBsREOgvreTf2tiheIjBvfPh/ndY9t1q+2u0ZHVK1UyTau7tPJOQ+tSU
IQeQsOlotUy+V416cVLp/jwJLSKb19GM0gwgMkUgtZ1tsHHOGZ704Xc0g7RwOzwSoVXWQA/09MXQ
zHLU2qVpRP0DvOjr45emm+w5QzNojP1WzHoWv0TBmzhF7tlrJBXjpuibN3HbSAiKwM93gsrWxzRM
yS1i6NAwnCXoPBtLdr5VdFaSes4ieG3nwL8Sumeox+vYvkX+eO66Qbx+gqD5uZmFUGF9rAftjWb2
+zIKgCV3IeVu6bvRgF1Hl2BHdX/XLJ9ltWssTbCWDlopFjzv2/nRGQ+0QQ8CD3F04zpqKBv7qQ6K
cMG/pWQ4boTP8pVi/q/XD0wL9fdzh6rR2nCM7Tr4hHLF1a1g/JpqYfM1D/XwbPD2OTRdR2/atpNP
uDRQo78/9EZE4IFABxRahgpKa/VNU9QZTdDNgaeYTviUVgB4m8iijxDkh7gwBu/1wzEadQyiAc/4
1RIXwEy447WlCuqEj5gfyC/JPJefqzBPaUj5+s7Kbk1POKquoijCNbDOUCoLxoKuDIqL8kzzNuey
OjQmj8qgn0NPzdqdPPDlDkIZgOOhMtjyPZef8+yExFIEfdj1oTf7Rbpkvu0D+PHUmyGXozJRvweD
8GceUru+v6z6y4DHwMCvpaPTeHFU43bgKEvysXPU0GsAMvZ4KWbdU9tJ6sSybWlUynh0PhTGmOOr
DFRbHOixRwXMN2VK3pQS2Uq0cOrpCNGfzoyKMwVqyHQU0sKvC5c2tPNZonvzFBaAhw6Wn1nNoSi0
eTqE4GDRyEyEigWK04xHU0sRiI8CQ/2ulX5sI3w82Z5WOsGe99PG88MRDm15Aq3QpeGslrs2IYnm
YFa8qlXTYwpK3UNYpoR/MsZuYiMb089t7+WqCoJpig3+m5IdlMJMT3qK34uSYHEXKprlKbpS7wSu
jZoAv42dLsDBOsTN1a8D3xlHgxNGXjmH+rEVs/5HoaGln+h0WTHVsA4UioEnp4551OEgn6duRNIw
sZydetrL68ixKORRTrIMx/lX5/XZrswM2uNhJAJQz0glByMdpLaYg2vWl+bOzbf1SSx9KYMyZUNQ
lbndiI3Tpq3Wa3Cgph69VG0y6ofeQPQgSiL0RR29jT+JZlSdQ1UF/d+KEhrtYRgHG3ztbD9YFQ3D
dM7UUy+FPMVBVuzV1l7eYlR2KaOiMGSCB5Wro9LPtBpKAHceHkI6nAEo1X0Y1W8BUdiwjUGsJVm9
9yLYCAyUUVkVHsuSOtpq0KCxe9UcoIZVSPp/akOYTDEqopdEdSIEi+Y8+TrYHMg5w7jifmx4mQos
lez/HXoV4S1FHUYlBOSgxvi1pLaBSCx6CKf7o2ytqmFC87M17k4ytdvvDmsBUYGGABQVhnUVc1If
u2ToPduH+lOD4vHGUS13Lq+Ncq3DljZ0RyLpwylbH7EZpLxWmKHXZ07xQZ+C8uLHBvKZQgEE1Eck
j8sjP8lN4kGBHCIljT2y9ooWuxRtlh9BbZ5uOE9cdfUjnNInhVl+RIGv9xNNxwCpiLR+Z6Vt+4FP
23+R9RA+CKLNtY2C7FpA7n47JLnyAFlSfxRiwvfj/ufYuA+4flQTdrsuIFCujqFmkWvWksoRT/LS
a8Y6f6M4Ei0XEP2HEtj32zbOsnMbDTYNplBz7w+/qMatnlJ07Qxquga8EATplvPwLOR0GmaQis/4
jbWw/ciwTxmSN28dcFXHWcGduJiGUQXDmMY/Gkijj/ncSBTX/NCkwlAaOxfzVgg0uR75QXR3qavf
/h7Naau+qmvq6UE0XbS+A0Qf2J/tAMTU/alvrjwb4nd90uBuuh2JXC8zAJ5wEJJEXDBLML/ZWlie
uMia5tAq4HxoqxoXLUfUxu9H/dv98bcijUnLicY3E9Z/Cwc/W3kNkLcVpjxBUpPy31T5P4087z6O
NcKQoEhj5Cmj+DjU4NTuD7wVZ4QO68OWsHZJfm4njqXAKIeZJU7VcjjnuZO+QcvM3NlZy/LdvtEd
tAO5YLhP4ROvVQShTi0lj4YGTZmrXqSi4gcns3YdcAIfjTrPdkocW59TLCeJcjrUSHWJe8+WU5kb
Dfog482RPj1oQ9sem97UgNkt0jG5X6kYL4ESf1+3s3FWgWXVOxtqK7IimIjimor4lL1e1zGJZ2xW
lcjTiilCQ0T+CFGlebKG6JcBv+hSWcav+19yawtxX5gwr6lCo0R3O+dQkb4dkAZ40BhB0sy+xbt1
kp3b0x364oSWPOqKZn9osnr3+GwdVGt5RFMeNRCoWl2UkbTzRDpJBP4wz6AYF4aLEEZ4MaRj7sSE
ra30fKjVxZjn6Zj1XRZ5ig2ezQbkC6wEQ40WUflTQwtuZ+tufkjSG6yTeX9IdXVAKLwoKA+hbOSD
PTnWs20/lr5uHLuxgnUEmQb9pHQ43/+WW+vJUPRKeIiyhVaB2GyaZgBHGHkzPu3HuFaiY2DYxom8
fdjZqFsBgABLdIVAqtlitZ5JFy+weSgmLWW3kx7QqZxKiGT3J7SSbfn3upX2UiaWhDlqA7e7M2mT
Cuw6Lmkyg3k+6Zh50MCmoaZEVXlJ7eBtr8b1N03a5R/SLDScjsr2V1vN3Rl8ZnXhSbgYCyHglCga
/SodCA5S06ACdVHuBOOtT05fkIa91DVK2qvdLOcsSdq0ir0Z8PhRqXIB31AYXo1L9bEvi/lsZpbx
584KLWXkVYwEIaBbjgUOi3O0KjNPowR9XNd4KOh4T0AH/IJq0/x58tHTVyZ2uNZV6aXWIIDYc3vt
LX3Y8aTYmDeta7ADsKlU9GVX163StGnQ5kaIv07eeaY6IhU91tHFMRTT1UyI4OpcjDuLvZVwUbjR
qbqBWYDBufyqZ7Eab04RhDW5RyfK9gvkNFKsXoYSGaq8pVHVJ6dZM7NHrW37dwqcuwlJrig+RbRu
9wSQN84dv2VRrjANYtk6D+pMPRuzAGFOcPbqySR2P8kewQnDmPqdztWy4defWwDToDhGxxDt0Ntp
d2nmNIpRBB7lbrXyMr8NvxmZhelCRbvlDPsk+amEaQxbP4+gcAp96o73t9zW96YuyJfjtWea5jq0
mWXQgmkMPdpQ5pu8K/CGtLromiKuXikCBBdyNqf7Y26Eb0plzJu3N0Kpa6iGNpItx2FC50aLkJOC
KnZVos6+StVKL4CKw8/3x9u4FR0eAqqtL1ejvS6xyNGEMCggmEcAGrxgURXk4leOodv83ZXm+DaZ
1b0m9MYu4rLgBFEr4z3trHa0IxTgpDn9FW7j6ViZyASmhhqdDPB2H+5P78Vykruo3Ph0uwXCs+uh
KnpuM0k9eDjF7JZkDX59QbjMTQWvLl+tdm7Dl6eVvcrNhP4kRd1F6/Z222oquPEqTRQ3NLsG2t0g
vMAAGgG9pneeIlhR11aVjteoeX6B1R1+CWMn86osS3cO0MbUaWrrKvejqdN8XEWrZhBVr7YUrfD0
KOHVN7mHgsJAB6uos9P9ZX5xSS6zRovG4TamMmSvTkoMOFAGKmNlqt8j6YKZtnWcyhKe7/2BXmyd
3wMB/1gGMux19SmAkEB+1iru5EMIhQAWHn0NlmY4WcnO6X95JZPnsEvZnw7oDMqPt5+yULW2m2jd
umZXl2dR27gSDnX0CDgu/Fk1NHJjPTbfjOo4fgM61j6Z4Wh+y9RSnIKm108yh+wMMDS4VOgdfKty
XGSxNip+9oiD7OzzF8d4+a08huiK0xnS16HKCcbU8aErQiYY8wcdgvWPuVe7b1qCoMuxFHX9rZiw
C7PrbE/deeOTGFTf6EQSqUmVVjteZFU/5DYNDHgt07WPK/1jozjiBLN17y7c2GYADnmN6Q5dIco/
t19khNRlYbK3dFbhPHdpPPL1lejz/T22NQrdrd+9PblkC7ejzD6CI7kRK64NI/TqzFWHq0a516Lf
GIWmEw0Z3eDNpzurBx+88XhW5OS7Sgfsf3IW0BlAlOur52L+rl2Ru6vc2qu5RE5g821gszkBJIW8
UmLEn/J6J+fY2AKkVWTJDjk601mNonQKrGCrXXpYUXbF8cA49cJO3brstNcGAArjQBiXrocA2GCv
hrJKaWdUhlBkncbaG00j+pKEc04xLgv+vr92y1918wKxqDRxnlTqqXCm1vtgMEu1SYOBoepYg+9g
+h7KtiGPcc3CRrsJnyZffMyGVnfvD/xiOZec2Ca5IennUJur+7FuO8BgMQCCIbGjpzT3A9csO3yn
Z93e2R8bQ1k8rgQ1AE4Wb/rbvY5+GGJKjea4Qh3BzbR9UdIYnOSbzsHg0rs/r40Fpd9HIxAYny0I
WLeD9ZZVBSIcHNceMZJA/dMe39Q+UJ6D0jTyry5vyi8iSFDdNVPkde8PvjVTikeqzeuQTtL6PZn4
Rl5mWuK7NfbIkU/pMgsy9HN98Cr3R9qapiWoFxOqUAdfx+IZ2upAgAIYinMulMZ2nFxKdeEfZjcH
eOmNoYmPppN/Cfwy/nZ/7K1ZolwPKISSIInK8ufPkoVI9Ers9IinpRmP/6yWEtIdPAFDw8n9/lAv
Apilku5TJabTT5/eMW6H8gGhGnmKD2MzLL7K6tw/QDpudib04hWzNJuAoBpUF0xDWKtR7FELBgDK
tus4Wf5gpVNwHCcjfwdoS78EY2O9fptgDsLUFu1Uoa8BegKEQV3UuItj8gfKN8TGmu65cnGKUuzc
M1tTA3QPWI6u8UvAXDJEeqgqCF0qVJwf2iLGOI/mLf52Os911xwgUF/uf7OXVX2WEycGmqnUiCA6
ObcfrcspjC1YQVe2lIIO/VRkM96aqeZBwun/yDRrEIc4hbY+VUieYWen2A+KM2vHxMCm3EGcw7Ma
9Dru/66NbcvPcoAykQ/Q9lyFoV6pjYb521zsYf5d5YrvsUbup/Nkj/MOempjLDABy7pDOtAZ83YJ
RGH66PXjNgz9CRwCYhJulqPGExrZngvERiT4Df7jRQi4VIcocXMa61DiVN2iWFU3fXYKY607EMMR
AbTVPDmGRt1/trv5Q+Nkxc9XLygjc2vpBIEl1t6O3BV6XNr4pbpz3GqHqkd4pgT7exBJX+3tqWXB
VvekrfIU59ORK9vrWSYIWyGQbHFEM7CWldlo1xq95nMymBrqN1V2mnByP1cmmEz0BaZT4Jj56+8x
m4x5wUQQlfAzuJ1vPOOEXLYaUkETMCgUH8yHNNc0V+S9+fX+0m59VOA01OhI8SyA27dDBQMahUhR
2C42Q8pTH2GP2tGHxq8kDlwVQSnSWqQjzDhBLfz+0FtbF9MiGDzackzWXJlabwGeOTXGmVn5M5vl
cA4MRqbdMu+UujZH4uUDahgYAuXP20lWplNNQdfaPDwchMggBF/6pPhhDYOz8+VeRkHwANpSySXc
AmhcPQoGgHoj7TIU1DIAhUUEuVIMCFsizmG9bad+70X8cmaMZ0qwM6TFCKcun/fZDdlZRTKhgifd
dmh+1qjUXfouwmjUHM+v/VgkvXQaTFaRas5vcMuzgQryPdGWwnI1kDEXNSCm5mA23EruXSRbUyJ8
0hfjsKt0GW6nlE+L5lCKAqaVajqGF0Jc0Asdj0NeK//FpLizyPYlz0Vn3YGNtTKetLS2EHJOSfbA
8gN37LMjKhF71betWfEgXS4E7mPqN7ezgpe11ERLC2l4zOSSBk1/NPgbYA265b36U8EtIBvTeQzT
FFvtiVKpKDnPqeWKil4C4tO+dkGfsnjqJjH8uD/Wxn5f6m309ZdpAVG7nVan+qKBL2S5ZS+/AqUd
n9Ce7NxZ6XPa2oa43B/u5SsNtCjYP+a1NDDFam+kMg+qHEUZ15GN78Vq73ixTKPX1poI/Hyqf5Fa
nKzVpJzMRHSjRfAUKvVwzBp0e/uwbq4+llQX2BD0Me5Pa0mBbu+c2wFX0zJNLDoB+XG4kgl1JlOx
PYocFcpws/kuGozIaxAL2VnL5XG0HhQghISpw90KO/L2082jj5Slw1p2eQYZ2hnxxDCn9GKPYYSd
RZkfq3mUVxhJ5hWFluHz/Tlv7Ry4mtQ9eEqoaFHfDk8a2FVo9FiuMs7+cdDwISzMNjtlfNULGGBt
B2KzfLQX07Wh7VA4IAu21pG56Dl5xsQBVGvxDS9LBYOTahAPdrZY1tyf3OZgDlxQC4oEDK/VDqpI
UBOjYXJjjmqkMgTjFR1WpOl8Ld5pfm/tHc4EOtxgfheO62odZTcg81tZ7qBGLSQk+EY8GHBUS+36
Dy7w+H1aFf/FNbewcJaLh3uHSuntoG2AtKsdc0IqdL8u9IkQRhgxAQUqrh37NlZfncdoZH9USRbx
cirRq71q2sRmNEEJM21WnnpLVqAgTdT01CLcyXdf1rw5/dSykPjFb5HO3Oow5ijzUhdlo1im4oyY
BnWpeaz72X8wgTi/k7JSPo01DyMV8MZl1GrkJyLLPE+LqPL9bbQV7tg8/BxgcDaPittlJl/FnKk3
mHY5xXRrcbApZGjsvI62dpDgTCwISNIWZ3UylAqRhLnuhZvKACsLC/WsJDR6TM5h7Vu+6PHLwRL1
/tSWS2h9HCmdULngtU1Rf7WDzApLKoFIu2uUY3Y2Yx3E+oDX0YwVzbGdysENkr6/OmGyF2y3As+S
SUjwduAT1/3eKeNuRE5YuAKV9qcELrFJ5riIwdNh7tuDRZUx2YkHWx+SFJWGL7kaIqSrYFcg+J41
Bs5L4I4QKV7EZWXaqjvkrK2o83yUVdTxQWojVTtT4svVzpuUpj+0vbNoV/d7EJ+toSjPAyLgoaG/
8EAcjEpFSEgTlMkNEGGqPx9DegOoWWEHc3+nvAQQsl6wm8k6iW+4wCz799nTc0aJCfEPVbi1FXbo
b4+Jbh8C4dtfEyPK4yvqhvo56zTEhSawf9GhT+TwzV4okPd/ydZXpAcG5X7RCuCJcPtDotzoCk2j
hCoMKBR928rHMLPnL/dH2bqXlycifVMA0zxNb0cJuaoT6PW4Ww3QDg8E90VyDREbzAoGJTyaVdj9
GPMqxY9n9puHXjGTPYz8Msb6dPIuWHj9sOydNV+bezEtkxlpt9RRcjdvx/lkIcpUu8CvynOja9Ev
YeWAOO9PfetoghH6V9UAZPJqgQ20G9vAphw+jrNKzK0RuQ2dispVjwp8qfvKnpjA1ogA1EAYq9yf
wD9uFxsp3DFCkcVy80K13jcqmvhDQRwPzM5HqhEG6M4Ut/bQAjCGVSYIPr83+7PNrCi936FZw9dd
3IkmMyjeDc7o7zgtbh1Pe4k0VDKgkMlVvEEaxZSTwX0JtNE4pmZge8gMZrCxE+fj678ZFUsH+DoU
It6xtyuIHU9m9AOB3Ap9iLlC0aHjKhiElWD50ciZdu7El7BVwsHzAVfXVaGH2gQbTbhtlfRvNLty
XAPjhqPV2SmeEKjLms6QnFStsR8RfPqO74HlWahbHq22i873Z7/1a7ifKcSDoqEaaa1Oq1Urde5Y
JFtzlVffI7CyNeZsJSJyEVKMP4sBpWNsz4IEClaiZUjO6VH2tjQihUJErpTjZZpb5HPu/6yN7y9A
9hAqljcoUkm3H6VojE6zR972E1RHtI+ohba19XYaC/n6mHgz0uoAVbGp+1bNSAhbfinrJD+Ps2Lt
pCrb0+GJsrSDmdDqSaZN/qwa6BS7fi3Si7kYF8CMHtwGpf6d7bU5FNhGHa4xWbS+OjmzyIu+61S+
Zx63h4Quy0OZVB9nA530+99oI/QQ4Gmt4LRFRFjnX0PsFBDoqQjI2mxP6aDLkwrk7WLbuYmzZBzv
jLcR00Hi0OIgztFaN1dfqosVG2kkIg9KZKUbNRIlTQ01tTC2qxB10ST5hOQb+Pv/YpowyWxKLIuH
22pYbXBaFEt5TosCAyqQLdN7yhMkl8nsoymNaNn98TauT9qNi7sRFR2bHtnt1o8rVDPNAI+AEZFo
aizF7Im6Q4uHE4HOPmp75zqY7MchMptjiBLKzviby/xs/GWDPQvwcd+15UxAdAfTnC96omDemur2
Q1sD7TdAlB/FFO9RCTZe07R14VbwOqHtsH4z2Gow4qSCEUNcNOUlxIDlmBQqeILKCS+N36RXQ8MV
E8t7fef8b02XNxHveEINF8Dy58+mO8UlstyEFReyeHjmJvIPRhcZeDUW9bs56apLBxvNvf+Ntw4p
zxMKZvQ/+dir8AaAI+GS5pDGNoVBkgVMPtMcXa/GeLWaCa1ySiQLPIdaBen87fyyqU6NfqLuOVsB
jORetMcJLZ9Tr9rqzlJuBYTnQ62i3NRbWi9Q5HWLxZrermLtkmq+dphK08BfKHRO91fxJRF+gQGw
WL+vU6qgq6xaBqHSULsjvfR95Wc1WOaDXflOh5phmJVHtW5kd4ynvsfMRoH8lUyL8n481PjLmvWX
CPuXd33TWe+MQZFf7/+45ZiuXqDsKNWgDEytRq6ByrYx4aQ641MVZH73ts78v4egqq73B9nYR9wo
3N6/C1CU628/rqlWXSmHDpvhAZKfL5T4PCYl2hKR3OMtby32zVirhDea2tHpfESGrKmWxdGpZ6m5
aFFPf2Ng1fyMqrHVnuAKIKcJtD75ZuFjEhzLoEoQVw0txT5IOgvSy0acXNpSsepXX7KLHBF9IErU
3H3rGCIdRe18ADGuFSvtw6DU4zGtIw1B+sreSVRfflwSCy4jOE8UdHju36670s2JiqeNcHtFYNMc
W/MVA6Z25+Z5GRQpMPNgWBL95Y2yepkqFtYrqP2Ro/I+O9ljWVx5iFHSSdJxgvtY5h+bYTBcnWbD
ayFEZE4kb7y86MrSRVydrLqFqEITT7hIuM+XRtNL1Imq8TS1afLqWMhQ9MmI/CRs5BW3a+lXfmrE
aSVc6eTpYxLG6gWd+OxI8vL5taeFkUgmFs6SvQx6O9ICwx5RYOGrOUoLZrpbJJcaXrSjtmdj+fJW
4e/nacRzgcfKC/6AWhSgx1PfdCVi+Zegib4RytqTHOOYx36CcG2V7JEWXobfmzHN1TerJgV5j4Yx
B6H0rooo5xHUfXWM8NU6RQl+fveXc+sQPJvjenvOo9MOtHEYr1IKb5Z6dcKBy9k51Zuz4oJeiuyk
nGuRurmWs5H7AkR/PyTHwUGuNC1761Ak83hRLDs435/V5niUaSC38aSFYne7SYYhtXqEmUw3VGPU
AqbGPtk6SkZVRvEyEBiO3B9v85DTkaQcw/MSDPbteF2bpRElUnZKYmcnVSDz54fTiD3XGB51vbOP
imKlZ7024p3LY2umC3+T5xbNrxdJiVU3Mcbs2EuJpA2wSxlJQbHyuWBQU1+1Sfl2f6IbZTDIq3TL
ua2JKORBtzOt6h6paoMyGCr6/hWkTfHgi3YGij2gTSXSzvOboDpwdys/bCP/qlFF2ok1W1MGr7rw
ZKxF/2wVt7lJp1qTI6l3KROvErEMDnhmiWuDFsV1UpI9hM/LC5o5a2C/JM10coPVnLvSGUKa2cLt
Gk7+jFPiobXKyav94q/7y7s5NQajELQoEa2zoyqNrK4qKWMgLVZ66iIw3EukvjprTBEl14Od3bP9
OUnRMWQldCN9cfs59Z6nq5IzoIaD4CnLrJgKaqcfdCcqr6kS4GoxDeYTamfN2cBcyWsVJ9i5h5e7
4faRxYypei1lIhVY1v/h7Mx2pUaarn1FljwPpy67ak/AhgbehhOLqT3PTk9X/z3JL/3a5W2VBa1u
TpA6KtOZkTGsWEu6qBfBuw4kdKDHaBFHOxGJZ8wfg6oFiav0H/oEhAudifV9y2j3HYM7ynBwnvY3
QdZ2XdnxB518/QOKXBR5rAu+bzegd7F2vf5hsozifqBK8sMQivLTWiBcKJzUfNadSFxmhA2OanK7
pwxwg5yKg3phO45rp70xr3FD2dHLxV1Z58mXqBD/xMWqnW+fsl1LsroAiZrLHMPmozOmSjEAiZoA
TVTjAxos3pMwlf5+pb5xsLd7pojp5S2l2kiz/HprW9WGml7FlL6Yy10KpwBK3Fl3XtLi6LXeNSU9
MBhRgvXtcH3cKGYPCTTHiCTslDBe/S8syVkQ2WP64/YGyhO5PbESf0L8Ae4Fst/rVRUo5HYr0tNB
7HndN12kvDFmcjQFuuMMYNkB7AoaFPK/LSiqW7VBE7Tkg2xKutAWnfPFnbvxSbH1D4OIl4NF7ewf
7FASyMssGgXbzafSi2keNcU0g2JpmAXLbSfgPrrflFpMR92vXVvMgIDnxeQrfihmTSezrFKOBWMg
jCvrzsNgmd8Nb80/3f5UOy8zbzIpHPm5BCZuPtVQ0T50HOKpQjTQyQvLiN/b6JKC0BRrZ8BS7Kag
Fj3lgbHe6eD073kWE3S2LMryGenlXh+U3sr1pl+ICybVyc5TZnZv+hTqcAVNl49FXsCr4GQ96iz4
pYcqG5uQ6fT8f7e3YG+z5aXgFEGjRHv1+kfMdbS43UzEPCgmuiatnjYPmcuMCSCEpj/wLXuHVtKu
/r/iHmXSa2P0pfVJjUrSndwj1EIpqfYnCwncToyj1LhvkRz9i/W9MCmPwIv3Y0YxxR2W3go8cxxQ
iUL2edAS912kpUckmbunidk+qGwd8tMtLNOYawRyUWqB+71q0hMpV3vh/RxCK3cdxafOnX+KZqf7
rNiTdhB67dmGzgCBSRwOqIDNMmlwTHWLwwjqMtWePA/KlFhH79azOyOktDmFIi6/pXFTHHzSvfPD
4eFpos1KcU2+3y/3dx3WkfKsGaA0rF6cNEFpsDDMS43IZvjnn5KZcibDfk8j2xsfhNqOgiYQ1Wi7
Hn5WTm49l3bRX5h7sQ4WtXdOTY3aOuG6B33sJs9SKG1DiFfbQYlzDcZ+NJ/HuWN+cVGZCp6d77cX
toPnYNoV0huDEW86t9sizwxyOCskQIbaVvINXe7mPmkz63GO9Oq7R63248J8XqCgLRQg3Il23RLP
MNGk/QGsbKcExC/BHcqKv1z8xh2k3qgLuyPkc8kYpB7o8tTUoNfXTvvSNAgGTY6dPrYILd5XEZhO
Ty1VDhmiiUuTQxgWF/RDLeMImigdw+ZNxUUyjMAMEti67RxaVFuWiCaebyQnpzMYESdQ1djw+5iY
YZyZTYOR8oiNe+chvzK68VZNAQtiRIlXjuqMp9rR+0sE8PzgGdg7axLEY2igW4APyV/x4gKVkRel
05TaQdronwXCYJd1ACZgqdmTFqnV+9tHbSeclmUmWQjHICWea2uLgrw84A87UKNa85Ep1f2utKe3
qTaWd7HazGGcTapvJNT/pqhMn2+b3/MWlsUBADLEqMcWC2x52YhAKOaR2JbcwGnvi06PT1aaVJe/
MQUKAsQ4ccs2cVih/OpNidFt6mS+g1cdqdCqbd9lmnkUnO9+QoZKqDp5v8cyrzfVivKmhIKUVvaU
0s9BhuldKyYtgLevCOwGnb6/WNoLe5uDCZtjgxAM/SqvUZBoZ/jkRHVxDT3FPera7C6NxrnkXqLh
uM1+XHdJ556iXhDD//FIraJARrptitgv0Jx8Y6H7fvrzxVFQYxAPN8TEjDxCL+4DAl0iSgYq/kx1
O6dSpLrfRvbqe1n0x0PUMCq8NCUX/8JU23upYEkAHdYJ3T1NiKBvq/HPM1iK1sxSERnIysjmgvf9
qHUZFyowFK+HhtxDSjqPNO+h0GP1YiUEgGjtRI81utHfdG/u14PjsnfnSRQIpqW2AcMF18vso2jp
E1jYAzhEXNRdc/AWxjh6v8raVMKs4r7bxqicFSUuAs1NjygB9i49Ihz0wnhKoePZvCm1CU0yAZ70
cAK9XK9pSsTSkC37Z17RRj04P7urlYNG7DZEFltsJJOjRWVFWNN7bfadCH24FabNIBlgrrLTtISz
UYmfnEaz36zWfNSv2QvE6BZQ7qZtRVFoc6boBmqVsHDnmpeUma9O1RehZso/GlKpZ33i4+ZjM5y6
su8PHN5uPiFJ/6l+kTwBP7/+zrPTC7WbAQp5mlh/jOY8nCnG13duPXp3LVRqT45SI1tFqQNoKhMf
lFWao47G3qMppQ740nxzezsXZCg9c/ELvWXqWO/aAu1dP44m1Nlue4k9v0THEwpYSWfBdOn1WosM
lpBMBY5uqf1/ZtFr56RBonIuzCGkUnE0cr+7qt8PCehI+jXbI1wVbhoNgCPRrs1OKOQND/a6HJVe
9o6ujACotzHXTTB4vSgl7r18FiS+rR7PxkkZ0M5CFZaBowVGtNTvkXhqQi46xKukyFocCKSx/wLM
yPMM3J1GDew/kHlc/ww4glFA0Si5Rdoa/6vy0vjjNFUPSu0UQR3PDpojojmrbm34JmqRd0YjogMo
/N73ffkbtk5TzVo0SQFvpguNZmVNuieUwPW7XGi5r4KHv7t9nvY+MB7KYaKNMaVXw8q2mE3biSkb
o2423dXWoN95SBX8c9vKniek1AC1L1M22Nnc0CmhfEnT0Qom9DJ/RENrlr5bFmPqe2M0HsFa9lyR
a8p6PEM2EBpt9lATzrBUK/GrYmQdQ6aWpz806VQkJzcxEGIatJSpgsoeMiR74ZP2gr9YLXEDPKU4
A4gMr8+R2U1jofQdpQVrcs9N2S93K5Alphnm6SBvkRu3zQ84lnKaCFoMAGXXpvJpsauV/k2AijVa
cehFeidHWapgAMoZplC0BvlSHo1Q7Fr93R3W6bG8OjRtBV1RKbu3uV3U97Wdf6wZOruocDI8KhMc
glXMTf3zTaUIRyFYgj7wf9crrU2S0d/FsaSexZsuVtdP2pgOdwycHjrZvUshA1rq74ZGHW77AXWm
3GIHsrGiy+pz3aj5m0mr44Ort3dMZcYGFEoyzG5XNBadKWAWtoKk1o3/rKqvpqCDi/6ypJUZMFaY
PgzQroEWKqaDwZS9+4irBWPPf1y8zWNtilhHqrIEiCWS8b5PCt2P2I2HuIuP2Ef2TTHBQAQEvdaW
ZsrTWmB7MIkF0MiV4eIM3/o5GkN4EYaDAGjHEvkkClJQ+fMSb51MN83IS+XAPR2RmieoYqKHcXKt
wjdtYVz++DRCw04HnEFgiodbF9PH2jgjDWIHw4JA5GBqCkyt7vImyckub5vaeREwBcSJI0KvbTuK
a5vMQxkZNZK4FsqvDPEH39D15KvoWgdMbXmET915jGl5Sf8J8S1hlTy2L5IDR5vyVLVxKVrtVuh7
l4r6sYm8AomNqW+mhyxtCvc8u53J0OLqFL4yT8u/t9e8cwF/CyRRCQchQgZ2/RvcIjYIlqn8CNPO
Po2eWMOeKc1ft63sHRgK+0x3UlihpbB577uV7BX6QytYysV7YhrD+1pk2Y9GKaeDq75niSkhyg6k
yriwzZ4WtdejPjibgesl3Z3htvZzFRPY2OohrduuKR4El+4hTaxtIWtRKS7PjIcFztisYexFyX0u
GOQWTpwexCo7X0m2KTyo47kHgLWuv5Jtd4JhUsSFRiOdz0laOJfUoahx+yvtnEdiMTw/DSzJ+bPJ
4kzhgiqRjw0Z8hBOTe2Gy7SQ4SBjis7nVP7wlP67GeXWvbCiP8cYgnJB/YACB7MlRBPXa+xcp4hq
Cq3QnPTNO/SToOb1xBTq2nQUtuxtJ/wjsrGFjpa2BSbxFA2WttJqSjtdQx92FGEb5+bBdu5bMRnT
9YhQyE6vFxS1+dDQ0DWJC+rqjgBFf3IZo/vzAy+h7ZJ4j/kDksJrK7k3oMDW0l2JUV47K8ifk+uP
6pvRyb7dPh47591mCgaXz2MNZ/5mPZXa1QMUNNThe9N8q1aLfjcvSXrKbfqdt03tnUSI/SApgCyd
EGRjqqwqOjs9cWWlFZpvxI3ha5GS3CmJ86+hFInpI7ai3nVihmfYQrP54CXYWyosg0xb4pllo/p6
U4m4mMKqiNUZClYvzHN+qs2aQmZirMvn20vdOyXYQJKVqSFqiZtyqRpVeVnCHxCYbddL/vkFnonW
04uDJe1t6Us7+vWS8kafWqbiuNxLL7446F7er4vbMu6YFefWWYfLWDZWmCgI3c9Tf6T7sbujMvMB
rkwVeutbhqyxJ9SOCZ+nqnjSkbf4x1ER5bAi7ePtDd2zhLamDCoZRHnFXTevKz2UVKcdJ/L8Dmlc
70PSk7PDnmsf7OlOdM564AwhspRgQPltXzzgszcj7NjT+YN+AvlyYaoP1qDm32LgDQ9QnZVvrdkY
/+LC06Kgmwu/OOP58kO/MNoDmigyaDWDJcsNPxlokYxVNNx54A6C21spXe4m55HPjayzQADJEb02
NRta060GY5PtMJPa5JEYLil04o+J4UTnbrCaZ0jklf88NT8q8uzEYjaPHW0iYFbMIW9Md7rejEqS
0OnMdeYaa9o/lbPmPm+EEUK02R2EmXtLJeijsiEn0gD0XC9VSe1hQU2Xa5jr1v0IzY+vz1EXVEbc
y06j7tdD1YVpMojw9ibvOQAmHemJSNI2iHivLY8MJ7QrVy/AXnvy5jkpfdWr2gPvvWeGyFZW7ii/
vaL2akszS8tGduHz0vxWI7lwaQptOQhU9m4EEYTkZqVXwYquF9MlTJXEEeRkq9k+12VuXZq+VC5O
o1Tgt63mlEVKfXAhdlfGc8Q5hbnnle7W0Bi9bqasjB5hEUw6o+jj6v28/ZX2FsZjBPkbZO9U57Zf
qVYSj74SFDO6SgOmngYfxs7+RLTe+2lRNr6oU3HgX3ZWJh8/if9lCv8VkS8M2GqtLgqzEJYQUhpJ
bR67OZ0PcNr7ZiTAmAQAjOFmbWkSK61SUL1HrkD51SxW8UlrnKPe+q4VesggwXEnIBiuj0ZSGrQo
csb4ncZW7uxYWTK/FcI8OIHyx258FoTeUsqPGhvgss1izHKs1UzQlLOczHxbacr3CE5f+OuNhwJ8
1ruhG7+qM5IPYA+PqjU7Tw8Ej3SWJH89vISbJWoNEIkyiiUTW+w9Vn0LvayZ27PfabPpHByOXWPQ
8sohL96gbZ+1hbW6M1PZ9CGnelajwQl1q6R5rIqmnsPbx3/XGLvJ12Nslwjw+uONfRwvhp07Qd02
v3CO7T/okaJ6sKZHacDeMWG0lfUQ0AIb2lgye6WCJyGiu1G23RmCkmn1l7VZjjqcezgEPCE0GrIU
LukXrpekWVPBUjFUO5Eaqh0cls2iJ09jU/VhujjjXVEz0RcU02oErZ2iwjiPsf48Qtd/TinXx6du
KtrBF1OxHkUWu6cYiDG1FSRgqDJsfhz8/8oqGPzReV+/5l0iHqphaoTfziI6symuB1kN7HR+a6h5
erLzsmkPgvCdJxgcDA/G7+IuA/DXv6HOWgbg8w4EBtnAm3IqBTCjRvWzzp7P3aQfRt07PhaMPnQq
4DWpl22jbi21ImFQ6KCam7j39VArl8US3cnm8P0PEsH5pMdp/xcnm+RdgtOI6V9RcKiZ3TtKCdgw
7+3lsz4hcOtphfhaktr8xY2lTk1lzkXcDQjV9YZ2AKALSKVxDzp83X6kR85/uV6U1UW0nWqeb1/Z
vYsEby9zrlJdB5DCtbURFY0sjjlCCcDt/LlwG0iszdZZ/mKEg9QTigaARZySrW8QsMIo5FLMj63N
O6fT3B8trD//3V7N3mGEEkGOPf+uS29WEw+210UR3k6lRvwIub32HDEleEpSXVT+NKdH+dKexzOp
N8pKBEWcLf0V6s6xB5gQTgSvs89GCbwuywdxFlV0xEq+a4raDiE2jVEqBddfipb1qCGuwWC3giJZ
Pxj5XTe2Y1i7yRHKac+v0Lj+/6Y2d9roTKfuWg+uN4PZhcGmf2HPw5cB0U2InmfPn1ZtDROzG/wy
c5qDHsrekQTEB0UaOEFc7yatrofM0i3aYIHZm9b7nGmUM25lOIgH97aTrIygiZImn1C6mRcJ0lyQ
TU8ZmIt8ibu7JVoQZQe6+ATL+HS+fSp3HxFmjeWA3e/kdvPpsrgGS9/GdtCrkK2e9HaK3nl0cec7
mkTiP2WgX34a2xhHPceUlt/aa4ygCoobdevbi619Ae0/X/SqnX5Og6nUBz9wb8cZdwcowNwT+dTm
e/cMORWaIXsCZtl8WmrwHwCA/wJQgww9BTVgUDJbNK53PE6ayM01hupFp0WhY/bfarVV7mJt/RsX
KkcmCSNBJ1E6v7ZEfD5bkw5sEmpiBC7ssoP7oFA1NExzilcHZAG7J4nCnabBuUWOJv/+xUnSx2pu
tFwy0llt8tWjaHiXFar+MY8K+wDCs/f2SSYU6ghwE8C6em1KZeYiGUqJoGHSNNTJfwO0aPr3c+c+
T840Pyh2ony6fXrl/3MbKksCKCgtpRjgtkCpLVViMmzDdeyG5Gm2GsfHuzaV33q9GjT9eASY2zVI
VEIW9Rs9stnPCOkFt6xn2O6QXYcaRPO+tw5szGNvoJlRG0e9o91N/c2JzMGQdq83FeocxVtUmm8x
AodvC2OwPmlKKc7jahSwobSpehqgwzsKLXcv3QuzG6dgMfg6oOSEk51U/dSlRUOPrDma+dvfTJ4n
kDA0PLY9gdKwFT2RFA8VWQfpp6UtlNNgnz4x9ZKOJxJFmNFvn5i9CyF5tLXfCRwO5XpD8y7vRwBA
dDMT037bL6URxpPpvMldNz2IPvc2EZgoEwPESrRtN6ZiFdWRmc5UYIk0T/xSBeLlw6JwmLTtHRKK
XEgxEccyJ7QxtLRCqbSS8fd+rNH/qO1hPUfa1DbhrFf0PQrPDT3RDv/e3sq9l9gBHou4K1gq0tXr
rRTAfeKcRIsxMye6ZO4wfFu7DJhGkhqPlqHYZxtIxQm2+Y6xWNM78Dc7rOHAowilJGcpxZNtOg67
m12RpQN11ydhkdpo9bOVIODno8eudYFtCPsjMCJl9U0ynNmfQM1PfiNcszrZo5V2vrXQ3vYVVS8P
XvC9TwJUHc8kQz506K73BjptvnMhY6+6MJ5AfcdnUuk88Aa1yvzVabUA6qD6YEt2rYLw4B+cIVDU
a6vM44+TGAgxM0OVlcba+JXlc/YIy+P6tk4pyzGIecQ/ugfMx/1qkg9PlSOQm3NAhwrVKYj3ggRc
2Bkqt/7UV13yDEWMc0pAGH/xQPI9VTx7iEWoNlFDlP7P7eHoun0g9y6cHFLiUADMMrehgu4k9ogK
D5s+JtGFzAEeO9U4Sir3rTCkD9EwZdbtPJQyFwB8BVm3Pa3ZvaFPxZOdWcqBn5IedvuySdYbzhBt
dZAf159yzhTD6GS24E1FTzXGti/ZnM+XKdPX+0E4tV9H8OPbWaNebu/iDhWWbKQzakWmApBvm8Q6
QoOutsldrObiWXcV9RQV5fIZ0vhJhApz4eKS54be+KPlTk+IoOYQvckPXs7Ws9lq2RE4d+9ckziR
VBPBUN/bhBZ11EIA0TsOUUy0fDdmVU+BhLnIuOgN/LcPwCHmOyhLjziI9uySEFItpbBN839zi9ET
1ox4lVoIUSmyt0rTF0EW98rbvM/6H5CtCOdZTWLzb9YrcwxdpbIj9SSvPz5RVmr1E+udosiz3uiD
47zXETRU3+tzqz/ny9CFvdUaB8nNznvMGAAOC2iuHOOVJ/9FsGg23ZIxeQa9uqNl7wqd66utZfmz
75T/rdZYHZjbeT+QPCA5RURDk/TB1+aWvM5balKcM2HYz8XSRcHM+OlXO6qM5bSMnvkIrY320auk
pPyqHJFQ7y2XQs3vcQSO+e/M6MVyl6KLFb0wXdmijRpfGSE48HMKq1/XTngyunLXnwd3S+aHm2tN
Lg5MQHKgWa/uVlcuULN0gxPMfZN87ttRvzhTHj8zo2P/THNR+os9NLWfWsp3YzGGAP5+/cBN7rgW
fgOQHRh/wYBvu+C9nSHBMC9UQp1qvXR2AwsBU2t30eqg5m0zoMfwulOe867MDrzaTvRFIkevX7I8
MN67OdiitGzg1JheynT50A6N+5n5VvdeWz33v4Otlv+vV1sNwppOh+zjbHE0pUEBJIEGJRi9JntL
ROD9ijqpw1AWyur5neMM5qc05uf4lZr1dZjSW4JksS8TPFunN0f7Lq/P6x/Eh6duwDu5bSDbikhK
kadQ80bOUiCDM5RPFJGNg9Bjzwy1MgkM4V/0C66vVWvVpVqnHDEtSpI6WNIaCF1brMU/tzd47/qw
ucC+ABmQX26CDUvU2eAZcJWBAcvjkyay9qPa65E/kKZA+BJ/uG1vd13Mu0DtgOA17vF6XZqRV4vr
Ek6n7lL9C+hA/enY4gjysrsqCYcCgcyatozYfVOZ6uJA71Su6/TWrDNaH9ByB63iDO/hsTi6ETtP
DIQFJteQ+gboic2NqF1af1k2O0EzCaU4qZBxVGfDSob4lKyijC+1BqI9NNU0+d/t/dy1TJGaTNaR
f2weN7txrcXryRpcJc8+LmYUf+Rp4GDqjc0zX2qUC2tlOfAAe86Hdo/klKEd+KpS2M51YaZ4O0a+
7Ha+xO68pGcKA32gZYbSntPUSH4lXeolpyqC5+DA9+05IKpdlLRAkAN422y3vWoVvN/Uys1ea2k3
qVX8xatyb/HNuT2astk7S5SuAAGBnEVTYXNDes8ShGsEUkOR5GeUN3M/spf2qYqj7ytZ/MHW7n1Q
GL8oMBMk0X/avKeuMU06bV2XmVfjaY2M7q4S6jtrqdqLtwBi70R7hP/cN0mCCz0Akf92kCUqFLuk
KIiUEJRjIJymlun4wV0gbQQgWdtZ+YhgknWASN6zKpmCAFWwrVzTa0+gFy4qcIlKa8mgJlEqiRIq
Vjzcx2vmfbcRNzkhE3VI9LL3NV9Y3YbFNgzDEJzRjVCWXn32YAU7z6W6fF0qs1FPBDmT7guhU7yw
U/utogvz3ELjGGjDtNqQNQF7tBPV+MQ29v/EWb28RVNgeL59qfecJHxbUvgIdUBe9+utMZQl7mtA
8UEyx+ul9qrobS/m5nLbyt4tgsZb3mOXV2abAnVLpOYWvZ8AQQQQzWVlntTcVgOiteH856aYzqCq
SFuNerj8Ki+CNE1FtMkbiEk1b0RXWslMP6PsdYGQKj24P3t7B0hBYh3hN30lpFHahGNV7jK/lBX5
GXUq5VzoznhwePf2Tg5k/YZugiGQv+LFguYsRxvbkKW1cvkFJC++07v1K/XfI1DJniESR+InXYoN
b0X3GlUTTdGCV1M6GmZRbkwns4LjKY+J6//4I6FZxHQCrTqypG3/rFrzrBgl2LFmSPQRgvw81MGh
nxhd/AsHTjRHZMMWkqNs+Q1MPTeZaQdMv6ZpBE29yM815fTvK3Tyf/5WUE1zQcXReKA1sPlS8QiL
wMRgLwGO01wo5iehk8Jy0GfaUZl3r5ZFpifnciR6BWKc61NBxpNoedY4QZGp9UXTW+WUojYZLmMs
/IrC8mnOnTbs3XHxoyVmvK7U2kuyzpWfqGK57yurOMDU7Pg7Gl2ImkpGcJq+m+dkcaui0yuWr4q0
DQYKZsFUa4TGup2erEkcMdDu2oMThJkdm2HpbdzKk41eWgtAI5kUBQSpZq3h0s3G58WIjLso6fSD
AHbngjBOQ1UBXXOmtrd6GaI3oEIcCYCUqZl+ZVkd309EAiHKju0BpOd3V2cT+1MuMmUlWJM572Yz
86mIgO3xZClaPdqnemBr3ypa19enlp76+yxX7P9Sve9EoOBOI38lqIb9BQ6rlvnBbB79xSI1DJBP
YRR56p3mA2Gw5oTJ2pWq31ve+txMoBxPzaqPnzKmIip/jQsm3pnfSTq/IIxPTqWpVG+zQjKQqKoY
dD+OUQ35WWuzavlxAa/FOSGejxnAbUeqd23bvS/WRvzS565Q/KGx4TdblkptT2o31MvJSNr8/bTW
orlAr2eoYdb0uhLYXdn9k2W69WNta/tDUsbehy6JujXooR87aiTI23G9u7Jvp5GVgoPgTxkwvPCp
poCMxNJGYAmu3vzbtwsCOqk1XFrLqi6eA1dn4xHYDlmk8RyqH297v9cHV1rndSIEksQrmydKoIAU
Nbm8u30Uv5m9Zuh9Ek/rjW2NvXmaEt39+RcWwRahCQaZMS/w9XrzhXOjOQwxuzjktzboj9NiG/Wz
5iRN2DeDe+AJXwdcVFTJUWCUZaWUL67t1Z6V6MtIa29A7g1Ok2Q4G7o7nGqkAkieteWcMUd1sK2v
rydGaQtBOM64L/CMa6NensWlgdcL7N4uPg9rqlN1HK23EdjhgzdZevLt+ZHC2pQYKRuD/bw2FWdC
mZaI1DLhMp7KVInexZlqHVTn987JSyvyV7w4pelizGllUydvkNh+KNpKPEHlRM7XF7AWG/Ah/c1n
o/EEoI/JG57Na4ORqxXKhIcneR2GsNbX4gS0fL4UWQfik6nX+wxhyj+OBSQ3PTBMCX+TjaFro0xz
GhYzPjSjhqT/YJtp5ItoLJ+n9nA8Ze+EQA3GlAU0pRQiNslc3YqhVyyuvTAr2EvMsT3BL2n7sMUc
MR3v3QCEkyVRCogynurrVZFZSCIMgF3xgIRyNVreidgh+gRje/PGXifLt93yaNR978D8njKnPkof
YBtWpWtrdKvOVqbAB6fLrKXd+7Fw9RDugHY4tUYFP8Ftz7K7TskqwqsIQ5e78aQq/B5D74L/bNtU
v0cQdgyYXWyfyoWxHwM9jgs8BfXlb4ySksuBXaqim+tnDm4KJxJwl75Qa4b5h6/CI+5OFGU4KUs+
nfJKO1rodm+ZgpajMYR2TH7jtjdnB9IZJhbzfA2puVZBn8eomUdVcmrKZg700lsPqnLbJ+q3PYJW
hgHwn8Su1wcoyntPXcZ0Dad86N7L7tIlyyfxNY+W9gHMoHtpslh977V1dNK1Fs6f23u8t16WzOso
GXheeVOnEUml2zPrdZKvTtbN71PGzH3bnO5LI5l+3ba2t1rqO8hj4r+BE292tyE1XRPaSGEc6SZK
zm3ykDWVWp2bfmn/UZVmCDVt6b5EYi6ehtnVv962v7taGsPM2zIcRwR/vdsoASpj149rSIHChYrC
ygMzGYo3ttA0X1nEEQHrK1oR+XkhCISfjBoevXj5g1749gnVxTEyGaLMh0q7W6fV+SmTsksvBi00
l3IKlEbRQ7G06qOp5ck/CVi1g6hg6w75DdwdBxQA1LfATzcP5kz/oucjr6FZeEswgZ04ZVZWnDKm
lMLb+7tripNEfgAqiwr99XLXKS71mvZICFeKeGsmhXoeKrX5NM7V0aTjjimuC5eU/JLe8hbFuA6p
5fY96h/AGe0PtlGSGkx59ljmysH+bX0f+0fFBIYq3hLARFsV2THOFDAbsRrqhZ0EirrCBzgvyveY
sP5tBvWk4Vdm2R9EBXvrs0nSCU35h2fzeiuNhumgCvWx0OlV5xTBSuNH9Dvv2+xQhnDvlAIj4l4A
mWAqcbvCaGCJlqas4ejJeY/ZmRcKA5l9V9Lz+LIYefFjdRcHcl5LP2tr46qQ48DQeOCLdjZa8qPK
OV2AMa+mNRACEW43KGo45NNnJTaVB4saGiSt1XJO1rGBBZKprQOjO/tM/CqLSBAjMpEi//7FDV1L
q9DVItZC0hPtosWxck6sOf0wk/kevGc73o9kihYC4ABqv9uhurKi6K7ZuRZGWuuGLn9cXA0i6rTU
l7A1GvHkuVAmIs5RBbVAfONPL6ck2mBuEIFz6Qc2l9NQ6llVrEoLO6ROgrmMk39jr+iCJV7X+9um
XvtZOe9M0iWVJqhbbNxeWnZZh66IFpZgkE5OWYgHoerrQ9N4jW90/fDptr3XO6upiBaABccfyCmV
64/ouh3zhJCnhzOTYH6nTuNd7ww/DNHkz5ZWN49K72kPKl/aX5uqCG5bf32EftNdEm0ynE+5e/Oq
6VERxbU5TiFs8dWjkib/lVYbPzt9rp5vW9pZJ9EJ7FRUOTTZQrhe52KLxV1cXNHc6XNYoyT4AUL+
5T62Kgrey9A/1jFCl4qe1YGZTd5BueL3cMbLhIjeF74WshZOKjjVLfpEtPTg+2pcQjvXE+Ni2FGu
+mR8Omzmdpy86SlGeCdUu/QfbqP101l2A7NTqg7Z+4LUqXzXIc6Z+Ykee81psFLkfeSoyfI4EKs3
j8IuB2pYkFel90WfRZ3fti6VrtwR0aUop6o5+HSvXQ7NCXrBdLBYG92K6w2lD95q8VBz+yO3vpid
O4dao8rNo25SxE2KN4xq+9ftz7hvlRuoS3rFV/pGZVfAca1iNS2FfmHObroMi5jfeks1/NfNpO3l
WCXfbhvdOaXgi13JAQqzNoWJ66Xak1J5CwoLoVVEjPbkk3HvWNUczr1rHxzTXVMOrTQXGkKVyuW1
KUB9RmcPjhqmfWNeGlDPJ3ywcoJXsjz4gNu+oTyRRM/kJNgBirMxBfFyWdVJroal7eYnI82Wix25
qa8qrv3OizwltNPukfp9F/75dhLPEd2BqHs9DzohqrY0IPzCCp7TE0JOxUVLHDTeNCs+uHY77zO3
jQdaPlH0b7a6DA0eHZhMRgTCMM09QLovy+p157Ki15Grc3s3dEP3MBsg4f2qy9oTIMvhYL07Lp0b
T/YODp68aOtiUye2GaTsOD4qkteZKMVDOmbJjw7w11PdQvZy8DDvGJSsKpLYFygQwPjrQ2S4cawb
bbuEwpzrj3GdUeGO4+o+RRguVEhBD+y9vpRytpGGEpELvdKt/kZuU4+j6a6Grp3Gj0rlCoBrRgQh
Q2L357qYx49L7+gfbx+j1+eXYEdq5znEPXQupcd/EX6YYjDcpGZbBdCikyxsIUivVJ+TqqseGSb5
XtUSZ2YpBw3B11cUX0CXic3lc5J+Xts1coK6pePF1K3ee58POQ3aPC0e0rxIDq7ozsZemdpc0XgW
ZpbXeAPPzUqga7BWFrHlvlM7YzqvUdOcNGMdDiKQ3fUBKFKZ15YEYxtUCDMrRps0fE2tNrN/gVuX
Px2L92RKSu/gZrw2RT6Jk5M8cUwzb6PnqbFja+iXLhTEfaeFQtGbVU8+mI2j/LFfBRrBcQHOzTUE
onz90aDQSO2+WwH5RV1xKmHqPNe9a/pOqigfbp/L15GGRGHga7jzkthi81o0KRSJzKthytHFfTON
g684XXnW5oxiCOfRXyq08qDOYfx9+XPdVciHVBMOWyo/IGCYwrte6iTKtUbhug/VNW3vh2q2Pyej
Y/gUi7S3tT5UJ4Kk/q4qGvGeR3Q9DwxQBiNwg+IUz3Q8DrzD3kcG0K7JuFYCuDfeyIXouYtgTA/L
Zp2gbCnVTzRH6Hpp7pFQ2+v74mq8m6S0OAVKppuja492VBprVIWxZVQniC1/TnbjPWTj0If1aKwf
kmU4Ylh77YakTSJLGb/K+PJ6u9XCidqC4C7MlSiWqtC6byvj8mbJCxGkUh2wXRb97PXJkcDsazcP
Ewa0+3xtRtpo4F5bXkEzxmWl12FdJBaRq6bdN5k7XxSBNOJKoPT+9sHe213SS3w9IYNEtF7bK7Iq
qgfNrEOrnNwwVZ38BDVYGrprb95lXf4/qplHLfe9NVJUZLxcUmTieK9t5gTthHxqHUb1rJ8yp03A
GSVcJnXOTnHt2n/s/Lg5L+xt/MRkOf/H2Xf1SIqzbf8iJIIJPgUqdZycTtD0BJtgjLGNgV//Xsyj
79N0dalLs1pp92B3x4Uxt+9wBU1lHcjdTIY6D9WQ3svF9Ac/G5IrucnFR0OTC54NuDhRGzx/NOm1
eqi0kzuiyJRDBBRNhH7wHlvIZUCtmP57Bw+PhvIHIr1IRMARer7eInXHUaNgK+eWHbNW/ppaCVPi
EVKVo43plZ289F38QRXAGgJ583nE1WEyRm1m+x2Uz+JPDBP/gqZ1XUr4gZVaBel9rMe2aJtIXLlV
tgd5XmphSAfNfjwMFN8wWnj+oAT85q4DT2fHK64fwUlf7hIxtVe6TC8ABoizfy0DRMjzZdgwREuw
xP0OY/0a6s6GlREZ9V1WsbcVnIpveCr4jgMOXYwMZCzeYLeJs+4O3nIGaf1MrlATL50ozIeQ+oE6
BKn9szc8ZgO0s0wKxfl1cTvVGLVbNbzNfbW6fcbNtZ7lxfUoUgQQordW6dkJ1jaBvSnoN7sxzNqf
wp/SL0MYOr+YFi3anNdy+vF6CLq8IooW3OBbY/EsBCWNNijT8WpnpUk+ore3s3Wl9gFZGEDn2TUa
+4W7CzJD8dZWg3AIytzn79gsBNDfhPS7QGRhCU/krMhW2p+GQZkr5+lSdN3apLhMMCyCAvLzpTIr
Z0iRZHh5Gaf3xC2uVL1M31dauDsIgCHmLRbgt9c39MKqUN7CWApKq5uc09mGTmhGpvMUyR1Uc/VJ
zpN3FBOQshIJf2FlEhQNplVXFt0+wLMPdBOxgHDhnwnVufJjA2Bus9JO7UyQTuhokOq+7cnPeIps
CVsVd8PjkP0xrrnVLuiufCUXHhlSTmg44TZBRX+ubqmhR7S6CGJmgats0SswBBxlEEgPp/ZDmoxB
UZPwmvnjC0oXbmnoEKHkjjZN2xcb3fforCXRkJXACA/JDpOUFTLBaoqfkBuTEzNRtewErOQexQzI
8O3SmOoLlaweyjnxvCt3z/kebL9mi44QmAIEEMZuzw/bQjDuFG2Ybb6Ty6nR1u7WUTW72Iwa8zSo
mlZSXCNgncdlLIrcGy6p6NwAEnCuHQJ1WC/mbVeVKef9J+x2/3kZr7LBzw/Xn1UAQAJiFy3UFyC9
oKLogU2iggSOiO5CzyNfBaW6rCJmT/M4dXsdDXFu6lre9lN2JUCdB4xtdSjhbz1isukNbBv/V1Ea
WRvDKZ7QktlhveN9dBMxf7oZHJrVr3+5l1ZCRoS+DYAIG/Xl+UrzKCMHMYqsHFD1uDzu0ZLKs0yp
r36/9lfgHBcXAxZnY0z/oTOdLaZo7NY1BLI9XltdkCoZC4fJaFNE4bp8eP3JLp2TjXP7/xY7u781
Xe3iWSDKRzMMgDxn4yEFTObwH1bZqkEMR5AWnY8U+mSJgmraELfg0OzDWsdHnpn03eurXNw4AEIw
ocY9gfP/fONSN8BzFbj5EkKH4m3l2Efg4ex+gUvvled50erajt4mjwlsDwrQF6MoKFykYTNEoKoC
pYqGaNR9U6SnBS4RezuMPChUBRVt6NLCNnOcsjdIlP4Vvf7nN/zBcwDbhJ7pWUbgBiXqTAOfD8XI
+mYO2yD3A5WcIHS9wM7TW288Q9yVm/M8KcCiyL7A9QCAHSH9nDVtkoZwv24QzJLBlsIftSuaHpG0
qsLx4KGkvfJSLy2IFHobLqJxCmWG5y8VjJaqbiH5hAl0BaqTAokU2x2W2Zp4N0HT0vKfDxFWA4wK
UqBItc41GSbWDY0lFCrCJpDHdBDTDSdLsk+RtV/ZywvnFTZnuKVA/t74JGeP1ldTR3uXZWUVur4M
osHPFdrRe0XA5/sPT4VUFV18kJ4A1TzbxTlBFdBNeKpGuRMf2NMAMsDbQKMQen2lC1cCKMxQuIGK
FKxRzpMc03hTAC8YyAaMXfJ2mcLxM+bBdUF53H9AGZvc9tXKCp+5Cj1vx64sfyGewWUaXyXGJZCh
OwdVhROr6z4A0kktVfMhahd967L2WiZ3aRXM2NH7wO2KfutZpOHwKUrnGfGMCrCYFfHo17Clw5WL
4NLRBwwN3xvYuxuy6PlLGxL48o6QYCnN6MR7Mwp+qlkzFUTb7BhgbFf8+6sDAnSbUIA9DbmO5+tZ
mI2ma4yha6cnexBZMvxU8RC+gfp7yHOAntt9MmX9fZVY9blPNbtmwfKizNuiy6aOubFa8fG9aDPX
jiZo8tISRHuf7V08VkWlbPcEWLn/ceRDv28C5nRphoTMMLfRZgfjQ/oeo1wBnWxap59qyqYrh+rS
h5qirIaJwFYLvZBDqDDcM/1Kofi6RntwZ5Y8i6r4pDANvPKhXkgW8ekAEwu3OMz5zmGjhPlZAxkK
Wq4KCgOIcgN9u3CbBXnMYvswNDraWRXPT6+/+os7D6gTMM7b2B9ojufvHjE2yjSo1WUnef2xUSE/
QqhqeFScJQdURdLl0Rxu3umDz3Lmx/3H2sC9HYj/aUVr17fyyY9FdQ0/c2E/8KGhoQlsEG6e885G
x0hnbaVomY2BzA327bhqLMgXNDmHwMg6H+Hwun99Oy68cMRluI1szc2tg/N8N+JBtazFJL8EmXJF
pRBBjT2OJ5gKz+uV++ZCvETjBMiOBJ4xOP/bT/kriXUxkOqBwP3mam/cwXsbmIdED6BQt6YwKBFO
Sdd/JEp0O7FCyfL1B70QyHDMwJ5EHENRej69kkybJqGclgArRscRnu6oEx2/ElgubSduOkh6bHIy
qAmePyOZkjWqWtypIMh/7+OefWQ4g7ewTL1GgroQMgG22iCCmwIukrTnK6lasbkX2MMJqLVCKkjW
SGirFumqN19v1Rxf379L64EOj8sbZSZYqGf3ql8rMfqRpsCpGAFGevtBa6YOnpJ9MXTdtTHyn+ne
39U8DgisX7fpH0T60XQ6ez49sRYvaaSl7Xm/r3k9QZA51YUKw+Fm0d565Cqb8hHWkvlm+ZvXkMy9
7yIcW+p0crRx8hOiemExJ2igw4fvX+0f/vcDgY5CzxoGf+eJRmiBS6W0o6BU1hGOM0vejoJ0OUCL
1e71vb90qhCp/v9SZ3vR4dbUosdSrvPFqQlSgYFdVL+JIThx5SO98Jkgz0e6C8ogZr3nUYgzbhsH
fY9SkZYdyNpj3Lt68spncuEwoT6CWiREBiDPda6bwQD3NQPMQqHx6uG99mvG8pTpYDcQB86SyZLf
r+/gedt4CzfAPvxptvmAQZwVf5i6rlWSQKSqguvuxyBDLyqtuntvqJcvC1p/D5BUMHm/1t2VJ73w
6pChocX3B50DStHzzxT6cSKkLsaTbv4FGQ9FTjFIfyBMiSsdqIvPuAksYcHNLHDb9L/iK18WtE1D
VpUTpHV+gXwBeTXu+b2ChrRqviwxCx/S0atOozLj/vX9vfiYMBfeaHFAmJwTXTajmyiFEggS/Cb8
pBZgjJYsrrqcyukaiejSWoh7G/ACysfA8T5/Ttmk0ZLMCSJDJsIcrqjZTdO2N9kKatO/PxWaLlsV
iHkyUrXnK8GWYUadOVTQPauVt0OrB7BEOwlpC95O9XLlirpUawPwsLmEQNdn02l6vp4f1zAlznhV
ukmiVUlFbL4mYWPh/pX5ube2oPNUyafVqA7OLIIUfa+HKwf2QgDAb9jgFqCnb03457+BV4yABNbj
mQOIP0H3WX1Uerw2vb2Q7KCzj9EwGnd/eH3PV8HF6ckEasgwtBF+s8sEl2DVxZtMd1ASSAjFey/Q
wb96pCIMoGGCM4p2BjLOc5VFP5RtWxO/KtdgjL/Gvks+NI59+OdT82yRs7dIG96vQ4BF5khXoJvg
YwslZ3uhnPv9+lIvJKD+90Abvxa67VA6PAsvrRZVm0Z2i2tM/LCp6T6GYbt+D7ykvlm8uT0oFzWf
WNjMBYB1A7/R2ShFbnxA4KdpkdeOz/ZwZ9c2UgT0TND+BRL8fLThOR5ZsgZVaXnQHNC4nfewypN5
pSqVd+qahsqlc7QpiKE63ebz5/VKtgRTDGsBLBcyXrX5CKKRzdEcW6cT5mTZm3lCj+oBwAl9LUO5
EIYA20PKji8F/ZoXM+SezBT8DK/MKgI4EiTv39eqU7DOahdyJfm6tNY2HYd0+IY2Oe/3eV7aORcZ
eLZ3gSx0q3w0gWu1c4GoT68fqUsv8O+lzr7/AJT6TGrnlbwXUdnN1O4hRDrtqWdN0aM8u7Le5UdD
FMelseV5ZxlzQFXlVLx40L9RmI9XAfkZ1vNnEdjk0+tPdqny25pdmBFsdnIvkOVTypkJQryxhcrl
+xpBCjSP/PG7VRAinsMkfL8V7FDw7XgOuYz0BKUTkisfmFiN/hG6j0SVr/+mS7u9wVzRgYtATj23
EI8q43Wp53ulTimIW+AbTo8KHm15D1WHE8i69l8d2reIkW5IHtSZqPTP4R1LNyjPX6SHNnhrkEOn
sNmy07CDC9bDSmPxH4Ih+hyQHULrFn2ks9db2wpjhKDBnme9ODbCwkcmA+ul3lywX9/LSycpBbcH
3ySwwy9GnUjG29Y1iIWgilcfu0Z+AWyF7oOU/ZczC+QlKBGYvSHTOou6AW1WUSezV65zmH5ZJv52
JKMr6zq8Rlne/qTzcApMBSD0wAIBcbo981853ZLydlgozkc7h7ocWqLzypuv7dylU4gGMAhJ2Ljs
hVo8issV/R18gyRZxkOmnfsMUGCVe51p96wFTfr1N3XxqdAJBvECUOH0vBb3/NQubpNitK30yzlt
1Fu7NIChv77MywOBEgYYAgCZQOF60VHxV6gR9l7DdjFP5OduBGy4GPpFvm35OugredOFxZAvgf6E
ywj/OD8TswlnmG9KtlsDsRaRofTgw7mumNLQXUn0t7Tz+aGAJhkMFwDJ2NTVzyEiA0QGwLsg+KZc
lD6Bs8YO/eB8ncM90p440LvHQMU2zteY0DmvosVd+apfvkD8go0yA+bKHy7b82MJq5OQO0W9Mphd
dzsbEdw0PSTyX39/L4/ltspGrN0Y7S/Y7NFkFt2MHQPihoki8GrxFbKhXbPjavA+eEFfh+XrK158
ichIoXS8IUHOW1TVMsCOqTUMDaiRnpq1rqAAociOY7Lxz1c6Hu6vpbaH/+vLtgtzkpKR7UbZdqWJ
e3M3VCiYQpZU715/qotvK4FAPQ5NiOz3rH0AQ4Ewa7hlOz1nsJ8OtH7vM3pNSffS3mGetMX6rR1y
zmayitA+4ZBylfVIDzwefjDBpn2dwhb69ee5uBIiB7D3yDFfQC3GKlqjaK4YWJo1OyVB5b/rh1rI
3K/RvP33tYDv34i4uDVxhz1/TUFWN/5sPK9UiW9LDijdUS963iXA8/3zkAx6Klu5iXcEEYBzuUci
ooEvnuFbE0QcVxax4xgo2EzF8zWozKUTgQsZUN4/rYlzzxc/cSyQNuQ7EFHNzug52OTr1P71vbu4
ChraW4cfMOlz8qnMTJ2lfOS7iiYG9nFO3bdjtl5Z5UKU2HCj6CujsbxRQ5+/oWmm3GGkX+8w32d3
Bh46+8hz6U4J0R0AQ0re/PNTgfmB9hWmfiBfnCNzgThvg0TFHKgW4h5hmsMeYOYcXYl9LwubjYwE
7wpw5zbk1lm7lXgeU9FI650MqqiwYzQVCVDCYNg33puwYfWuRuZ85WK5sJXPFj0LFKwVik08rXEi
4I69zqs79lrbk64jxfJsmM0VBuSFEwLtZDAtcJVhAH3u0mFdqMOQIaILraMCr5KeoOTIytff2IW+
yqazt5l0QIcOR/7siDRyE5qAvvZu9VcPpzHTxZyO1U4ikhRJ44Wnqe/ZwYAPeoM3Dt/ssHW713/E
haAFujfqjhSaqpun6fNjSv9nicfa3RIPvOxWOR0y41UHqDTTL/++FCprxGHczQAwnL3GTmPoBkZA
s6t8MZ6G2avzNRjWQo9ZduWYbr22s1Rks+lChxO8UswLt3//1y0GGl8oJO9gjzFly02Ka/Mt7Eba
g8FN+qj8re0wya5Gjiegl/D6Y144rVgbcCD8BYuj87cKYdw0YLFodx7zkl20znLzxwqKSOECDwd3
TQH00hv8e73tk/3rWRWrxBITrAeKsC6yxskiY2S8DW3UXSmKL3z96OlswBOAGZHKhc+XypwwfhfR
Zheu3P8+C4z1Z9I1b1VN0j7v0P/7hspOHF7f0IsPiOIQw0BEnRe0WTtKGTcQ29ipGGhJ/HfdERCR
4IYqy6884KWlED83lSLMmVFCPX9AX2+FiKJ4d652ZcWa+lPojeowQlr5ylKX9hJ5D3jWaIkDmbXF
oL9emxxFN2rMGHfwc+jBjVVyz3wYn/BlIo+ra+UhAT3hSsp16Wz+vej2/H8tmpo48mD8ge8i9Yeb
xLCgGOpO3khr65tsMtdkb3D5bFt2/ilitgrC+ibxid7q8yX15DRrqxmqxXARmKIckShguRvgIJNr
HgiItVR+xYsqmhddoL9AVWmZkqT05iYsGQww5jwy65zkqvHU+wCdiQoajpGSuXOOnATQcwpir6ob
8hRI3t+jl4Dn2S+EPS0pMMZFSmcqci2pgtkvhRp5PpDUwH4MTlauWOpF9ZBs4TXWqfnsjgAz9gNO
m4m+TV2rxGmeqsyVobGRKeyA/xILtdCY4wJIpdyNQ3v041boQgws/FJDtnMsjeHLAzilrDlYZr1v
8RLTY5+wVufBXNfZgeGpd6GtgZg3crZhgbyU6x2hhsPnAU5b5eA1GuQIPQYYG2ILT76WTORgOkMU
yVFwpnMN1ZB7XXPyu4Hq2lj00Ib8lToY455aIc1jRZgjJSFL9CEVTeOfPMzRMOuZEPfzRaJ4OVRL
1r2fWAD1o5qx9NASA38vnQ30Jwk9/QMD1nYrB0x3YxuTkttBZTXPXZhMrqiIN53aIVLBQ7Yk/l2b
+C665fPKPiEmhG+ntXbfe1F3XyFVOX7HGG3AYK3uxm+aQ7zqptIxBrVV7CXfgxRBpRjTzLG9PyK+
6MBfHoGkGoeDWur6ra/BOSraalJHAuUJyFGaOumKKZyEKicFbcrcBwmS56sYvR/K6xuL7G6oQkz2
3XpSQ9SNOQWZcSg8qAy8MREmisd1rTpXmM5G6W6O0h7VP6yzoF1MZgz7NdQCshzcefMp4Lp6CJbW
1OU4EPOl4d68IV7alBXZPHX3CnHqV9jQcMnrAbjA4wRQx5NvHW8LJecoug8ta2CrwTpIdcVZ29sy
qKX4PI20ksVC1+lm1MwMJViI8jRFfULgLVKBmjOstv/YTQxSGlpVsykqo/AOWKdgSIJxCflFWN9h
Ugj20Jgnls2fE7ivVzcCi/0AcjYSBcSgMV7EXVnFOeZty5ODoMNt26vkJwQ1AHhpabUOOyGgK7Rr
oZPQ7qLUyjeaRl6aa5+Ofs4Sw/caJW6aN1Vsf4eoeH5yn7obF1dtd/C9NfxgUsHCwpN9orEnlV8M
Eo4p8C+BLS62ldVLkQ4dZVC79Wq9Z3yax9IJEdT7xZ96CZHBsBUFRE3k8natmzXZdY4lAgIfMrkb
O2ezHImo/505v0dvHaCak4vCVubh0LY/JgUnrnwRwoNJ88SewO1e3scmRE5FmnkJig5l/Z3WaP8X
4OzU5Ief1jR9s7TQ+xlQf08lSZUBeY8MsyrWao2aHibMcuD7BTgsjreBK7fo2YTBl7UJrCExHqNf
yeAF5G0VzhE0v7UBNiA3qXPdaQqDAYo9nlbc5MCnxt+FhSXDfkiTTv7GoBCAnhHUVn83yJA+2qCx
fl+QjlekwI+o5A2D1GOb16nh7oG1wTrlmIW5u3RsPQJRRQlggfPGsfkSewTDlTnoe4dPyUtPYNKP
U24DX+si7apKf5hmEi0HOTLb5s5b419w9WL30OBJeAQ5x2B5w1rIIBTKaW/Lrt3MVJ52ov1OASMf
cyhI2ubRQPo6G3OpUh68azOkAsWaNPXHwQYezVNSTy2MfIIJUw9oCUDBYPAcYBF6NrLkrIuiPFv4
Uh9oNNnPccyqJE9bloXHefWozFvlUr4XSz0H+3UFn3a/QOE2vFvA3Be/pjVg1fto5L1+JytJ3q8A
pUHKmRIjH+ImDOt7k0Ed62fnVUF/C0oj5Q+pP3fhF0jYhNl9Ng1tUCLD9t4NAx86BARGEsA5dNQV
UTKHUUGWtqkPGpi7X7RL7V3sWmeOKkC42acDVOOONJVKHFRtuYI4hZJr0SdNgpdYexpa1okzh4hX
rtnDMxScU1Gl9hcPaj+6d4kQv2cYNq8A1SZGIaj1NrxvxNp9HLzZVDcJA7upHJI6e5daPxA79NHE
uIfdkPyd2LRPMHbly0e4601dYZnz6jtu6jnZU/yeqFwthbcMWYKB3fhJNWU5PAG9+th5BAK7NgNH
HyILWt9GpI7Z98VMsinHPl7XknTdMOS+0W34Tqu6529wAFVbJCbqPFUIH8ftIW2nBDKzdQpwabd0
IT0kQ5uovBlJZMBUYmn6DjMNz1dFoq2o9tLU3lxO0H6D7Ihux0XvOzyMuh80Aw7Gr21rRAHmqovy
erTJLcqlSRzptKZ0X/sC5redN1tk0RXcc8guY6o2P+toZV9NFDe6YL3K0p20cfSxS3033jUszGCJ
SVPH3gPYlTRlTxKIw0O40EZALWYht+sMgQKqV+QjGcf9eT+lg/AAMIS7JmWQ3+Ez/R1EHfcfuy7w
p88B5pl813QrWFgzWo1xtE96sWb7USeu2yApybiDGBtosdpADCrdOxEs6ovPIOnl5RxjyHbvaW+C
iEdP4C57ME3TDjkByq75BdMCqJ3hZl7dk4JZjjqgEe3Mh8Tzx6XQg+KIihAJC0qX9hLYOL62uPOi
xVJ88oGM9k1mU4UB/TgOucQU1uXpmg7+N1pnjcw3hYoIeqLzQFEngFhWIHr1Lofk4jwUMxSQUYDC
XCIt/LBFBDA+/DZgPAY7xzuAX0HKX6aKP9opEcuO22rh9+E8yNvR67qmrEfV3QW09cRRQM3TLwLX
saepwTuEsEvWdkDUYRhaNLUKUcp3xsJEw6vipeRW0PnGEAS5fA2ZW4u5m/WXBSTmx6lfKHBSYzpX
he1r6+cVkMunmW15jW5rg+A2heaznTi1EBBPWJQ3s1ke+8nE3gHsnJAVC0LqJ+pGmDFASb97hM4p
Qq7AbJSXAUJBm8eWhPUb6M/4PuI+jJ3zlpmawlA9sLFCDDMhKUYSrmKPJoRsS+O5PtwvVWdN3kI1
pCujaFke9dyPUREgna5zyZOZQN7UdFOBmjMJcRjXiT0wAGT5Ty0aM3eFnKoWSDVk5X0RdxlS4KCB
mlaODyJr9p2c4+UOTguanDThUXjserifH2MdmOHAvMrgt2OsJBaIZY+CJh/UsCSqRQpkdUUBTVMp
y0kT9/ReEdmZ+6HhxOK3DSC05GG6LiTLF5J66gsSVDV8TtUgq8dKUIYY6CNzd/A3i1s73E4uXFHK
hrMxx6BKxAPD2IaVqWq5OZEq02ws8Tevhjs2EzEq315P5QQRqX6XeO2I99JkyM4QHATJ2RigeQ4a
sK7zhcIpNJ8nm8ljhA6tV0JtN3Lv4JRIPgb409bDirkMy2cvHMedwHcw7EN/yb7LZB2qPDDAbByV
ZlAlNtEMg+SIVtV06wjVH9IVZc6OpC4FdrZn0DpuYm3Gx8F0np/PSfoHo2egPp8iQPC86WKNSORB
p/N+rrkHESJcLVMZjFX9I57TbMH30sTfQlfFqnApZW81cpKwxASGHL3Eh/7I0lF03lDQcAOd8aAK
4WlC9B3OX+Udoga8lZyiQfGoIyrnQ6/x7/qMk7ZsgZT6DTV0+FMN6JO+q4mbvxonmgfVRSgT6xZs
ubt26AjyD1WxOJfUWXXkvmaAkEpwUcKKV1OZBG3Ed9AhId2ODlPwMW55OuaGLJhmgxbWP0KcG8wR
ryMjLQBbDN+oGbjGHPhqag4outTPdTXiltosG46z6NwX6ALR+2ahkNC3E5BryB4C/B/JRBd9rNt0
r9vIe+xJbxGCeZSdLLzGfrZwa+vfZs6GjziY0YiSgXnvMetI4dAhuvYG447qIxGe0HmLOuJd1VbM
L0k9yg94LMJvU94zLFNn/uPsLTQoei8w9zSZ/RAJr16r20TO5LP2kcXiUarFHJslkVGpoxj0XNRr
62doZOOLj6hdyEGPsIo6qUx1aT4LvJ8yk9X42CxqTPPWNgw8STlht33cdbe+C/0fPWEt7lkoMD3B
hSP86UkGGajF0OZ+Ngo3W2Ynv867CeFnh0+BfGngi97vFOhw8Lo1cdwVNZWQeV3qxh7w0Zk1D1gd
nLIxZLIIXcYgcRJ1uqCzP4VFRIxNd200BXeyxhmF0GZcibzR3SqKcUqr/kgdIT3YhdDK3MVh492g
nvDYPpFj8oNbDzO+dRpFjQp67VrcMAPukDXqqX5AJgbHaNbrONhr3ABg1aEJ8csscoat0ATpg0Mb
t9WTWW2DWsE2UbwDSi9JchliTBmhsmXA9/JwK6e8ZHkf6SxAvgl67e0QavzZmHj7HdQO+z4p2nXp
Dqut3Jz3tYiad3YK/B8wXEpswVTa9nsRz/j+RxTPDb7fOtG4F5LgR5vSjpUyDpDkt1XSByjhY0xS
ZC/pXJikC+GmBuPMNg8AmXc5n/uJFJ0ExihP9dTCXtg5wNK8ngB8q3TyfeJ2nHe4tpnGxdypIA+o
r8hBwpW53fWzaqadjVMwnmtpaOH1U7XgBUNh5cibRDZ5MI42KxLC+PgwV93wIKCIYXKw42l2X6HM
PU6diD5jIFvZXDotNTTUafS+4UA27WKvXkvebXdDZEN4lPn+iLQ+bIA4Lmab2ncJ0SB62IST5qZX
aDDmoHuRD7Bg0stRDw39vCJ/vGtGFnyD7HPf3a019EZwp65qKFzfRW/DHraob5o+Gb43xOv6/Yqs
9hd65h0rOvzE3xIwWkQSuMzfO4GOU44s0dTHJZQW+xl5tcwBaAoN+LqyprnONnJiWBNkLP2afBv6
eWI3ne7h2ZS4jEwF0PUxmmUkFimUHGaNYwpvT1xhie7og+3dkqKBgwbLIwTbWpsDYKjfhkxU6975
s/wl2hkG1Vk8U2RTcxWjCxQQ/rRVJLjcELHdHuXu9BMXQVBD4qivISrTWWxIks31PlYzjEPRD1hL
waRHb4nh4SOAT8H7fqA+L/xpsSd0NDmqpjRt3vYkXqZ8CCFckidQiiR5Fnf6Y1CR+imMRvLLzIai
N10N8jAbqI4UKNlQihNUvzE+Qapu2myddG76DBpatRy6CvE8WH4h9meyaEfrvkXS9zrsvWVo+po2
exSbmhTGqFz8kMQZd4AviVYl9hQa6AlLwnfVKkOYZM9rJHJPQun1EHXIBXLs8fh98Jve5s2U2DnH
XEZ+SDNp7mLABGXe4yQ8jrLpPtcQX/lV87g6IpP1HDTpRIPcQyen1q3qi5sAD80HRdEk6CMlqpzB
5Qyd29R4AgljG9yYuqvrQyRChm7auFa4/UUwQziDMoS5xo2uPiVwJh0KpWvFd9L4qAR8IcMHI9IF
Ev/cTiMenARHbEbPINgfkWGHP2N6D/+aGDesiFRbssVJnHrKxxlpgBme0HBJfeQibH7XIHnvYSQA
PYK8cYn/M0Zrm+V8aLoMOOVOPwngwJN8GEfUrPM4Zw/jOEqox4kmeB95fvCNdtwFxWzG8IfpqHzb
4MCvRazC6SZb2JAWnkEGckosNAjRjYzlDVxpaFZ4jSF7vqCuzRfk7y5vg2xOdulQOQ8JmhMLgtNQ
fwFnv/usaNB+0Y2P1oP2FxbvTTW4Jz1x+Y42cHnONU10WMZDnHyt+AwXZIVm04rGcuQ/1aSN7hxG
4K7wuQdjjDWd2M/MSeSDFrUT4kAY+1+TiA9oabGJIXVySt8lEGzxUKi36x0cFldeTHTFTDakMvkQ
6IacwnZqv/QxZDh2XMfJL6RbC75GTyXvNdzDh5L7S/sZw4vmKejixQIDLqfvAbgtIdoKK3KgBF6z
HGBMiwkvXErl0xIAnZUbQ+dPAG8IU4CNneCUwjkg3LFBBsieKoHabdDzdBBVKDAh7GJyVGnN/Lxr
5YKeSGY9XrbVuEVsGOc9qi6YGXplcfZj5kr/+j/2zmQ7biTbsr+SK+aIh76p9TIHgMMbkmIjipKo
CZYUotC3BjM0X18bEZlVQSeXWHrjGkaQIhzm1ly795x9FXpwETa+D+ndGoccMTxsgvdYV7wqWkTf
/6ELdt2YaeU8LWzLH5GItR9zR5hkH3KHCCLRWjbQquq7IfLyUpvi1TLoF9F6BZ+6HITuk4RAJApB
KFDabg7cfjsK/e7UqYmtYJJWfhNoKfQq1xunXalgRUXKzjmEJi5ET8ZIEIWXo3FOtaxp8sc1x/44
FhTurp2Si2HEgT16LI+xhpk6ZtUMrg0m1UnP89m8bWyPObQqWkxF2TQ5N2JcoU9YMsv940B+l9td
69rZhUWSsYrHrKguOmtWal/r2hiERq07cyRd1RmRDwm7jLvZdlVoCtf7SvFl4GtZEmmSsmkA3xgk
lQ9BYUxWlCbrjHW+zMrLipYo2jur4Ja/U1agdaE/WuRtgtSxqXaUlkFUrvyWLLgo+vtJ6WW+k609
j+FYBzK7IVuffhlN+JyoZ8vxdqwdYwzdtXFv6qar0lPFKf++bTOFUjEj+I8xtLUyFGjXBR62mXC1
MVp7iAAGG4dRyKKK+0XV98PocVWVs0cwnxB1DFTq3OBdC/MSgtg4TtfI+MkTBbiM1tCULueaUzle
T/Bs0bS4FlPfhQbZxnuzmbTsGIiieCQe4h6oJZ0HQjQgKYOvoxZsSJSB79LGah9z304e5DJP7pZF
BgU7Uonwo6ngRhOtQjgXXlN2KqrTXhJTw8hsw5kArT7MtePPp5ZM3SOdEey7VPPKPOo57YMQt55T
7fTJMCRNpBP5LrVmD94FyRcjxGVMhq3xHe1x5npxk63O+KFXS3nblh3BVeO3/geWFV9S5yflZTsl
3O5RR/vmez3QtPxUmqmFNmfsmu1e4Sp+R1OXIqXCshgVBk0x2twJbS4RhSKKWxxulbvEV5TsaQnY
FVFQFc7BTpVJW4emtFuOSLe9Y/dobtummgtOBcTTuyFxjNhy+sYij6WMd4RviqWEmNrxr4aOHOnV
wJ0NChAQj6MzzerOmYzli2zkmF8Eo2AbTKUwj6J2My+aNth51CaO/6T1jnGTstWwhLt0LOPKm4MH
rPUGedi88R6XpEdlMAWjzwRLpHdfiqEp4E676PKbeui8MA9wqIc+PVSyQz6Z0tjrPvkATrc+RXHR
VHVCPs9Jy9AaPCm2MNY/VC3pu91c9MYHadvVg5NK+5oGdAu9NAZgmVGbzgttyUkMhrRKKDr4X1oA
SyPIss/DKBNxRAuTwsEPqj+WHEFk2K/oSkjZe3q994ek0mO3CZybZpQsjmwuKNu4qT2T2CTW1HfK
zbo7j0LYD9vsVQFzkECInZ08a+intQyiak2db5U9Ft9oXYPWYcUaf0zp2lRetY3kpmlyBHB1cb35
gtQbbM0h9UR+11ibuN1phvbXVSabsxyfgkcyCkPI82reaBptnfU0lsLQ01xxe2w/9FadvyH4eLU2
iu4CCaaH6eNcw25n9P4ok6yKIXq+q+sJGZDMDii23EMCzDhqA/8t6dFrj0TWgvd2k5ogAH3+Yspc
dLcPpjxewBJtOa/A3PWjk+wANhOztCgXDvng/7oxk2auBgUaBhUr1rlYgEJlqlEwIh/WCBmrgT7v
WuCNV6N0vv96FR1ai42oZevr6p0pd7SC0kKR6HkMX9s5FvS2jfLZkhRnNHH4HzwKSAuyJ4SYL2At
pky4oRIexhVn+I1DZerk6M5yXJT1lk94qx4/ry4jOYU/g4xrgx24Z1+bZHlyfnpFDLmiuYWR017Z
I+Xcn7/Qy7I5o2ZhBIC6YW/m7OeTAxC9SuRGWiQ7tYMaLveuz+pMW/0blUnrjadt2r3n74S7lObK
qBYJROj1+/xpwlibIO9ANnlNRn1hrfx9l2o3juRG62VqOopgrKj9jcnBsue33F4vFwILHMcO7cQ2
Guu5dSeTUy2NGYRkmVAorAK1XNCevr23AzKdidtzO2uD4e7nA/xSd0HzOhOVPCAjWuScu2r9svDs
xg9EjGpSRWUpBJnbUuO8x33wy4+CGodukucBAjvvxDMnQaa0QNUx9FSpuKqmtBxORUPRyXS94g30
1EshUrDZjXQ05dTMkHmcfZdbMd8dShrxJVZ/McGo2HGnIuHjUXCt/eZ9nVjWCVf7G2/52nNZeFuj
cGiZXMCfP7cZgL5y5a5iq6i9d0qvipvJXd0dlaL7rDbHQ1OYvPDCVP714fWxJpoB3Xhwfp09ONeH
VTGwVZwOw3QyVLmeTE/KAlhTRW795w979S19tNge3TBREG8r6W9yFnK9vSvFXMWCMxiDkzQEmZ9a
35dyuaGE2H9oAiq1FKveAmW8MmExgG9ybDT1HFRn36s9KxPHjkbw7ejIyGplHXrC61Mz6PUbU+jV
R0FwgyDH/sUSOXvJwmEXzcU2or6FeQ7IpKMN6Y3dd80by/C18YREQD6Lsx1T8vnO0xeEg1pbxaUP
VBXeqDh0mmrBCJvGR2V15mExHbmDHafemK8vd9iAoGKzWvFw1smZ8CrR+6EHDs58lTYpnSDT950u
DNpUZs6HIhXzw89nzivaSx5o0wrC34CdUMyej6qoRhAGNPSgJWezXFuJmKNScCVLBf25EqOkTEey
8lRXYtplmgr2si7ewjS/gsnjQ6C53ETwG8Lt7PQiiB6hBWQ1ivFkuETkZLlbVcq6FlkxqR2IdlJU
WQpwO1RrxsVWjFwrd+RvzRsALZR+fz4qr0w1jNrgJjfLCPDo80FZbIEUYq1jPYUXhzRpIuZ3ncu0
WbM3YoSXBzenNnZ+m4OVxNf5F56hgOqrNGjioFJBKLNuukTYoL+xdl45zDb7KSACDlL6K27T7m8b
RFszpP5c80JiIOyvveqpXfvhg5O4GE9XmtcNWj/f//ooomlwDHS9W8OBbZT/9lBK0BMxj1/Ha9ZP
UevP1tEO2mQvsrZ5Q0T46jT+cwsKGEhm0NkLanQ9WxHMN7GdpR87iXrXUkpEiHeaK7ptJEcTKuIe
sqX42FrrEFWV2b6FDX3tq/z7ZzibxamppdY0BrzvDCWIDErVXGVaZf765rQ1XAfJjJoQWsrZFqF7
9D1eKH/EPItKhNCLb5SG6Sy7Kvsb+gsyAEWpskfOw7c4ya/tTgzwhumjuzO02effKB7Ila2iaOKm
suVV7vXIJpdsQDoIsm/U0Iz9fAa9+jx4Oy5SaTgq5rZP/20G5R0mfK0aQM3q1RJTnJ8iRyvdvXLQ
38iNvfvz571iQeU+53CAcsh47IrbV/y3B2LITPXFqZo4qasuO5ULT4pa00mulsktrofZGt8LgSKn
oYENzZknhGJWqa1uaNrKj9O2di5qWZqffv65Xp1ZIMxgtEEcd89Zd7JxrDwBJhnTRbn8okkc5Bo8
5zeiiFdHm07aCLY59EjDP3/5TM4jSV+TiHAl7Z8HWntTGhNiNBK77wYSCW/ssq9sSrRzYaOF5kRN
+FwHn7l97yiygDGdT4OTKeW4R8nkUCgjXtOT0blbvaFVv/qWBKG4XZjCDrBk85xHuvalYZOoamLR
dMmT5xTlRzxQy3VnzOtpsfHfvvGaL/emP5+IhTpATw0++mwfzOo5GPIla2PPGQtou479wa4CqmX+
6kU5su6oqZjeyzJSqTM8VJM1otefz6AXEc32GcCiutx8udOcq6zHQdlFsWhMbN1zYVat/kVpb8Y2
RYm9qVJz7+udHxV9JX+VHceTMWUw5AAd+ABnswrljDUmhQBATmvtoxz7NEZ7KsJumWgApey3OOAv
ZvH2PPxZ9J5nn3oR0HCCLumy1i0Nbsziq5+5XbXzyJx+W4Gq9pG5Dm+1zngxj3ni5jTe+qAg2j5n
Ksx1gO6HDA3OFUXTOc8VNypDj5rTa+cSNaN3jWTSe2NLeBGibA9F+e4BYOKOfN50O5eq8aG+tbHs
/CYMghUrJGIlYvzqrRDltffbjm+eskkUX5LVNdNGGNHEuadXfehodV8f4YMZfmit+nggV1h+aRjc
w8/n7J8L41kCgHeEG0z6i4UKH+hs6rQK7SgK4C7WsIm9H8lcUwYLaPtdFZMFDQ0o7UfKe0Xcd6n/
iVxCg8BEJelVhvAaFQIq7jjjOnqfZUbih5WJxul/sJvgjtpiRHI8L7y+5PwslblJG/td2xw16mcx
OQO63AeUe7J1UTc/H5PXZjclVPJkhHPbMfx8j06DfqxtEvtxN/VL5CxVtp+1zL4ETlcCuSressG+
JJjwHXAabiY3HbLyOY6vc2vET/XYxclkU2nWk/WW4CKdLxO6VN14i7uO8bBk1uOomd51oTf1rWuq
IQnrYbXvOkHC6teHHJwm2zcnFTnD88NQjV2vRJN0Ma1u6zgQbXek1JLFELiMvYfA8Y39+5WVZgD2
oBMFXX8wMp3FWxQorCbVJ4a8sPKjHMZvzuKmsQ8aZ//zL/fFMU84hw2eGxAEN9J4Z09a7SSzUxOB
REGwLEJXz60nkHhvkQxfngXb/AG3xVe6pSbObjfpRHMWGnz1cdl0+h5RLwRpy9Iu/LWCreggyewT
zzpxY3gLQ/XyoreleLlYs5PgCIPv+Xz60uY8aL3J6mML8RE32xIZpudluxFwlYo7abunsZ1kbGbE
OfYYdDdZL8VnbkhvddZ9+a3SAdEiGWU4BivpHKRdTqTvdSSY8AD85KjN0/wjINt+O41OL9+Ysa8+
i7iS+zU1flCOz9+aa6pP7oJn+b0+htVsQdY1ijWcl6WMfz6FXnsUPsqAjuEGPqNzkFojna5dfaeP
9UXYO6ZYdTKT+qE0+uKN3fnlZN1WIW5LgMGQKc93ItQRFqaWgK9yLlcRUgjGBZKJtEvfGL0XaWDm
DOB4g+Gj5RfnwfPRwyDWT7YsaBc1LB/F6H7QyFzuVlWI2HFpMr1aVJy8TW7Ya335xpJ8bTx5RbIS
G92HA/f5w0WrW0u28paTVgX7AVHGCf1xfiyHtXvjUS+P2T9b/9GenPVPLHH2nmQMjQ5B7BB7hTPu
q053bxcip1j3kg4pLXckB3VNMLxRY3p1TXpIZf7z3LMUnun2mV7SRxXROHvC1Kv0VNe+sTebTuwb
Wk7uIBoOp7oIAk6Ycbhf7cH/2tCY+q2d/ZXB5qIHAIiYkGTIefZ7tVPIwmUz0OdDuhG2M/3Cq3Hj
9kPwVpnrldnLlGX6Amd2+WrPBrumA0LG/XyIF3RUO6p842VLRfvLL6/GDbaweUV5EHmX57MH2KjB
+dgPMY25mkOnliymPZ0Zzo0xv3FKvQwM8BNzo+H2RvWHLfb5o1oQeanfm6ySvhpiv6IRZyqs5mlm
UYX+DBDnjWX56gPp86zzDlRoziExmT8bSEC9AWEJ3MYJA/WuKp3vCAixGDpl9cbqeG1usHkCEYMW
g5Pp7Gyk5XJGo5dWgERIrShvHD2EX6hHC4P6xop4bW449GqlSsjpAOz3+VDikPLmKqAlxsBo3xkT
bb52gVtQkPn57HjtOUTV3BuAtLigw54/hyZwXVaWKazd0ffjIBmvcXu+1RzttXH7sxUmy8qjOHj2
EMmFVkuTaYinLIALiz5gn3py3TkN6/zn7/PKBka/rq0xBaEFL3a2kQjDGdUwd7R8s62tty9MvSQX
yFpVPr8DMO9GMle/zIBk2lMTIL+4ZWC98/Zk9NPKOlVMIjZqbu7BMA1HvKi33SKMNw68V0aSfUD3
t37JxE/nhACDimAzBY2I/YLeHlNJH7sCp3A0+ehsfj6Sr8wMhhEQkLfhCCgGPp8ZYnN5Ez+JuKJj
yy3CEy+0R0e9Mc9fWcEcawaBCZzOwDlv4Ok2ML7m1WaeV+USF1mbHZvOHGiogNKHVPL/IAyimEs6
GHwsm+F59dhMhGVUixzjNsPkLfXZC/uGMLCos/mvpMN//TH/r/Spvf3rkij+9d/89x9tt1D4ycaz
//zXu/yPoRXtj/G/t3/2f37t+T/610331NyPw9PT+O5rd/6bz/4hf//fz999Hb8++4+4GfNxuZNP
w/L+SZB4/PMhfNLtN/9ff/iPpz//yoele/rnb3+0shm3v0aBofnt3z86ff/nb1sO9L/+/uf//bPr
rzX/LHxq8he//vRVjP/8zfodtB4IsW11wk6i0PLbP6an7Sf67x6KAdDbHBvkEtj6eEbTDmP2z98M
8/dtTcMAAIPHpdNjEolWbj9yf4dBzOIjd8eOjETF/+0/n+vZF/R/v7B/NLK+bfNmFHwc4+xagnoB
UQbqBeQfBFtMkeeT3lxwNPvYTKYuo5/8QTkDbtnQwAqBdnsx3b2Y5dRHKlt79NDGRAYoVsnUPmHe
rIywnMT8h10b04K9TCzezuoGQLDOnOA0FxyIdFHVCnqZT00fZBQ9etOJBzSWBuIpA1ic2fjGh3F2
3OvMGrQsLqd0rWBnc6peDvOAHHSSsmzelZO92khQW8Sz+sSfPK5ZgofWoS83cjq0se0l+nxc9LbE
XHpCh2Rmt0WvUb3qxgJHL+4IWiZ4WuZ3kfD07JOZpaWMREBP5gvobnOAolfgap/GAbeP1qn9bHRY
q2aDDx8ms71czqmA3NuablHilMrzHyhMsRQU3E1j/oQtItmb0onSrQHpvrfs/oPdGEEX9vaQPNAi
jwBhQGpuhD361AHZ5CDuSfp3WrSk41KFdoeFJOQ6MX3N+wFxcJ8YyBdnXW8aBF5rZe1yWxg/AP8M
KHZ8mVo7Z8Xucci0mrzUXGARZAjkjOa7UQUWXifxuxC7UCH3ovP6b0FpwjRoSoFTfCiXAvtpJ7uP
I1kVFOd4dTs8yiq1Y2dVLT5Bs/CjNHDQnmi20taIm2xj4uZdaKJlDkjrDqa/lDl8IYRN+4C2GF+K
Xk7v8sKUT0pvzOrSodvzeAPKEqvkbA7Vxu51quUU9Mobj7CDSUJb6zTkuybRQZejC1lMxBGZRycb
SYrqQJ/j5McC5c88zIzo58XcMtW5yuovreNMObZDVTR+2Om9Nz9Ms8DwJ2Ai54fRHIsUfa4Hta/M
RVLQtTwnEzraqr7FUYWuJmuD4pHJLhQu4E1rL9G5YD0RIBjapfO+FuyvzgFpfH+LnErRTH50Nyl5
4K8THIfuTyxC2da7Olfula8csp86sHaunWaJ7T/x7RW3Sk9/YSxCaYUXSHpWgqjGGf+AGF/d62mi
3zcMECL9UWUPSOvlPT6nNtgvfpl6VA9LmqdV8+x/L5SwP+FGx6loDl6ShwnloG/4j7RrSEU43gMc
+IgNlaKNZ6CM5rNaTetz2Re4xzHi+jqIb8qCo5EnP6a0yi5tVaXfm34x34/kor6OClx/ODUNJhyt
sX7kVTc8mlL1FwL08UOCG+aRG5roj1YBuoFlk6ULsNfeLOIBPjSmX6EtCGNdp+5DW08Xn5S3B0DU
ZkFO0Zy2+SPZ4UXbm8lMXwdU8Fm381OE/GGL5HkOtalGp8390u2iRBT8U1/zV8xvbi9VZBj5pncM
iu7gQSGItrQVvZiwWd3mQ2Op3WRZdbbrDDf71ma++mz5+fiAhTq9z2TA3arPBnPzVS7yyf3zux6N
Xlyn9WTe8vU2zB1jPNVZN3wbuBbWO3O2h29a0fNSQ15MBnPDonA8TJqGmRUw81O6WGOzy4aWFZ51
c4CdTOXGl9Fqx8vRFFgOMjiVepTBIfD4wCnO4tJwkOpOnpQf8H6iEnWxbidXzTxkfih6pCw7oyho
/8WeNTN42oiz1B9nq173MGEHLL+GXWRppCic57eAmqwDSrvyBt94LpFgi6XfT5kYvoE+pQChOR3p
Ca0tSiwSaVq/Q1Jqu1ci5Y8PNlaUaMLnVLzP+6A19g4Y4e7gtpkmT1a/sj2SFDasGKea2RfY0dpy
jm3RKIqgiLn2gzKLMk5Sw32oja4N+FgFTLAHf+1rfYcIITtpOYSTd71QQXbocuyYiPWXwfjU0VB3
+WMhY/Ro9QOpOBNjoDySGmxvg7ZrhhCPv/DADmrJGpWYmG4yGhhlYSkU6nHMES69oTSzt0InUOPX
NNVJnK8Owll+SAYb71eT6TGdUbuHnATdlxSU50eTXsK3THUWCxKT+sfkLdk1Zy68+3VWnnFlZsr5
C+71/2Ok3+CW/ixIuu++ngVJ2+//FSXZv1uAuYiAUFORQSNW+k+UpBn+75SxCE4QxNiQrbZEyr+j
JNsihIIbRnaK+g+BOz/6d5Rker/DkaTsRxGDjNwWZf9ClETm63mY5IDo3SBlhEowhsiHnfdG6hZd
0HNe/ZCO4au7zLMVQUSAJWOHW0tgdK9XA+fKsqyxgRHgKsmd9eBDeHlKArNKH5MmkdbBHWo0ry0b
Wfkp9Xqs9MJs2KjKZSWeUJYlv0ouDbgRe8Mto8FaWjIynYdJSVWOdPdGvprDfadhri7sympvNTi+
Fh6A3MU7ONuOOKwqwRA2r72OK8Pt9Spq1tqtkdprnhMXLmZiLP4+zjGj629BlmI7ykxtMXZ6XwDr
yHQM7OFaJNLe9VgEHjIXQhF4oDwZDmSMmx9WIzI4CxT6+uvcyPtHnxKYcTnOS3BIMFQhAJlQvoVw
11sAOUmBmwdL+irjnDbt1Q7Nr27G/JGrZEhtM67w6L2fdFpfhIgNlkfNbPV0Nwsltfu1T9tyXzgq
cC9wR0xLXAHG+JAbLpUIt8qnA/bcxUItRhJrN2hlk+3EOPfzF/41iDfZzWr6QDbf1e6Cfu7kHi+B
zkUra/X3Rd0bzjuVp/Wyt4A/4EZZMd+EvUj6xxGRkoygRjUJlVs1fO/rLPHus6bBIKc7Trcefakr
GA7TPD1iC6xoP4CbJI26Oc3WW2kZ5EV9AlBcL72RIp/PjSAHG2RkFw6d6mUoG8+7TnWrt957a6/y
XQJ9gbR8YXaPraR5Db65xLybaNvU4gfIxotuXFfs5Epl836hoGtHnPhzfz1mFtiMZBKYg3zKVXVs
OUrvT5XrtpAX9Hq9QMGfWyGOUf+zFBQdd0rZCdwAR2afssZLvLCyQSnHTjI14kQ/d9w6hFR1/zjl
dfGDYiphS4sV2fjeOsN8Cw1m5RRQrTbTvLuxv2J64UuifDYl+wT7EQQHH7pVDCux6NEtm1jC9RYI
w0PnlNM3sy3IybWmPrKSAAetu7xMujFyEuxDN+uACOUiJfRO9nbeisUIh6VJRdxD06hl2PNijK5a
3eSynXsO1t6eSJ9iEp9vm6DXjV3vTUq7x75Ay1dfM1hso4Fxkkiq5o9KHCrgF4Z5vp1NHTh99NdS
pOWSgm1UFIo/0TmNmL/MOEXsY6Yta4EhJbPmNo0417P6Ox66ighwDOSs4bwo8xaXbudkQfBxzlp3
tne5O/PgNZi7R5hMo3lTlbUCSPLndF3NPnE+S0Pypddaydbw16QbpqwO9n6ndLUzxdogaConi9Xh
VjSFKoT/1cMz42BQ0ejRjmrf+WwOfuueGnsqzDBdPCvqwJLcMSYWmpJssR81sFpXDlbLG9eYNLoO
QGL4NmuTDbYpab8XZaUfYbcVl1maDLESpnOSGIgjtwFVsAONo45p3fxIJbSktTFdrN5aXV57FVri
yC71PNvDHZNLqJLRwnesO1PcoPj/NCvMR05VmnGxFsvj3PlU5j29eQiUX+IyStP2Cx18gssKypYV
oZbIpkiWEMngo9U78HvVRyhUwal3pvadI2nogk+wK25RfXUywo1lHVMKfLjpAYM/VLNz72fzYPBN
5Xj4bF2N451vcovcYRRu3c2jUpiMj/AWHiFzA72axkC3QKF2aE1zIowgzc0QIkVPDOkt78uWq+nO
RJd06xp1e2X4Hd+BpckPcg76SMARu1i8uYh8XIYt983JwWU25O8Xco0zY+gvN2sj+yvwxmVM78KF
7Xh8KL2xuF7M5YdeTMMnH8SQQ9CSaEVE3rLRTgo85Ke5LO7lOqSnsZfDFW9f7bj2ycc5mGCaqDw5
lcFUcmOW7aErmbqUai2x417aXKw2C5pLEjgpbfaNqO2CrajBtaWICpBr+BMJptjNquyHbBeaDFbk
48MONG0TFpgADnqQlvwPukbcTMGGJpz6ftjjYK/Be9ju2kekUR0TCUtdXK0B1nTa+Qj5h59VeYGn
FPAS5neVfG1XWrcZdWN+kfXQbsEsV9E8h1gRJ4m+3COXdg96nvZaWAF9L3feMpLmC+zCjNvUda/X
qipPYIj8AzuJvKq3JvewK9ILJDA9YBJv/aKWZoxSacp63xMfwpPSi/YbR2NBANnjMi/aYjwSxZJt
WzMDXAet482LnDSnd6xQ2Lahknxj4TyWCsrCbG+3gx+Jvg7v0qpNd6hKgofFDpJHXy+9L5pPQ7Od
LbpvYzMBVSsW0h2Dnvh1mHrKAOcvHB5VBt4l1I0iuNQr1b+3bTpz+Ph6IbkFU/e0QDv64Reiv2WH
7/vQZ+1do60f/zCM0bvnLip3wwR4MGyT1buS8AS63QB+ABqR6d91eLC+1sPS3xWgB96zYdaxyNP1
Eyoy53L0M4Pdpkve+VW5/iH01fgk17Tcm0KMd+SuA7SE+Dobuh/QD6xL1eOY5A37h0cu/ro2s/XD
WndWEXWosod4FEOnjiWgzOARzyFOP5P8DlCicuMkGHiUhlAv1PIuaxP3sSxXFrvJRSZcLaeZYlIE
WCqDVFY//HGywQ1NnfjoDy5nP9uBD6ciXxGRmLjR6Wk/mntMKEpGJgo5yUnLJAobt7EgG+XFPO85
DcpPpTsqdz+Wq7q0SbB7O+BV1UGMAr9U7ymnoREcRvE7nIviOOIVfaqLtL1Y4XfNIXrnGWmL4Vbr
IaNwlUUrhigUDgRjNlgYvgP/QQXGIkKfRBvJicpr2eZSrIef8c35ZTTrTuHswEhAYElMO612GiZs
ens3TOPWZnHtDKPp6HaVNNoTfgTk5RA38mSXVkugEFeaEASDedxP8LvXKOsU3s1h6di7Dc0LVKhL
E3JMLwJ5hdZF5puNWcid6KEIvJ+83BC7VgUe8gjOTRHWrlEZX9rcNr7AFVzmWxkselQvtt0dnJxQ
iDNAJ4vRTAoPPZaJTt66REr5lcF1vGT9L+Z4Qb9JOPnkWazyKigC8Tlf7O6OE9lXF3Y+IRFMiDoK
+iHknFzL0HXf5TI6YPhamoseyhla2N5Du1mBvTQscgVTnR5I3uuhnQVeF6nVt0nvTY6rhcLSiVrt
pHCNu6qnfRVKSKVunckjg1BmRneQVhlc1p0MfIgGnPi0wJv040KVMWAzyd3LJcENEeUQjY8W7NT3
ppw5V+3Odn4QHF27mPN7xtDsvQvDwskdehiGFcyIAPU9G75W75F3FpfAT63LGgKlfdDxzJZ0lROl
TaFyZv5rWDtBy2nkqsKMOOPR61JETnDN+uuSM9SB19zeISmpi50u9YBeKp1O0DErax7pR0QoxkUV
IGbklwuLveLeE9epIFhfCQO+Dk063lfFyrG8igEBqCHdp9TwxH7RsmVDVc45ST5Xuy6ruvtC+TGA
mpPRi4ZmQtI1gNB1EDYBU4F6LJcGuylSHZJpCagOcrSC9NaxoRyqwknlwCWdempKzN1r3x9MD+xS
KFdHu9Kbwu93q3Q044KLz+hGnSXzjyTZBNnNoPE/T/WQ7nLHXgaco7n/sbf0rOZDs/dEoxt0p0Jl
1oXZAfABjOCxfAe34WNmVmt+9LuiuSJTxPiTN3FKGBeFd+UqJxhi3Lj2gzWW7SNVNHUowdx8sXPI
IKEBkOq7SarmDl5tufDGMApPUnOtU2NaYjrpFUjGyJFS/5KQVRPkjrdLQIbTH3hfWX4sUstPyFGt
/bpX69T6x9GfOosJZGcaV5WEtN9kJD8sUoqXeq7PJ85//0QjkvEqEE0LzkKrZLerM2j7OxnQSG6L
/kSUkWFbP2XGsH6UxiLt2HDleu+pwRMxJUDrsiLV8920knYMe5J4t5PPDEMDahsQQtgsHNK8WEtt
JY4weYZ7wm8Vaiz/0McTeuyS7UKYtTBqGPjyHYr49iQyWoZ2KHlOQBq+O+4IOW/N5xOLDvpE5acq
LHEE8SXT++6Y5Qm2EtAKd1D3iqfBru0fUjna+zrIhy/BnAX36UL/AKoF1s6ErQBxgh6ERagPjXfr
snyfoOgAhui4snweZdrgoc7WzNo1OUn4Qz8s3qMxtKTfXHgUobYNvT8ZEC3d1u+XG2VSAcCHP+79
EtpVGFTtQEZTaWVkkbQ7KtNuLhY4ggcOyylcuFP6leeBG7VSsjyuPt/qRB6HIhg+5Z6XPtBww700
B5vNAlXOca3nI9HbcmNrvfnZ6aZuDVGxZJdGK1YrJjgZDu5iNremZg3k3j1CG7LJszzNdJMFu2Go
h7kyPHKKBPC9bu0RlisICaYEfgEt62qtvO/tbGgrRKAMUdGKW+XSb/LiOKqVNZJAtcTUnpv+Rd7O
5onT5ymb0vS7q/XquGRkz3BuzhS2wQRd6VAbrB2ioryNRqcALQWWLnvPLlm9q32J1aBD6RNWHbOT
sz5oSBtTwNzD13U/A8dJIynSYmd1BqGtbkF64uIXQREabmu6YMeZNal301o9OfRd2atl1E6Da1WX
NuRJ6LAu9XxZ23FvaPWTDxUMpanob4JKuCsRXjs4+wLJmnNAHDJe260Qd02SlAevM7SLQUuxYQtY
BqEmvcz738ydV5PcyJlFfxEUcAnzivJVXe3ZTfIF0U0Dk/Aukfj1e9CjWA2pXTH2bSMmpBmJQ1aj
gMRn7j03ogsx8X8PiEKxbRKTXBh437CpF+kmD+r8bA7x9GD31duSNPOZ8mI4Su11N8XomyjhAvfO
LvviZSrTqd3NQccmR/Cif1U5PniYMj3lhT0Mmy4IM7V3iox7ifvzFDdd5hxnlsTvbpXVj1VvDnz5
Tgxkp0uL4QIhIzYiVgRmuBvsfPpZdC2NC5trYI9DKJl9Npk8rDPEd1+5xV3fNM14Zng93fe+wUOU
Il/OQF7m3XdzTjsKZjksFLOD89pBUIyYVVpAq3x/fgenR1ZzTtXB06sBAkWlQYPCbbxQk6NkMiM1
Z+OTG5TGiWK8zzdQaeKN0yS14o1oil3jVKm760d32rex/cVtW+tS5XW2KStrgDekcg/1qfHVnE3/
YE9+xSYqny8pcMjTTP8RycFokBVp3q1dDqGQZRvAMZI2U1h1lT52vmN9mgefMSfnAqBdb+Azz57F
IDaoYmKHZwhX1hTK+4SQzK/YibyC7ryvn/UcP6+Q4LsCdF13UrAX+70vEYo9d9UEAACzigml2svV
fca2KL7TAgQZzvLwpTJXiQyE5oOGyc0EO1GwDSgH9Lad8+KRenDZQwphMO9bonuXAATeRpQaTMza
6dusBtltRxTIOjOKw1QWLsPu1EBnA4vsPE/Ic/tyMm55Abbvo2XI+1QksFHjqaYFW5R9xXzEistY
+WuqKNQJGmj+UMI28f0iWLZ+oov3JRsaaJedDE9WWl6IxdYRdIz0iH+Bg2Jc0qNfM0NRFOuQ2rwx
+NEpZH8b/OGB2A6+Zv03eUY3HGbTWx78ZRo/t0LrIxKkfrjXrNz2dTp85XVcPiE5mHeBLIv7Uqcn
Fp3JYcRiCfjWk+MPV3lKnJd8WMxz4pNARXzHbHxdOtF+DsqBNHBsIzXDT7iZfvY5SyrzEQxvuRGL
tBmgmdmXUPbN0UiAXea+8VTHQDlyZg/6SM0casYYBtU2fXLNxsUrb6ZxkSfayergdLH31SjB08nE
Sa8539JQT3BMB4CuSA4XUZ2Y9QxbxR7xNKau8ci+jZ+BZTePgvNosdY4M/RLNimvqT12Vfcau7A8
64wdLAz/gaVq2Ds+uMgAsPXGF2N2a3ah9SUeqezAlxFGMUqjvhCXOjOba6qv8Oao4Qr90ypntW/t
ImOI74wUVnG2HUKRn1ek01XCEbq1/eLTgs4MKnn13a8D81n0rHX2fdnDHwxVBN2wfxncKs1ujKAa
XnpXGOe2CoYvQWWyVhOOrO37nDpi/lqJIGEICw0X90Y85uOWfshj3KWyBBZhU7r8jIz6qvY+W0qG
qX7BmwfWUds/+6VHBeh0tC/AJpkEgfoyWdg6E4PLFsJXug2H2jSiDCbkJ92647adwAJHsKndi1GZ
/AIae4SJriqfeeN2E9zXjFqqVnUChLFIGA9MNCPlloV1CzxmqON0W5Na7EcpKOJsJ2bQSzdUJmG+
JeiWY2Z2fZouvtOA4VNayj85fv6niTmyBlSF6J8slLG/CgsQVcUKW+QPomH0OShHUxz14gIj13Uy
bNx6jGtokZ2G5ms0n/+2WfinzOHvsoZfxavrtB7bDwY2AcpglcmuGpy/GcoCb+rJC1zeyGysrhmG
8EOirRz16jBuM6sdj7VTjI9GLN0SBK9h/kE1Z/3bn/8hjVpbD/ZqK6/k1z9fBUgQUujFzL2mcp1x
GWo5+gZujc3YgBGhAWdiGSoNctafIAtvZ29aRkYFOHF3wF3YGefAIUeu0FoSuwUtwm4ss6DbZYLt
w6bmEGu2tYlScxuWKg0e//MV/PcfgWBtBChI79d3L5aXX3+E1BcA5j2G4Ytppcj8zcpnBhpmmf4W
l66Ynhs4CqwzzZC7aDZM8z3PcyI/O3/NsVfdyIiJtqXNt1pkszzFo6GLy1gnsX0QBD4Tq4fjeb6v
UYJ7kaVB//1BaPXhrvqXkYW7gNIJFwtbpVDwX7+HaBopeAJtET5uW+B6DmQuMco3qso2N9PEgHE3
SMsqqPYk31EK+Iveo7DWS48w/cXt4fAels6Yoa9+fAsEyXvF/R+u86+is48PiWUKUfzqfLf4nL9e
Z7C9IB9Jj4i8psunA2Asr76UU8LnovZ4ALme/QjlwLoplwsX+eOuCOuQ+wQkj+3tUmKPmFj5XaqZ
gIol/IMqzvlVgYdEEjM2EzAeJ1ugwPtdtNvkYinCFKqv7RbcAw422OBrkbTNtDM0T/hbCUkNgQ+G
GHlNSC5CFQQGLb9NwKCmF9TwiTiC9SbWgTV/VuzZhfUJAV69u0SiSzk983UtxEggFRs1aPtF4JBG
L9EVHmiwPpfuHpH5NG9LLCfrSKcNDkZQlzW/YWn8pHXKH7GyMnTNWpYnm3kJjLcmVYF6UH3qPYez
IwogkLDD/3SPrY/B3+8xJPjCpdkSXKXV1fGbfIrFRdoQdQBrfwRW8vjXoQoQLp8PFmh375b3guj3
oL/FhCGu094pmfuluA2rdIZ32urBYvqxivm3RVvxLPWzw2MUt7OlL2XWOhCQBzV4wR+86R/m818/
ObJevLb4jEL+7ncl8cJupcRKnEQTnyS9NbKA7gxcFpa2jLKv3lWidp1r3w30hPgobH1ZQiRUZ4Gk
R19c+s47Fhh9dggrVrRQM4XbHHkPyPxiejpw96VnCiNis0tIZytHtk8B0Qz6Ys9BjWDHr0hu2AYd
FJ03DE+gOhgckSEAQF0//+en7NfzeDVLkOMZEF3IbQx24fe8eViMWrsS0mUZqGptAgjyyObiVJol
OTRZx0jDRI6yGdzBRpsegvL7zx/gQ/D7r6vNJ+Aie4IHCF0fvrrf49mXFJJ2lfeMxNOsr/deYrnU
wUvAWOSvrRSX2XdPYeymnzOjHlZUeLeerFZif0N71VSbohGZu7WZL8cbu2Dcui8dNX6tct7jNNBx
fDImFbe71b91EKMsmm1Lv47RVCxGCX3Ujo0dojPvTwlJH+bdv/9wbNgRFgaWhYOAjPbfBfcEiZIm
4w3faa4IsyuGqtjYI9SziCFHeKURHuMoQ3N7jn2ZwhKtmIj6pEfEO1KXYmeHvnewotr0wjvNcHc7
6Tx/smc46qzFLPEENzm/eGPFY2PGAvoaC6iq25qA7a7ZHCAIXCwm/4F2clh1VTU2jCMFiuiw6R7d
mH7uDxry390bWAEJn+NAhGTFoY1s4ddTuzBqvxB18X1w1tWgw+KGNggoAKU/qoQKvn3QTsjNAIiR
m4KuUtSMjmkr6MwQ2qXz7j/fX7/pE/gQ2GQQEyP7w5qKVP63iqd03Yw6SK9nBa/zNSPZeMrzkKSU
ZLTiltR1T3+a2sliGT0UcbZTQgfxTRhWWcbADAJipNi1wxhORPizSoN82OWl6d3CzHWs/djI8meX
CbatAjjeFR9si2hNBTMt4rqj5aBpvthNL54FGTgEoCDjo2Ff/1cDORz7BnMyfESOUzZtEwMe/76P
DW6RGmtyZE4gnCPR1xIBD/Ez6VaXVg9SmE18sgHvBxS2rOeeOxoiP0Mj+oqU3xJz5KbkFBk+h1XN
b1Z8LFFtlPDJsfIhkzvYXfYBygV6YRGPhNuBX6XXkXE9Aycq2npb+WXoniqd86SMhi1vCIO2PvWh
Zqgtatq3SOadX0RTGV4Ls/EAgNtWEe6coaQCF0XhsfDj6kIFxprxTzfu/0ku9FyX/PW7SvoXdfX/
qrr+f6ilXt+R/7uWet+9Vd9+/F17vf76v2RC4T9414Yk6rmcYd4vMiHxD4ujBzVzYAqOINTu/y0T
EtY/VquRoMjCdQjtxv5vmZBr/cOBewPyy3Os1ebyf5IJrc/Yv45BMugx+VPre/jV8JL5wdoR/a3r
kK2IKcorM/LSdpbHGbPhiytFeIaH1d9IOZrmH86hf/sTUfQR4PYBL8Ph+XtsuVkazcCSnkyrqqs2
4OH8OlqUoi6v565r9oJx6MPfvo3/obX6vaqmoEarbtHYYV7gr9/tsnXLBik2AWnP3kLdzK6PB491
Su5Eiw1aYQZvvEPRjoeOpK3kM255UoJ04v6cna54V4091ZuErdtrODgq+EPr9Vs9tpb7SMEw6cP/
cuCs/eaGcerRw7TksO+tNf7Iqeo9vY2X3rsTcIvBahcq2FLZwB3+w3VZe7pfvn3SUbiHLBgXCPrp
PH799rMRfFvasUJGJWAg10FsfyBpCN1vQyNunrLaZBmTeXZ3N0LDty5E5aAdIJnBsDZdsqrrdTtm
xaOwGOD9of74zdTP3Ujxjm2bRo6HhKeDZ+Dv96Y7u3WpVi0QcTqzHRnYy+47l/1n3aGnQm9WZv7R
6JiDbIVHlcouKK1/kpzFvSRLo/86iiF7KMdKGldU7Akx256Brv0PF5Hn+JfLuJZqcK8ol3DSBgI7
4m9v1jLIvBA3gCQnIxanbBWj8NPkl3W5dvTN7nvNdmyH46J7SRkgvrdVTjwDnclw1wUQ6XWeiC/k
hLmsi6qpfzBmxDC5Rn8SjUHXeiecluKz86GcabLU0tt+Etbb2IUaaY0CahVKLdNDm8Dw3s6BMSz3
SofF/OCGmfW+xNCRjw2AfQIEm7Gr5P2S2wzsiI1ynIc8LBd753TkCFTIZQPUOHaGvLyNhqSbp31h
WUt+n3qKJUfiV1VOHgmy4O3A4cYkZxo8f3jyO9EgqiZy790nKq7Ydllr9KexMAam+KKsDrSDGBDi
AUVfFFr+CuhBvLAxlqHuTt2I//9OT1WsTwswwjgy0c32UdEJFCoe84YO84ya3xI/haIN7pGHgYxq
N7vRqBYxoy9S7vBv8jsuCB+HCB2Si7qsKe2Hrid8oRikYHCCxeLqLr7bXStqWkTx4PRNhCbFyjqW
XqJAVEoSYsyOMDGmh9CpDy1rbmRki83qBx0+bZJeZweJJxi4hfbCL0xEOUKKajpkQyppzw2SYnc/
LFVaPE9s9S8MQh0G+jLN9d2I+JOipW6LF+SbfbANyYX5XugFdrronHRTWuMMAjtc/HdTd30R+U0e
MFpzi/necwfO6SU2xcWYhhl5vZHaRBoFPUcasXHmt4Dgc+SHYYh+IqGl8TScE+RHk+PuGC0G274O
l80yqmHazRrbibsYCfegPZp0snMFmAQXw8PCjOU7MdyKIiFDgbT0RGj1pWU9YCwdunNM6N0QQTMO
52fm/vUayFan4b5MEe2wbW3vRUK0T9TaQ/XKCpplWeyk3lODUWQ+oV5CcZKXiXoIpJshwZoTSbgE
QcliV3VTjXSqaQ6GHKyzUwRvZNOVc+SR1/K2EHtkf2u8uNsTbpx/17kQbUSCJUcV6tPZ2omxandZ
WY0XvXgXhQDxu1WMiBGoGQ9OZk/fRG3nV7PLzWcfQvmycUK74jMs83AcVOfcDrEoTwmkxFfREQ4G
l4YNUWZhi5zddANst96LYeLn17Ot+eKDZJcQz0gGklFPe/YzJaBl4XLvus1g7edyiEHRUWFvK9Vb
35aEXVE0ZLH9alUp0FBLVsoh2Sjvjp1gFwwbxgn2tKg/iOLJn43cDX8yThC0e/z7xM/0BfVXg+M2
wq6dndEE4saRgb91K4fYjKVvnsiywJxDpkr+KmtTkjYVTAlaKJs8MWZXtg1YRyYm5DoQzcQ2c34t
SiO6ZLrz5C65eM9mTUrCbLOKaFuQn2g/T4SI1Td17aF/aExRXxphc6oAIoQ4XQ8yH/ZeDgt7X4xu
s9fs6X7UQdhdcbgsKP+bZgaGGqdnquCU3hoj+U8WneDCY4ctpF65gfiz2IPMXRKQ0eXXYouBY3k0
SYRjaRS4F5mwgJrz3kivrAdHRHjoVVn9FBbBVgPCmN42WTGrrA83lcmbyzSXOxkaPm81YOifGwfi
NlzWxLkSmk4Gz9gm90FlZYdcSlNGRET1u0kM9gMj+WG7Blof/T4A/z3W4qUNG9ZamQagHaW1sezD
zp5Y5to2RsU2D454G3y5GZWbnfXY6oOJa2q4qZPCPTkolg64J22W6Ih0N2lRjU+8+Yv3gGHLNbcY
kpdINuKHwVqYxOOoQ9zcMrF4LGnSu6OxjOODdgiF2JhZ7F3EFAbyMg1Vupv0vNwbFfhxYapsYYRB
RifpqMTJjf3y1Ul6lEFVTWTfguiGtw9YsuBBjnVpPJTc6c0pU+ES4l+wjPg08SiUrEkAb7fcsTzb
0r1FCC0ZAHtqN9HGbHMP+YEtWSsYvejPcyHup0CdGM4+13Fg38hJ670yhoMt7UPrW9/KYnlE5vSj
t5pHqw53nrTfdZLcdYvauwtZYsbgnkTHPtd1OpTpBUEqkUMUbCRS66lovOtgmdm+z2hhZnKN57Ll
7yRBna1foYeIlbWzeJo/xSpEZmULb4+CKT9OOHy3+DScE286f2skWf4jbqx05xLNfuAeJDbIU8P7
5LbzZeKP8Hn71N6uC7iOEH/blzrvYnM7mMYRHtbc780u8Ap2LUOVnTvyIPSmK8LmMqJPJF3TJLWi
q5kmRK4c33JkG0R5mNmVedGotpaBlMrPVIfUgwsaJ2+GmMdxE8SB8dSQJ7vnfE6TU5avEKrCKQtx
jMl3Cq4qkAL3t0j759rkULXzxuIKS5buSzvGj1XrEEZIPolCXZM0GHOtODmXVU+03jyImwne6t5H
q9AfKDUUFuhZpBsnU/OtVDnLpSAciQF0dDMjwDSXZuM56OJWLWTb7yCFTUcr6MRtC9J41cAwTtvU
NXT6jZ59bUYmQu/HPOaacwwKx9q4aSm+tKzawx1ZNqjUWoYexIUlayAkddQnntn2JtcmybSVEeDw
66bK2+a6bO4XDqA9A3ZdIexNiu9BMqA/ikksxHxjk43caEFQQp3lzz61fcgQoezdjXaAeWFiMNwH
31iNnHkofzZWYnxqxyYbd7LIKjQoCRkzCE27DQtwAqQSaX+aPSf4nNpsTM8t7PJqkw+ZW5+GzIl5
c0wa1b5Zk6PLZm5Lng9hDJgd79jOVumRt0lxFxjh/AXRW/NIelx31qUZPEz831esHq8TYskzS2f7
yhoneQEjXOLYQxf0FRKcuBDwEx6TuLB+5mwXPyXjyhSo4/EbV1Z8GazYvPDFccfw48Ud4X62MWyy
QnSvXlujfkOx7TAEJI5IV937bDMpWOjlNuizm2Nvy05HsikhoISYRnaFazhkNrM4+NoQzhsFbI7P
Vlv7TK4RS50RblfVXroTwZSSsOGlTme+73k+e2U/HcYW14Fq6gnSU5O95ogroqXBkGrCxbBIqp35
JsfQ0XvXECPFlSXVzeQ5lyzJp3MZdx7KLqKxYlP579okggwklrdDt3aKnTw5uHhNxI6zS93WlnNR
uqgfx0JgHdSJM53UPCe71mjQI4nBepapqC4lAqtb7Tf6XrPWRORSVFjVVA3FzmLWsSCKMvQkv9Ka
pqsHZn4IeWscALkY8Y60l+UudaohMlcNT0viN5a+VrTfK9uNb4hVsC5dZ/SfHHr1Y67d9kzAI0mO
bDLvIZpdkry/84Gd3zR6NO0tDQCrb+NU5Z38DPFLvTHGqT+NFDsHRi8PJIMcKOJ0hKGjP7hEfkYg
ooqbbhT9pjEZ5KbMy/ZWa41XpqA+ZllMio0q1L4uSrEvupBBl4l6X7Zl8+woevQ6cIqDrnSzsQMc
k1kmrYPSzY3PYGgXJsN4G6JfwitXpheWzN1maIMAy/Tc3zlSoi3w0As5o9IX3Td4NiZlPFNyWdsO
UfdlUmxwI4QzDd9727GOTVN/i5XDftFJWxwCp1kueC/VFqzQO8KukjpkBBETltOulBmKuNj5gZ8Y
ayhIynKXxW58aVGnRGnao+RNtX2H9qZ+JjK6upaVSZA0scfkS7M8PzfamJEaSrUP/HS44G5FPWAg
T5BYcreNMbJ1cKueNbP8GTK//V4qVKyYTABikbcSRH62QvZGFR8ITCsOhTkYlPtoIbdeVd+wSf6u
Y3Cz1N7VBYF4zcE8SILVWuerdGK9Ia0s4dzp+1t/Zj1QF2tKGX7FTeog08Z/iJJxoVNHa8BXjDCn
d+XyMBKB+ey7aX6cGQHuC4WDM2rwlF/HvF+iauyWDVkx3Afs2feYU5tvIZXhD78rlmicLN4zcWyf
SoaOV1hREg2KG3wKyUAhfXso1MUomnGXTsVLQGRaJIUoo7ioMuKN7O7VqsEeQwU6D2Q/oJxk3Hda
rIlXf9GaJY2LSm6MbhJrVWzusnbGAMakcK8GDKc9KtrUgdNPNGK/H0P1QgZ2tdGaBcSszfvetZad
Q5ghbUyl90XpH1KNfMvJhpJtF2vB7eTVesv6kOOl1NO+QvwMpp42xuLd8pzhmwCCV2engPqChq5y
vhUeISDlqB6doRH4vHFcvpqZcV8k2bI37OAHuxn7zLdt7RDhlicWu4ewGfWua4dbXczqwllA66aM
8ol6bTmSy17gE7N5l6ITtkcULVFVImPaxKE/7kJEGYcJeHdkhrzeEx7vI6OvGIyp/aX0FSlAJFW/
lrlPFKgmbUSQT4rAaxn3vho5R2T43ofBkz0RLNTEebdpkLVh9C1Yltj6iBoR4axynZuZDJnvoDvV
qyqhukdzMs+nQHWRo5fqvsiLssRSK/2nWDfNfhp83ELg9ChqRBofyRj+zAZ92feuM9KM4Sch8iQp
d+1EDjPwNW88kbhFcmo5jgNJ0MPEV9guaR2hl+BBIud3jUeh+DCL6j0e6tcPTzZ7vPzCv1je+f2Y
eifEuOJK6mFeRWnXuZ8T4ovO3lRPtwahV2+SsNl7ZRFXh2lLt0dTiDe3Mb0B50fXXCcIQG+Fazb3
Xm7m5xYB4LWzK+fe7Ut3w6oKdzZRzg80lOIcE+V+aFh6nAGvEUOdGKkFCb4Yz0YVqOuQdfNDnRbd
bZuF/GOpyDcaDedpQEvEaMNVXzt3st5Lhc+ZjKexO6DUl2RR9lIfQ9Jlnahn4nVil93zH3QCvYNz
hLx571PjL+b3mFjnXTgG+juB0/1BkUeEDKDGJd1jsriUcYU6yhibA7m6lCBhLFtOBde1hq3JEj/l
rTazD+z60vnk2+y0dnEtKDqXIXytgUxkG5/UqR+T0Y9Iy+K2feibIn8BGCCCbd5M40PsG/o8dz6D
UCm7byxPwyO7fedzjULmnFTiu5EV1dnVYb9BLew/U7Y/FVCGb9qcjjbynOVBQdp/RTKQ7tJmHo+m
aabv0g3kD9SAnG+QMHzmOoe6MPvzVC4hmcQVNdIgm+eAhfSD6UNMzrlpjmFumluV45uZm3zakEFk
H2qdGI+2qh5mLEFbV4wPY21b35AWJRu4C+oqJ/UFZ2zh8MIykcjXs9G8Q+mczAMnUrepJbKZLV0S
3AEzm+NjOSKbmZGCEdgljUsCkmJYL3gTjWZyZX3ib73CQGOVYSE/O9WsyKorSwY5VLHuPg4K7vdh
Rp8VOi46aE0C3WNToJI+Tk44GPsFb9wBdwkRboQ3IBNV+RWV4lPpxHP9LR1mqAHRhAbTekhKf9JM
dRBWTbIQMdulds2/60zrbI1dS3U+LnYA8mZW7i6x5Jy+tEyfSLn3GvMdQIan92TTjV9J9Bzlfupa
rKTDiPpZ+ot9QaPgPkyyY7wU6JLZGVYGgmtIvmQpn0S+zmV2dDo/SfdM8KiOS12QBiowHikYCVIH
BHbF4XCqFgYuN42dMEqrjXgiP60lvXTbWZaxzfEr6v2aG33gzaeJKVbheM9xWsm3dlDEJ/XSw9W0
3rTis0pphW5TyK/eTyZwskHKo6cBo2KWDxye+CKI3No7JSV3RApHY925XhFjwRynPt8Tvyy/T5ZT
PrNDpxEJESRBO53ji++q4oX0NmxvsL6JITNLF82f9MZDRlrXcmtOtZ0dMgF9E/SFezvylNGe57YA
2janmFdQjC/XhNS7/lQySwSVMMT9fWeTtogPdIR4XFc2YZZuVd5UoKp0FAbpWm7WBWGLhAFDDzCm
5AHZLZsvjgSZc2tlxHRXxKv9DEmp7fC0IJH9ZIXYfA911nGmp5ZdEBRhN0wOWcgP7cpEUYjMDNep
by1zBqwgYYUyhmcwKY9O67FB6GybX19h+5kPfRmyP1lWYdC0TDzeRFO602Oa2Vgn554Q+sin7CSK
jVHec9xwe+4BNmg0JKoHtyWXwRrIlk8JBvXjdYGeTh3FRKXRbE8GarF9nazTkdw25quX9z48E5SK
ryw81HHCDCcePVI8ia4WxM07HzoUmkR6ZsTIwZWqPL0SkUWV6HzYS+qM1dOmX2lPm4zq09/kicSO
548uqEkrkOD6CpUzRZ/CEvnRYklUXcU8ZA32WBicYZ0p/4ENp7sCQePMOzn4MhhqNI66T0RicGWq
dsDTs5DM6OWD2XOsMO5HNVPNz7g4farkhVBYopA1LxDCAmfvtFQqxm9il5wZc918T93OKjcjDfcX
hZr1vnec6vvgF+OLZ6uQGXjT34GnwDxks9pG+7hgkMH9OyuMN+uOm9Wv1Z8IRZ2DU911zGnTzq2x
CKPjuelRAEUpZdW9bTta4AquiheH+v1V2/NyG2IIKjdN2+DekkMtPglT40vvwtnn3Qzl5W1pVUjk
RVrzlp4rBGFBA+j1NRuqmIIe9EP2cwoxK22t1B/lsVcuJT/z56rcM4bpw5uE9+0hRE3URFkQ63nP
J3fepikUQ+QYccAdjw4Nizxq+8iRtjp3wIo/kynePQeJM9xaHdrbv1QLJpJFgCXUjwl2MbS0F/z6
JlkKTZIF2xrBJmpol+gc4qpLxz6Us0lhZRiWfS9aH6+HJhqXtGv0IMXJsFHZYyNvEe2ZcTLHqIAG
Q29Sqwwvc9Uzqg+0wcE2yL7YFBiozmM2OOXZ9KgSd/Rq3Nwqp97fegJfSybWsjMzS/VE0ixGvbQe
eSpMGneeuRFVue4njnpV+JQUOuZS1lkK2ogWHEZR6pF4HsZzVx6XDv9uHwyhfeewQLUZSFiUViS4
lyCBiO7m0eSpnDZeY9AG/mWnMoMk/YElFeEZgfDVLWhE3CINxp1z0FsYo2fI6l97ofAAt8qD7YIV
vHhinhsANBrkV2236WrwcIoXm6Kz4WGVzstiMgvADz+bDNf9EgvaME93AY8f6bSVP78iECYKpQ8Z
rpBkiUP9LHsyCuAuwB4A4FOs2bhAPUriaRPz1u0q8R5PDJ7LoeUBHZOBry61ZpMgNwWeB+csZTd/
YogS0XHjikm3dpq9DGqqVyg15Q07TI240nXdWzds+dFGIoQOwKEM9pux4YEIdaAvZW1jIJyarHg4
mbbdqwPJks58MJHN8cZAljduJ6Khi12tSPDelFOjaigGHI0RB1fh78bSbu8+jOsTL+FxVbnN8Z4G
p6xuxlypG4Ry5Ca2/uAvnz23rL9p3xf9ltc4aipkdHJ+6MEgUJ4CsGnJKl202nZB3X5Sg9/Umxbt
hDxqIw+mx48tFuqKsjzhFXKxU7IEe697Fd5OKMP1vp9t0OYm70i2tmGTPMmctKHjenjuPB42PzLS
MXyRrvYz+tFgeAwBO61R4qqqd7hSfvShnW0ckhh56DI3PGFgbTjySVBchX3LvO3GzlmIdsRdg7Sf
V11U4VS/iVs7bPYNYVgHYQQM+Qem/NURLzpvhpSkzZqo1OomtuwqvsgAbtf30e9TfZ+HiEhuOw+E
Dn62eRluTOwAPIEMSuwLuMx8OYI1Z5VI/wybV4RDvGxbxDi447qy+9nVBppkYzHkS+O0pr6oWdrx
F3vB4BxGNqmvJ6e3uuENS5hcXmzAQTQBlvKDnZAYL3cBM4r2CfsipovUIpfJwhW2wfaUulsmQHCt
vJ65zxQDkaDth7B+IjQG6c2kmhFPf+nzpnh3EYctAIoVhIN7pvI4+Ms2sz8t41L7u74NnXlv1n0i
NkELOuoOcxuJ6VWSbYPJvMjKsh9xZcl9t7p8/dXvm2RmfBULNB+EU+IC0W95daGkUWH3/aOfLPWx
0YGIRELYkoPK8Cgpl+5aO+u2dmOZDUAuPMcUc/xJdmOOW7ay/pO7upNl6SfcPmHmH8w0be/ZYxc/
0J9PP3vEhRlPFT7nZXU8Zx/mZzWWwcVrWq/bIpRX2caww3Cjkli/+uacHfscbZRN+uRWpov/dV5t
1j26uk8Gpe8Wq3x1RD5GzIqR4ODNygAHmePbV9Riw8mfKvMu/TByp2gX7LOKATxExer1zlbXN4eB
ONJWdc1q5KnfV3EmB/ioDEgaJpwgb2zTN2dx86NRwDqSgQovnuPOZ4F6Y+NZRnjWacnmcJb+bRo2
9s77cKgjyI3l1iVfwmAREluHskiXp/TD2U6wm+lGCcy/a7C48xF8Q/ZmD32KNDqUdzxB2OOJmqWo
9FfXvHLCgrkhqyiW3lN+g+vZszeSMQqQTZlVZIrS6e6nDyd+vZrylw9//prXdyBXXleRazUTpuw2
Lp+W1dbPLpvDzlq9/mmJKGvDSBkGALQUe5N+kAFQRro76trqrD7IAahZUzwW4ARMbuVNviIG9Aob
yINg/OItaH3HFhSBDYrkZNUFyzErfhUfxAL9QS/w/yIZrFADrayfQebmt834X9yd2Y7cSLKmX+U8
wLCH+3IbGyMzpZRKa6luCJVUIunc9+Xpz+fZje4MBk8QUQMMBtMXjUYnqjzcae5ubvYv/WdHCh/g
6JUcIaZWb+ifTu/GF4UExUQsoZCyCU4tFRSoegqYO8gqwEWi7SKlFlCxcL9P6PxBY0CIgWIqgQ/v
Nj+pVo0Oj1RrEC/CDfWLiAM/DUEHr9CDByClprEPemU4OXZpF0Dm1Sr6MzMa5ZHG297taxybFRHX
fjQPTQs+QukOpgvVCg4VuWSCqoQ6utkbkCTAx1BSxKCbTuJZZ83oVks9CvNFmqKUKhWYt6NXIZUr
6Dhkh1aqWYwvwhaI8SFyYQ6e94SjevHHGPfcYgM+JZ+HEmWMWGpkeGWlH8Ea47gu1bFyDSPp7kVW
I36R2DBe5DY6tBjpJWfI60kljimXohwIX9VAsctfioNih/Ui3iEhQvv/9R8Q7PwCcO0k1pVlRwUD
Xx9ytjAoHoVExTYSH5tKpOxtdMclNgdoh2voNu8BEAk6+gVLY4ma81LFMoAzV0jzd9Tvrac56Pof
g6XTb1Mz550YdDLL28NegqRehrXAkwD9UsEAO5b8+ytYFgofozVPLQ3tXEGVOUsnMzik1Lw5UjOX
x4GT9+7GmNoLpPg/cCBGRbIKiWE0Pg3sNICIX45aN7bXZind57aHnY6SDppGD7HK4bUDQdTWp2gc
uk9j0NLE1cipAUO44kzTnxdfn9j4O0STrf4JMRX+f6ugD/eQO81YfrX01lIebIWKOTJ1GL1bf9Ju
JocuLVP8ypJ0EjS/AUOf/wnUnoTW/nC8ghZQBzJZ42bGvPpspUX+m6CsoeyrdDaee63sPqPJQC8L
27LM+K2obQ0YkNqV7TnqEGE4tmKYpiOSRHhdaa1Fe07wMEJQcjIlggQzcE5RNh2lMgxNPnlxRwe1
EtBO1WBKFLpKQ1XuHZguD5aR2x9GAJhsLd4KfyKhxF0XjS41WFKrk6GQXKJtZBrmAQvsmbQQsGhD
Dc5W7UMdqZr14MKAAija5NODnaq82UbLovoByKd81BK7om/C+/or8q84siKboPyV5W5MrjGOjuPT
sYq/2WmuW34serc9mgESdCmqHOpeqccO1YEeBh1eOSPAgCrCvbItqUTz0CxGiSBtMAhVhdEhsoRR
B9wGL6Fw7Dl1/eTNCdcM2pAC8VC3BvASOsUENLn0at5jSpz72H8DmCtQZM+Owm6h4xdDlFIW0BKP
4xvYjLWb0q5+NLVU9U7VOM0PJSoOo/+yOf6v4UsvUKj+X4UUxG2WUNX/B0GoEqCHRsmrk0SKBl+o
+h6K5GfxX//7vz59T/6iuJF9fw1K/fc//09kKhZh/8BKUDogQTWgTsN2H/6SMr8vfwFlDO+AA41D
G1zgv/TrDOcf0tkExCIJCb1CqXrX/FPlV/4JEDd2YBpQRmlzc5d+nTxsXh1GrmEiwKiD28T7w7B4
zF0eRhxWM4XDtKBQ90uYn0eVp10CH9kBrontWlGHMPnZmlxFEfKxeVBvAfsu0ZFQyRa/YIHLjII2
AXTBL6hKYNrzuGvy8AA+7jC8ncApJAe3+i3u/sgoYLQ2KhbKz/vj/H8ESV8E8f9naGtNchf+Z7j1
Q/6zyP9q4ovgfvln/hXYQKRVTZpXuq7lmLrkCf4zsD2LP2iqBnjaAvWMF8G/A9v6h0egkb2roKGJ
YIeY/1dgKxr/Ph7G/NEkd39Rvb5DmXGBFsVM3EIV3ia1ADIBJ2MRVhZi1YHVedYpy1CLOthaSOtV
n8lWgappZXZqQIiMzwOGetkZxw00Ldw2RWPn1ZqtgaLlBnq9weTvYCvTBlENcg118TsihGrHEsXE
U2+kjo5iQjHkz6rdJ+OO17H6a8qhcqHl3KY/ZsPjB1lTXNBBqqKPt3/JItmBbSq1btEMd9AP58hZ
pB2jHnoUT6nv61XxA5lF9QfCI8M3BYLNEe7vlv/F1fozHHbLTJwSvOYu2YvoTyltm4zmKWod/Vn6
aD9FegWlfFAj41nhGe7RqFTmPx3oYWfbDNzfbs+XSLpcePkDUObEYI/znGzr8mRrdCqS1A7Mk9ng
FEMRPf1ghs0Ww2l1FE4wi3MMpI+M59cppGPkdLcGUKh6WhdfC8r4MEXbLbduNsxyLqC08T8mTXY1
eAyXoxQEbxgOFbIjQ9M8DmqDfoaa0p4f2y1TgOsJ2WDBoVDIq0fHSu1yKNLGaS7wGj0NbZogz93Y
T7FQ40+3P871hFgr1OxowsAOuzL0zWlwepTf+9PgQCeyYSs/0gqgvw857dvtoa4mhDcropVAbnhY
GMzsckJVGCY0VhvllEwZfDBqS3uVMvnGNXY1IY9PA3wIViv24sT85SjG7E0WnCDMdNGgKI41rFgK
W41bANuKXe3nvXOyNHYwUHxeLbwg5JxfPVxCASWzx5L+JNB8i/Y9UqjD3hja9vP942Ci50gzahJn
YxF3/VgXdtfVwan0ouw3wI463dlE/fp/Nspi7WrHIp0vG5Q3lap7KBJrOvUV9drboyy/EPcAVQQe
vhxGkHBkSvV6zapIGHoPAPgEMX56G/ZJT9PDzL/g8FQ+3D2Uy1FgSR9V+cqUP+XV5xEUXGGGtQNE
tgxzoVDBpbFWO/V3sqF8a8May5OWiUG2IHdz+EQwnBbBkGXorUZqO55yekXGCTdnQXPLsaiEGn2X
fzHtWhUH+V/mI9Yegf5kNqXVP3dDWmdQgzrNOLjNPKi7OFARWAc1U341zR41dVuAHvgChL+owHok
NOTRyqczk2kJgBoaYyX4FMBPv4FvpYpem17ZokbpxN+oxFLvNltTdfdd3dXjaUAHOX/CmNgLYNc2
SB1Eltf5pTNoGcAo4AUDDyu1rs6TnuRfYAXWb2ytBi+WokUybrigXkeDDjUVY2GbwwfG0iKyuy6g
lJGpwymT9KRqNIyDWcXuCbmZdiPw5L/qdQZAgwTtarSxyLHRnbBlAvwqGibFpQKvm8MpAaf91LdM
PeiBq+Z5rbxXS7d4ognqfbg3BCF+atwWBux8dvAiKGDlVmMRNdPJThRwR4BM0ArkIXt2kJmINma4
spiS3ATwQYW/bKj65QwbipkRS0y5NBu7/YgWGIV0aqgGBO7D3fOCUq/iq8ZJKy/cxVCJrtlhhacA
XOyIZlGWfLOHMTsPaWNsmIXJA2Hx3XibMAh3Bo5Qy4uDllxv9CVSkgqWCwdvSr3HcnDmM61F/Q2i
LNDUOlmR1CGI3n2A6CArbMvlw/NmXCaNAsSR49LrOdUZXs8HoxBAkNymmmbZLB76472LylaQFzLz
xTp1ORzqzLWO7p96yluK19BHfquleFuW5FtmwDLsLtcU+zXuRzIyngcckJefz3aBTNqBN5+Aif1s
Wis40fFM7t7bDMJEOIJ5yl+FoywEtd5U0NDH0GtX0f05e13UweTvnDuTTAruF0Mt9nbRoIsaT5l6
KnvN3I1uBJQJ5Zm7w4FRyC4gr6JZIrmoFycI93Lmqq07Y7uD5qVhtZ2fRlLVO0IR5HYorHwgU5VC
CLzbDBmDl0M1uPfOWhWrJ82zjGPeoQxZmpW1sYuXbxGWDUdVZE24ibmUjUVO5tUKYAXOy5MuRI60
ro22F7gGNf6zRk71CF5PiTeGvD6jGBKzJe5JXVfZWZcT4zYB91iB8nAb/XOoxO0TriN/6E5T3/+x
eHaSBToyxnkaXA5kZVLDLO9UKcQ0feqhfj2iABj5SFBP9+9bEgxABzzoeGNZi91kGkDJZkRpT2Yo
ApDtkVNigkMJGVMYAyzW+e7Y4B1Hod7mbQCbevHVss5VUFaxZvI0VOCqGiX8AReC24OshMbFIIv3
suA2RXx05oTQogE91aJCrz0a9wBS509GneQbcbFgLcPFpjhApc3kHUJUOstFzJtyrmpHn0+10SDg
F+QpPuiBBTVnV2mR3QHCQ+JrT8lVZ++VYB33sRlR1nWAYH0MNJDpZtwVw5HWjx38MdFH/HZ7SWTE
XB6aZElIN2BbwavMWz6lJwNwCVq1pJMCtGzclL/bxmhsrPvaIFDnqVGoOFlw3lyGLaqNJY2AZDxR
eaz+yAIn+MT/FW+Mcv11OVpIhxDGYOE9aWz2OheiV0wuGdFsmySUaJzHZzGVP4Ns/uVE6sb9/dI1
Wqwbb2VkL1g8Gx7/4izToBAkKlTgU50jeHosYr1ToCyLYn5GeASJITyiisEvyyYrzrg52cWbMUOn
pFZrRX8PQ7VMnzOn9qg8goqt+6cwKcAOKOAFMavqwinb2bVlZkcUzNgHXuaW44MgWqazkc8jkn84
Rut+bVjlx06pwWFBpQpRp1TKyPsE2a9F26QDbBg/epWO1NcMZ6H/qdfAauhGJVX9gxeG1KLkKIWh
Fk7ig9XBorn7GDFBvLJMnI8urvKLdQqbqSvQbyKncsGiGGBlMIZE/ltHvm1jqOsoI/Hj1c/dAhef
bt/l9y8rR+F2qYaTV+RgNadeP6AaYG3ko9qy6EaDDaK/CbuJbrnJTXY5jF6YIiw7oz81jgC+PKMN
PDQZ2jqeAqlwLt+E3VS8gV86AzUY9Xe5mm/+iOsLx9Z4kZmsqMavUBehPjgGmo0lWi/pGIMNEF73
NeodA/BXEP/TOYji87pX3/WqUufkGLOousrpLg7mxEbdFelCtP9M2opqQdYNVWE63D6GVibExcm9
j5yFAQdn8e1gCyq5qJgQTyc8AKDLfIA+Zux0UemPf2co2d1As4Y7W/6UV08mlR5aG5YNQ4k+/RCm
cBHlU/abqgzi78zK1kFLAPGQ3+tyKBw/6YnHOPqhV9X4SD1lv5e6ZT2jwwTY7Pa0rl+CfCcp8oQS
kmsCnr4cSx2FG3hWx1hYN+OPA0vH/Qji6B2yd+DeUzPYGHDtk8mTD/0TmW55i3WcHaebPFsOKH1z
OHvTI7CT8Yy3wVZKdz0UBTbKhVSYuUOQHbqcWxWb1QTMqD+1mMrvXGm9mKFHeMzKcT7dXsaV7e3q
LyIvsrzvsLkux/Jqp4vKatRPPJEALQoA9fMuTWcHXD3ZcYUqfoVbBPccqFGBaP/zpCGotdehq0wb
amnX8+a3WCp73fVkj3nxW6DJw5N3+S0YoSGZFijAtFzgPw8RJjN3x6r08TVsTK24O0kuL+fdwQrH
aQEF5QZALKUYpgRkxpCN5y1ZkLVpMSGL8hU3A6iMy6HyJk0ZpNRPWAl98rq0Pkc5NzaJVOjf/pry
R1/e0uiOSMUYh8ockqCLF/1ktZjpjfg5jKgHvE9tqSKfuvFGzKyMguYsrSgL0w8YJIs7TgOirQBm
UU6mDnwghE/vy7Lx3c9BT0ruqAZSMzzdrcW9EzuFMSsQuX26PpCLdJIBqAgKVJONRbv+PB4apmwC
LlPZhFvsNisrUT/AMMlHeT5+tGtTHDv+68megfXe/j7XhxZD8aChi2Zyob2IQL46i82kgpunzKFv
VBA195AvyRSUBlI90gqt9qUbtC6GdgF7aGOS199MdgLlDY6MIr2PxbWmjElAUx36mSCBg0OQVyh/
5+VU3BsbpKRSkBVAjseaLsu1CeBAsPeZfioaZTxOKG3vnMC9012c54Vs3HAQc0Ly8LUXO6rX+wAV
dUof+WhjgGUO437gsb/xfpfHzcVuokMrUei0vmTfbdkpSlvNi0SujqcGT6l+r2hoCKKP36qwUjPR
Jw9UOj3lrxZBfXuPFjkJCdpvhr7lRn8VNfwO9C/JFAwADHSIL8+PvmxR105SfoeZvaHnax0w88B0
XHs/5CmQIK8pNuL0KlrYci8ACxMohcy7FiNSamgnm8qFMbqV30/ucGpHI9yQ9bwaBeNADYU/6oJy
Syw9s+0c01RbzW2/yyoVhbiKHTEM+UZEXm1vRiFI2HVMBF/VxaUSF6wfwjSWD+8SEfoYIcNBr+E2
Fsrh9u5eG8mhdkBxidISufnlqg343GX5RGMauPxPm/zka+E0xV7AkN2ITLn+F5HJnDjfNfrQNqA4
cCsXOV2lRLXuNanhR4UJ82UsYoCZDs24TEwfM8Wynwx1qt6MZXF3meRlZOZG/1uqLi9Ws+waoFpF
Yfh6Y6c8ckIXsYosP3SiDTaWU07iapIoVJHbySkuEYWjq8+QWxgKTGXyFmwsnHEaTJ8jpUof7blP
ftz+fCvhKP0v4VPhPsl4i8/XzkOODEJl+K6htAfErbH3G4Gt3h7lpaq+mBYHMKUNGqm09B2521/d
AdjA9oFuUFxqA6VGKapMHPU4uWB90VHL0CqfhjxCeCktvfSkhpX1PFtT9RUWQZE9OFmmQ4KnUoW0
DLiAH8VQZeF+MpH/2I16YnXvrLTBLvH2j16JbH4zFzH7iGKcxF29/s0WNg8mPVndR9Ko9csghb4Z
qKFkRbj3Hj08wxHSkLtVdpiXD+jJE4Q+NgJ+gDYEUIOpPdtKoj7cPyHqltK9VGIaltLhqJg0uuZW
JhUgLd91IT5rSAC9OL2J898YSh5vvNZ1TV+ecg2vY/T9S9P3ej0/pEYC6yw2FH/whnufriwd20QW
4MiiKTxdfiU4ePUIF83008KeoTPH5j5JtWwjL1uLBdBIVARIAEmeF6Pg8R5xyiqGb04Dqp2wM9Dv
iYKDF6XKxjH3UltY7hUydPJz3siqtWwbTU3XDF4jTF8UNr5dg423yAyZHnvM5qijUfOEFGnxxm5m
8QlfxOkdctTFwVE49hTDmjFlSs37TyW6BlzErDEpjrnYCkimTFhLo/1b5E38zrRG+1uqVCPMlzKE
RKi0G5fkyikouxQsNDq4lD4WiRu+7hichrHlA1lV9/WcP3eOcsBPsTiIOP55O1bXjkDHoaKo00oA
ubI4Ar0Oq+oe4ocf0Yyj4x4ZH1rhBRtTWosgT+ZuvIlUjpNFdhHj3zCHVBQh19bZcz9DsiopF5/h
wmobQ61MyNN1sgwNT2P+1+K6QtStL6eeoRzMtfxMSYmdHKP728t2laC9+CDQ6+HggkO8bFOYpUgt
ZeQ0yeHdHgpnwLEbqOunGc75QxGZ5ZOw0Z65PehKDiAbMLL0SwLMK+lyt1sCkVZkJW0fVXNRHkTX
lX92/JQGOQlkSR9E6uI2MU568F2FmvXt9ugr35AnmTSMdqhCOy/GBq9uMZQDXDFmJrmb3lLih+fz
MbMV04+cqNqYqPxGi0MAAVQJnLE4AoAGXU6UKxi1bznRhGq3AUELo+V90oIDeCrA7eg7L5GGKzVy
gO9dEwUwv4uiLNj4FavLDa7Y4cUhDScWQRsVedEWE1h96IqoLYo0QLooQZj+raoFiD3UTtV9IEkv
D86YG6f7V5vPaRDAtNCpdl0uAYjGSihO6fh9qzd+U5fDWVVs+4QHttiY59qOeT2U/PurD9v0qGNO
UIH9Lq9tJL+RMdVCszjcntDaKKgxAseWWqmcOJejxMPcGzkdId+BzHcGfe896EL3NtKW1VHIIfgP
Bim8FRejeDBYXUwnfS8zp4fGEL/L2tXG5t8aZDGVwZgdTCRHG78Nw4QkNX5UZ8QVb6/X2gnjwrOj
l0xD1HYWt4AxATg1JdAnGdo3nN/BbkqqN5TGol04xN9NnHw3Qm5tWh7PX5fLF0jmctfpAhJHnfM4
AxQcf6XOn7wZaJ3lG+meXJ3l5vYAPoOmpXN4VW7PlSg2RJxKU1oHsa4SVFw1B8oJ5TJ9Y0bXQ3F7
ApWWZR4kPZYxF+IojuYbMZfHJBMS3nvIqFuhkpD9vP21VkciX6ExQzpGUeky7kZUO8YMQTk/1ofq
aOcKOr5a5RzaKt9qJMjD73L9mBScB4DjXEI8CC+HSg2Ubkducn8a7ObzyF7DJFELDl2n6afAbuO7
E2fGYyQOQhSgr6DgeAm6M1ep7YeJ2n6Q7cIDVYvhuQcevBHz1xH40tXCB9ED2wC343JqDs/KLM0K
QkOk0VmFAI6dM7zx299qdRRPp1wFrAxNkcXOcuZSrRu03XwUJaZzp2b922oY0o0mzPUdRo0DUogt
n81kCItRhFBhNvMo9LXZQEQ0clRkUcPezwUue+nQG3tcsmqcCwb9PGgUm25Pci1KaMv8E7JBBU4u
wqtD3WkVKrXoy/hWimBMDrZwpzZd9TaIEQt2pyTYSNyvL0uPTYb4iPSFUhE0uByvqDNki3TN8i0X
NZkTgsWw6Lw4TH7WPXWrAzgL9zfggcFzQwNi60y5Pizl6KDnwDdY5OqL0bWibl2vHdh+njX1GHfb
9fAwDpWZ+VgUWFiLdZ7905kanmK313klmGS/35EMJCpOUh7/9TonmDoaKBVavq6jWuzZZXBQx2Sr
8b9yvKAXSe2M14cEGC32vIkEUeumkeUjBVETOABI9ByHU3wb843AWRvKwAIA4glbQ7cWe7CPCrRB
Ldh7uhjQWkS5Jn9AcxXm9VSm/u3FWx1LpnhUMCV0YjFWDNPd82p8u6LAmPeYTKRv4oErr4zHLSbJ
6lAgEcH7AC0mQi+/U66UEihd2n5Vq+OhsHQeshXplSMlm2/Pam0r4IZAtQeslG4uzQNqB09n3ajJ
dFpnequHg47bWGggSeCan00zL89VhkxDjFjixpmzFoxUi8kGqEfyBlqs5ySl+PqJvHnGiRZtzirz
hY1y4+35rY1CNgyuEnaKxXiXS5mWThbD7Od92s/IlQ2Igw9DstV8XR3FozCE6K1ESy1uVF4VXYQq
seWntYjf1aaZvVW03vh4/1yo0nPtEOnExWIuAzoSJke16YdKCF8DVeKDnaj1xuG4EnyYfMpwoI1M
Urc4JJCQM7wCM3NfT5wIyYMA5TUgv4TAfPeycaWRfmC7Qf4Lsm0RAvRSYzrNjfC9ApUUb4jECYmy
rULt1cdhFBOyMX1xh0K+vhiFFF/nQnMin0OpOg/ohB282U02qltXy8YoMhGlDkm97opzFaKRndfO
FPkkXkiijWnQ/hiq0D2ksdpsdYfXpgQuz+PRyaV9VXXph6SBcwVCrAri4kfWySp7H0G0vh1w1wUu
UBKsGv1AyVwlt7/cPUVg4//aoq46yqrw58oVDuTqKa4m8UUxPPS/MqUV1S/UPB0016dizPeILRkV
woD2OCK0GKjKSYy9HeMBi6LB7xs/UG6si/ySKh/pJecH9wy9oEWwqkPWpohlC78as/yYGWLI/zIm
58VReey1eh9VVq9+ntlS9alE40x8nFCONj60+dhjtavZeRttXErXMENHQhZIl8ChEVwvNhyv0pkK
y6XMc0WMXE0Rj4eurdJ+ZxZBMH2gYOjaH2K36X/UQWZpX1NF9NXvpeWU5j7UYyd+A5ZUhEfkGwP7
cY7JC580pyi3EO9XGR+/kV+GuSOVX1KgRcanVG4XFZYa+2GNyTrysaHW712rl3LywDjy91qeWXhR
UNvr4RSwWkiUDKp32PiAcpzLD0gAS4AM1XSQ/stkSIf/UdVZn/hIG7Y1EtBENaIQQZB+w0d7dD5h
2l4Mxg4FLQzud8hfWun3olArPD+AiGrH27/nKhPlrU81l+PABhdD+nIZ8EmsKgbqT4mvWxOOA5Gn
IdY8B9o7LQ6nt20bbJmIXe9kmrfy5iWjoPW9LFSB/Ojc0uXu8xQrfIfqcvqDSL+7niFbxNDVAHWx
S+iOLaalRvSfozTDqwEDRVi60m5RbU+3F+8lb158TEfaH0oWLkU/dzFMIWbTaXNV+OSAVBVTG12R
XdX1GeplZoyj/dmanMHdW2mgWU+Uwsr0wWSj/Ojycs7fjZluoNHk9l65Dx0HiWKhIzpx0FsDN3Ch
4OL5vRgESoi73mideitXuN4TdHtZI9ldlg3ExUUxOV1gW2Wd+bEdFt7e00IEnsIsQNUvcKVQEEVU
B79LHd/LI/BW3d6j92wqG+fH9U3CuxV4EZ0fSnk0+C8/lkfp2ZzIa/3OmurzUDc/Ki8Uj7C2tl4i
K9EOoumlV0utmzr+5Uit2s8CckHip72dfYb6GR1Qy04+J/pkH+YuVzYCZCXYJarJ5tVjEvLLQvSc
ZAgZI/XmC7Si3rdTYM1HW2hzev8upjYku/bwQCFELeZF/1mEg7AyNGyr+Dipth1J5Nj0ZsRF+48+
TbaqktefjE+FqyS9WVDbdA0uF1JpjVwPzLnwq05Ln0djwmMxpWWQe017d3TQE4RkDpGNBjs9g8uh
Bt0jSNGu8js7jlCfci3Ip4UF668X+b2pIMgE0BVUH/D/NeDvXo5VhXUfullc+LObN7vJ7uJja0Fz
bHlIblwEayv4eii5N1/dmZmiIFGPNr5fzTk2ovow7pxBR6ZrxE7x9jF1HfXMCsIGO5yE3dMXZ/w4
8lwo7LrwEyut9p2VPiZaj4hgq+BZm6CEdHu466CXw6GbAPeFHMpbBCNizdRwqrLwRSvmJ9FALeCF
2mykn9dASfmtXg2zODW6mZxiDPlWo1dHh2YQwXd3nPrDbIbVLqUptzfI2IYdEsHTo9fn7R9Dlrob
c137ivRBeBxTZeANsZjrlGidQs+RgJnj7l06AYnH2ak/1wiSbezxtaEA8GkU3kjtwR5dBgxaWbB/
gkQ+GsV72K+1r9US4TS63un2B1yLF0CLugcmgkxpSeqsuyh1Fc1L/bnDJK3VMqwfRPFMFox2uBlv
UBnW5gXymhcE7WtGXCyh16Lua+N+6Su9pR/UeNLOat5l57bXo40lXIvM10MtQiZpQyfAnFnedx1H
/wQWNTv0DVrGG+fI2gqCZbUA3XLd2MvSiaPVnp65YeZD/A0/UWiof7VodZx0pRmfNNHbG19MnkuX
eQjei2goSIgy7dXlGs6KCOF/sIZlqhYHBcj8g4OczfvGU8O/SPHmd0bX949ljM7q7VhZXVI6EgA3
CD9gVpdRORoI43cKUVl7nfPGGGPUR0Y8Pdq/8emk5Ap8VfDX9N0vx5lzFMAtZEb8KWpQknMCcKit
mDbWUQbAch3JzaUVH1gUsIaXo9S4CaBV6TAKSfPBaCz708TO/6BptUbpodGestLttvCEa2sI9Igs
lRwIcuxiZxvWZEFhtlMftUWoWjQyjzVP6E+3v9TaPqMhQaOfNzvJ6mJuaWIiEpAwt1z0zXdrSMf0
exQCVHpPtT1ODrdHk/+25UoC3aXSZcK9ocR+uZLsALWKIzf1B1tPPyNRkZ4TD1OvAAnOr3omdP/2
eCs7AE447X5Z5AagtsgStAwN4Fo6c4DnVrOPFU4g5VdFeII3TVrP2S7rldl8aHoM9b63pSi3LtmV
jyjtkTVJz+FtvkxiSYgolU0douDuZD+qoimfzbzYmubaKKC+eDvysCFaFnU35D6wukN/2QdZ8N2E
Mov0jnI3nhwIgSRNSXw8UO8lphCdaLKxQudELhOj3BtYcT3yzAqKjT29EpGMwyhUKyloLHEnhUGJ
BXnLzE9URKBHfdKfklj3dk1cJQ+3w2N13UzUWHhnvEgUXoYjj1wFqdEhw37SAFYmigIyP/IpRXj+
GwO5yOk7pJEq/N/LgXB6KF1TsMuaogqOSpiHb0FJ9L/dPwqcSTJv0gHElxanLglsOgE45dQFTrNv
I1GecsPZ6mWuLZrkFUDI4FAkc7ycC2WDJjdUbpW4z6JnC1uwCWjegNnK7dmsnBWy/CqtiE0amcum
RgWfRROKmvtU3ptDpppVj9K4WUb7cCx5yUwm/bKNxG1tbshH0H2m8czkFitoNpWLeQHZY6PoKoTH
eDgmcWKebs9sdRS6QiRstLoRBLpcwdGKQZLxjPXVnlqPovOUGLAJ3JjLy65fHLbgtlFHoXPPJakt
hpkNhLfQ+s59yENvJidDbtb0AMQNH/Ww/aRgHtr15mNhWOd5mtBsNIS38QlXJ8q9SeRTb9aXDU3R
jI2RiTn3DSNrj/3MO6ONlHJjc60dGKS/1Gjhn9OGln9//Waa3Q6vkDT3UyZ8KruyeS4rOvqFLbZQ
omsTYmvRfSC351m92MeWPgoKCHXui6G0d12NAPgYhXe38zhpTVCEKDpId+llUbLWu0lMfUXkN4lr
4QUVxO1zEU5d8KRMVv7X/dFouuTZHLkM5y72M2r+CbXWnIcZ+dmu7OP6TZkb08ZNvPqR/jPKMlMD
uVI2OPLwsDUxMp01fTym1hjv7W7cunNX0jUsj7lBSEDZxUsSNOR1in9mWvh672jPaM21ODs7Afrz
ZeDucKc0PrIttpqVa6OCSqeR7kEZQlHsMgrTyUjmOFFwHzKgUR7bsRXYKfbp/AVrcO+PiWJbvRs7
Vav+xqnPq0yyvKgokWRcDswwicJH4/uJtNvHwCQwD7CcdosVtRb74GQMWTyF+bf8gl6UzO3oQHmq
q3g6pLilHlMdf8nb0bh6anFcIFbOTuYFsdjNIIwTxTH6wldEpr3vzASrvQzDyspr7E9KFk77MR7U
B4xahm9mRK2imPvJR0/f2fglqx/01Q9ZHJ9GpKJPj1y8j8vY72jRZdhaKx8Spf7aJkO5G+Pxy+2p
ry0whTPPRXoMtdGl6AGHQS8IoMI3S8w9hgYCvNVUW8jo1VGogZMn8g4l97kMlyCOKrvUiFPq6+O+
TJNvaurFf2O3g9X59yCLmLQBV+LWGxa+pccYIJlYPWg8o861o1X3PzWhhXoo+UCaIyoXnwncfhzb
GgeLgQf7Z8o/yc7QA7FxSK60AJFveTWMjJZXl0xoVkGpIXjo993wXZvtfe7qHz01/sNRm2OFz3Xb
dO+isd0FevucGhgWKr8Ke+tdvXaK2jIZArLD9bC86mxlQqMaQXm/mYbgSXh98YAzbPnYAQfdWFe5
bsvsgSY78UgDXBqQXU5YxZNYoUGU+anR/lKNXtkJtX/Q8vGLQFhuY6+tDkZdhBY4nAiK45eDafbo
5lEd5f7sVI3YeWOhVA+D4sz5vhcx4u14gid/J28gvwRGjyQxghmLZM+pUbquy0nWfeZ578Bo3jfZ
hOH2oA4b+2Ft08nbXEWYDHDZkh4Qtalemj0tlWwsG1hDc9HVe8vJh+h0+wxZCxCpvfwCYuEMXcxp
siF9pZbI/ZGc4bfGHIxj2hbFfjKmeuObrc4JOCNITYm3Xh7UQeXgPaWTdrUtLHQjD5UTLi/WRs1s
bULcbVzo8KSp9C9e8HXktf2oN7mPUF7u9+MY7eO+q1Grx8Tq/rWjn0DxmJYwcl2LYpIopjYt5jIH
flflOFVU4NX3YV/RidVHk07Y7eFW1o9Fk6UXqQzDQl7GvJrgdWq4Xe6bScCZP+H37g7mvPHEXVk/
XoTIx4GIR0BueTxqwwz1BzgOvSYbZ3GrG4ryoekKQ9+rNd5FG5OSP3pxatBMAPxBmZgiwZKaMvaR
lcVzL/w5CVPlLcV4N0RGO6nxfK4CI30uSs9Oz1Xi2PXZCCK32dhpa/OVPFwg0aBd6DZcrmpoQR8V
uiF8NZu69209jQ8xTgdnnczry90fkIfAS6VCStQupUJxKlB0BVKJX1laFj1UuVV85eyItlDlK1MC
42LoQFB4xxlLcMdg4QXpJFrqtxPEGKd0A9+tbQNztXBLrmMlJhlKyoJIdiUt0cvVS7XJTuPUTP0R
/7yHqkdmsPDGu7H4oPmIRxI8ifO+4ilmOtZJY80oIi2zfZ8Y1h54aXu4//OgHAXRjgrgteKa2Y21
7L0yCrDLH3C+sr2VBM6v26OsfRxYxFwgiGry1l7Em+jsDtNfqrRB5omPdMZdY5fqdfeQKlO4kenL
1V9sLpI2ckPGoXG87FNP5HMdXkGp31tN+SbKa964BV8ScZU+OLYaT0Oo7ptyqytTtCVnilzck+ys
xbk4vMB84oTGTyoGjIVLfHOMId+XxjhsfLO19h0KD/KL0ZSkcSEThVdpVoU/eNOLIOWRof2JDTCw
k9L+3uf17+6QObuZHt4z/u8bl8xK2EsINGQ6KCgQURYf0UNmRHRYEKMt0TunGT+Ro23Uzv0ZlZTV
lCpQCL4TmJdz85CdVemwpn7szLgJz0W+G7z5IcadCfv14G/sZYBXoDDp1hE1y6Kw0zk9GF49wbnI
Ld47mW3GWGuZ3ni8vQPWFo+YfAHWIMW0rDoOIKNcEwonLc4QB0M9Kh4AhrQb5/rWKIsqhYKGTwhS
O/XVsjDObhAkT4adDPcSEWmSyVrZC6gQdPriE2VRU2aNlXPUlrylk2bCQdHqmo0oX9tQr0dZ3Py9
PfLTtZQzowtQHI5RUhPjkB31cDY3cprrZeOooAZCi5iuO5X7y5jrpzxWndQ2oOaOVO7DyvmSoxbx
494Q4GlEdivpf/BpltIXZd9G4TQ0Ok4uhICYjeYYC2xTb4+ycjjQ54M8I7UUwJg4i8nkdTckgxJr
foiRWK5M77GsOU1t3WIBWfqJLt4i1X1u7MwHprmR2MiD5/LstQGoSXlL8HA8GpbxF0YF0Gn41Kni
Ot0paY3ki4EENEaWWMQ/BlkSbulLrXw7iWmlqMkdaVPeufx2utnx/AoZ0u289pxlyXjM5qjdSBBf
NGUuZ0bNihuZiQHZvYp51xNhh/1e5XuVAB3qyawME6+uSfwozPLoAJAprf0RSIfwWwis9cFIOlxR
rMFIxW4oQyxz1WhM28ci1QzlHKHQpO7MVk/qs4mbV3iEINB4u9hJ+vpJxGr1PS6m4levTWV2CJWR
fz7DNq3Zkf/WuIHWeRTtMkoXyT4L9LQ5ebmok2NTGMmP0gLy+24jsK4vVny4IIH9N2dntuS20UTp
J0IE9uWWO9mtltSSbEk3CNn6jX0vrE8/X7VnYpogggg6rDuHlCxUVlUuJ8+hLS/BDfOKYUvo1lK+
o9RDty5GRdQugrNSWYKBFCGCYJcADO231dRHH4VRFmLb99P01U9gDt0RFgSgQpFKjnexkSdi11Rt
a2woQQbak98VTrTVM0OYKx55e4vIH02HmGiAmdM5isxUCiMKfI+K6qg6T03Yo+zbdeFB1dpkxdSt
J2IK9yACkDME89Kfhe6rnwujODpGVe7Sdmq3dZfVK+/jshV6FXSh6Q7PG39pAS3dUCvF0U5FeYRQ
UbyEfqmu3CKLVgy0JSSnNlX2WYThdR3JXOQWxxQ6iefRs2zIXRP/UY40yveIPMhaDZAx9uj67Bpx
qXr1xFryhIplUeRIFkz5BEFct0bnt+i8TItxwZPu0H64NpW6VV6hiVkeI5HWH7pB1b40ddzuA6sf
j7XmG9soavKVUFT+o7NLQ8I7ZPeKdwX49LXRMqtGHUREeez6Qf9i8zifmqYIIA9F9ytQlebQFvQg
PUexTiuHVQZjc9OymUSpHfAfwLxr05XnNGgYU4nT/TQtT0lTJMGW9je1lF5UzXcTVc4fWciJOfWd
KiJ4bP3Y3g+TFKRuaEHYKwHQ7dNADs8sFBADAjvq49c/SJhOONCIK0BeDQzGZp4Pzl3LxTcKZemh
L9Ph5/1PsGZwFq6qGooGcY5zqU7yGXlp62Pg992raiXjS+CvzY0sWpPQRxgTSOnnvHil7lt13bK8
MMnFKzD69rMJHdTXTm33UqZ+ZX+XzieUE/iz7GTfzJdpkxnmeci15naF/2cDVGrbwxH79/1PuHR5
EhRJSm5OKd3/6z1T49FwfZVrRqNLuI+GRPmSDEbzYRyU4Pt9U0vfjxl6lbASXk8S0mtTflSaYCpd
TEEI8Nur3fyEDpO34YO7R3cIshUI5NLS6OXBQ0JRk9dsdj48yGbHKqiKY5nZ6YfSd/QtLFrGXlNj
ayV2WFqaxNZQPCUoY4L4emlKhIqo5VJ7D+lqQOZrTh60DgwIDhvEbpzgoiIfH6+81ksOQj2acEUi
tqFbuDaKJKKeoCbJY210DUKW8BWXT72qjvnXxzeOIIMr1bBAwc+n2ZRs7Mc2ycqjq/jZNrGD4KsV
qulOgQNmj77vtLKwpa8JZx7POYPiNNlmGxdPU+V3Ogetppa6zegSVchhItCaAUW8wBw8rg023Vrk
NccvITGFQcCeY3LDcRpGL5eumYtm41feuGEK8W8o8L+1zAetRBFL1gwaszgn/Hgwol1vXD1UoTB6
xHm7Sc/jrVPDF915o/PbUhL32xAr9qf7G3h7EvAO2bAEpQL5yfzklX5R8iXj+oi0rbk3G7V5bcq+
3oXMdH+7b2ppbcyuSP0b2s7MC16vzTYakyvZKo8l6KgvfjqIZOP7qolWBi/i2UEcZ03d5/YcMGIJ
tk0OpIFJmLMrVvXkqFHF5kG8Fe2twUx20zAZK+HS0jekrkWtDtw7RUH5/98VZIjkGRlEz+0YMDXf
HZV+GH9lleJOO98w4pUNW1oS1L3EThL3SBv92lhuZWnX0f08hrnvbP2wQB4d1s+H40zQeO+szM6Z
Y0PBFStFdTQg5tjlZmTs4iFJVz7cbViGFYYq2SLdwCmkx7z7cIM5RXU1DHi7UcXnZNS1P1stMve9
VRefR0Wre0A//rByhyx+QSaO6IVqQCDmQLOwZz5cSfPqGCBgVG20zoLO3woYc9vdd/glv5CjTf/P
0OzqL4zASEyRVcdM+OmlaCxl30Li+IcnVrnmbmNNviQZAREWSi0Qvl1/SadNbMvq7PJojVqY7SGp
17aD1pg7qQUdbky3dQ9taiZHp8umlWhkcRcl7azsc0kM8LVtuwNNbARxBRuJdc4M9X8BciHQNYlj
VceHKOh/3f+si/v3zt7sBLSt401RhT3bL6XodgTIXvfXRjMXrVBXcBgWdakRzgLILocmKXfYvK6r
c4gmQPC3gaEd7q9lyUVAMbBhYKXo7Mpf8e4EONGkG2lplsc8b4MT3UKuKsYrv9RU377cN7W0oPem
ZrcUWgXFmNm4SJsFsbU1QG6026wy/a//wQ5CnW+832yTdJd3S9Ks2gHH1FbHlMT8BwDLxN4qvR+u
iQYsPSeEHnLCSbam5xq1Sjt0cWZyRalFNf6NEEhK7S51qbPYlXNU6tFYu66WNouIgi4T47oQ/cyu
q0Cz+7TTcQmA7CFiDrV1MotgeNIb3Xq9/xEXFif5KYmJ0SLjBpnFAU7kG6pPpn8szFIwLq12zXPZ
wpCzo88s/q4KXzzea5W6UlDZIR4jGWRmV0irRik9InB7WTbYv/IRKYuNayJCv3LpL5QoCadA7MmY
kVRonow7astNZA75UUla71Ur7Whfu1H1ZKqV/wzWwP0jaar4YA62ewR25/1hjUr0qDIjcTGlAHJj
KhzkUfPkJjCMEXwrsEs7BdIZtkpxGLsgjDaK7wwPZxtXtubEPLlvx04RaXzZ3lC2o5fYxJGi2E41
Q433/WbBRWUKRedEoo4Bm18fPiOH7ywJm+KILpk41ZZoznoQ+d/8sIxXVrVwnzDpIdvY3I+E5LML
0iimNp3ikenCiDk13fGL1wFByIe7DZLb9P9bmT0uEYOtTpS1clwytk+DUwzfc6VzV47b4lrwRVpB
oPYZjrv+bMPkJIaZsBbL6fpN5frGvnXKfiW4X/J8CwIRauQyncD5r82YGVtT6jgdMopfR0upP+s0
d+k9hJvW7i9V3R96jVlmzVa2k1GLlYd6YZWYB6tEmA8yff7Y1E1WjwKW2KOSdlEjiVq8nZm2ZbWy
zoXLi4iOYQuZU2hAh66X2QtEc9wGZBv4r/DouVO1TxvV3YAcN85+nT4+4YTGCSkM1GF8U8L9mb2O
IjM8Rjm4bS35NcSe+qqOk7O7f7SWvt57K7PNU33GyGvbz49h55f7ti+7rcjqfx43wgSVJpmDwULN
sSFtOihWETj5Ua98/TlXO3uPMzzMp0NRQI6CMfIGURjmrj9YhVZgnOZc9RpIlKcuFeGz1Q72SsAh
H4zrIiRWaHTJ5Iti8pyx1J8mO6KgCLaeQYm/kjjuvmt66v3sRFDVr4giKDWM4on7RGTbe8f7H3LJ
B+HsZ3ScjgVZ58wnfLNzrD7OKGF7xlM++cG2zIcXXW+/Fw2Rwn1jS66BJA1DyVhiDG12STlWHgPN
A5UaZUn5lAW2eckbLV7jsl+43KleE1oRF1BJnTe7mJzqyrBjnlvLw/FnXyvmtlLTZBeqkfd4jkTZ
SPKlUCWj6DELBjyva5NGxdmLKch+Mv6jnTNmTff3v9vSgiR5EHA/VkXmcu2HSmalWZwa+KHQlWe/
r9EDyDrjBU25YOVOWtoiSkbMpQInk1Qm16aqUqOMaGDKrIpslyE7u5uS1QhRljDmLs/uMOVFKAW1
z6zEEfrIuIe+lzNk5va7wYu2neFsEDH+aDv1/8iqkb8J6HshG/o4lIFCHy4AlZoma0ezb+kxoauF
JTtWNtDv1Vqn/1RgA18504uf8Z2V2WcMJiWc0poFpoMVo6IZmdGTGWfBSvV+8TsSHgLTlNfTXOkp
r6Bot0pG/MO87IEXqGMtaeSDQxS2wydTCcMXFECaS+p1xI2m3bornrlwd8lyPtV1vqhBTfraXYTd
aiPUu3TJk8j7UARavO9URf081r39IY9gjXedwjnyl71gJT5eOBRgUihsM85qEZvOQv8wQoGyUYCn
Cs+pX3SGxr5n2mD9LBi9fvze4nYEwQwqnN7uHMpWKxZqc0oEZtSzkQNu9eJFjXX72/1TvuAzV1Zm
dwm6lyFKKoBgp7JOngK1CqyT7ZV1cPgPdrh8ua8kWdybIva7xNNro65JKlaT9ZbYGAx91JtkDMc1
Xv+lDaJlCf6KLQLsNTtpZakW7kCj59iKYp+Opbl3+/jPsioeRw3R5n0jF4ciAYGF2YfT9EnDGTAU
hbn3FDbVR1/znJUAe2k1SMVC2cEkELy8s7fLJQyI2omRVUPlKImy/WhPdrjL2nj8fX9/ZIA0uxyZ
aWZ+WhaBSf5ml2PRoetXNBqWqm7rt0wbbY1CNfZJK0S7TTU3RyoXRqnzfbNL7kdtVuIYpZDhvAaM
WFjLXRJJ9ofB3rhamexMKAYef19sUkruKzlkRyvr+sJIJy/JFAf0uhVn8bYy9P4QOasRwNJaKEeB
p9Vh/KEUMbPSgk0xKpEdXfgYNk7VFp96I0hWCmwLty/lFGqjzNWj8jRfi7DTsgTTgRUv7Z6VUajW
noTT/R4kbbENwsr9BgNVsrXCQMk2bhVrKx9zwScpbCMxAdAMnO389lXqSSMjB9A+TcwaZC0zcNB2
DE9jhRr8w95xZWoWJxaWFxtxyAAos3/Ozq2dXwYv+H8yAkZJ5zmT9+31trWZWaaCbhEsymkFlr35
1amBffoPK3EoS4FUQtJiHgCUWqNnPVqkx1wNASr1vBYaUf7+vpWlrUEYSNLRSg35eRPHyAzYOWK+
V5MGaDR7kVC2nZWKZ1TU+m/3bS14u9Q7oPMsBSNu0pTIqMym10iXhajoK3pyvEwNyi//wQpNdCi7
AfCC1rjenEoZ6xIwBs7WI9iy0cwqPSajOv1138zCoQL4R/YNBJDhnflYrCrMoYyjjlg3FuOnaQzt
ttrUSc/AqgnFULPJ1LAdd17bVNU+CcP2qWv9PhpWjtbSN+UmpOuB0jrI8tkNUqJrHBa9nx2nIfhr
jCPtxdWibKV7tLRWOqZcg0xsgpabfdKsUcE3GjxcXmuEGwgBXUjauj8sS3wOdePZiLsPndDFJtGm
FZTyknvyknHQWB+om9mT2TNE3WlZxnEuLWdHOqbuA1GAAa+SNeawxUW+Ab7puYCLni2SAf+p1Gzm
sXxL/K5SyHcbpz44nv99cqaDEg0wxxg/MjNdORVyCbNn9K0nQcNAZvFz2XfR+kGVJAyd+XlTZdvK
CqYfRqU3X9xaqZ0voVBj+xAxpFPvKSaM08rjsPiFeUZBQVNvuSEVgwwElcnEy2DTd21UDA2l26pa
2u0tECj65v6hWcjipbQ4E4v0tghOZhcnQlFJ5RjEwlqkWjsU1oyamaPO2AQmqb2TWNZadXrpfMjj
IQsHUsx+tqujb+pT2uO6QyHpGkbF6naZrxpiZWWLdkjWYFOWD/qcm40RtFYZFTc7dpqXIzjSTVsX
rOLjNVoHDBgZEFk2jPmz1ZhtabAcwL5FxPieYpXlcxAPa0yYS2uRZ45gmPea1Pf6BjWnJix0gUsU
ippAYlsGR9dMnNf7vrDkeO+tyF/xLrxP7IY2e2dAf9l48e+ihHzC84LgZ+r36uN5EWTrlI8YI9GQ
mpyZsjKlLanjsjlt4+36qgx2E4Ddx/MVyA05xgZNEMbP5ILfLUj13bTILT4bHd3kN0Re/sYuXON/
9z/b0hGik8GkP3+oxs02h6pHiOAv1wXAmZ8MWL5qXeNt01rpNvGwhoRYCPFZEqUwSwZVN6wdTASo
bgqfxXHsmpfQLf0PSmaPn3kQ7S9MCgDyMNYEAZbcgroH3CeoDlDBn7l41peOAml5fqSjVW2hEbI2
ZahNW4k4XjmzS6ujIgEaDp0iIqxZ2TTUkq4KFJ3HJWrbL5FW5+lG6Fawb/zJ/1OgOLeHTeTh04UL
Mu7jkVpgmXmfazeZ4m4Ie6fJT47blB+NJHO26LLX+/tucnOGsULWzGwn9UuJkb22QkmpVtFwzU6t
awzpi172Yvrk2H66php4s18Ykoz/mDBpD8zRF0oHBryJ0vTEEF3NnKoZIhjrFZs4adZej4U1SegF
wxBgYYl2Zq7fRIrex7abnmK/9Vx0ItT4UA+G/ugJo0j6Nm0OgzM0fPOBGLpJ4N2rMDnhOuEl7y3/
B+ShzTawEOLbJppd7u7v1e0npDIlybZltsc9NPfDthmsoa3ikxWG9aunqP3fftW3Z6YfvBWM9i3V
BM1nYE2SXI2YlbT92i9yaxRdGNfxSRuY9EVFsn/q0M7+2I1q+6MuDHevKq335HV985SXIjkVTR59
CoAprSz6djO5KiWNOUw57OW8Z9FlVuNbWcaiIfK+qDBRH6I41las3BxxSQzOlC9PCcTcSHhfLxdi
dKsTpRudalVXoAgZ3Nfe68ZtEE3tX/Wgjp+KflIfrt1Kq/RRwYpTMLxRHnChIqF2MEYntR3rL62h
Dq81VeZHkWNYwQ4aZyCwb+svCjyfbmqZ0amCDG2bVKLdVBQtVr7gzXsjrcigDUEsaW12Xbl2VmpB
b0Un9BSzT7URovCUe6GZAnmv+v9ZJhDR+8fhTfzqKiLGpKRwhHALLkwc9XrToqxrYcAt4xMT157/
DUnyuNvYWm0YHxUqx9PJnUoj2xrQ/E7b1uncX4Np1/6Oforq79UyqcWTTt9fORpssbmtM9Emm8nv
hnTTcivqLQX7uMg+qq0bIzvR62OufPFNT/gvGuKX/VMKOZ990USiRPvYj7r6fH+JtyeeCI4Wifye
lALnNxnpeD2pRqgcFRtZyC3sMskvr8oDILdO3Py4b+wmwZBxDwdM5sIodM1T/LA3yoDUJoaJpCwP
ziTKpyl3649u0XTPZuqrv0eAYNSMve543/LtGbeAniBQjXFw2XM8oN1riP7ZanTSlNTd200OAASV
70efcRolPKlQafAl5TjrtbtYiVvZWmNzxgNvEk8kiXpyYLqpqTaA+1GcAlfRJqfKTkHSPbhAciba
GpxBzp8889emMyPg3/aV4OQptq9ukk7RdyncxWtIgxt/gSQfjK2MwBjvZnLt2k40KJFt1VN0MrrE
/US5CLUzEbn6QXQCDNH9Rd2c+DdGfsb7eSUoGs6ds5JsfqXRRidl0P5GNpSxrlF76T3l46TUK765
tDBkw8llCCAMrF0vrPamtlAKOzwVul/vRerbJ67m6skH/bgSnt88BZQ+AQZBKUAjTyoOXJvyC2jD
kYzgIhtjLf7Q9JFlvfaJ7v5C2CPighlDI97kwslWeq8La6R+wewVqSGA4blhEMt6NqC6eeqaTtva
Nfd0J9xkO7jDGhXFzYFjjVKFhn0Dv8+gx/Ua66EPaT1wFNwY6jtUpOqNr/VrgpNLC8LvyeBp88oK
2LUV2OZMFyr3+MRsarhPA4W1GGq8n5JiDa1/uyA+GnPq5G4EfjRir031yjQV3mgGpzIbuv00utpr
6tVrEMfbBRH9O0AnuKaoS847QJldBVPthvoxFUnyV+qSt3tGGX8Lajq+9w/XrRdiCuoESddBS/lN
g/tdkpgT55UqROo8TdbXrA4uZRu95rn2sxrzl6YuHz5fpgR0yduf6/Fm8k+NqO4y1aAdy1C4J79F
ryq29PKSQj67cm0sfEQcAmAOgQJubsutfLeyGuBfCPxfO6q58xWRnekM1jzZaIoIV56VBUvMG9CW
kVkA1+LMKVoms5hL1rRjOmYGCuNli1a5rR5ROVgTZLi9C0k48EC4dNkyRsGuF5XXY9rbLuS1RdCJ
bcsQjJYmf7uxsqvpAqz4xoKzc93K8QZiYo2p/GtjthHoagOg7NiojvFRjbr4WagIRt/3wEUrJOiM
/Er1wjkQWgNHWzLTox1FY48vERw5ezWM17LcxT0CAU3oKFlp5oATuKERFWe+6OjlzA9tmNml1Fd5
fvR3VdnNWmd12ZokRANixXsy+3KhGzD8VToaTIu9s9V6rT5MaA4d0vJxLjlSUGI2AhuIbakUz9y8
McxciYClHN2wtp6iKo9P+Vg/zG4srcjECMJUqXk7q3s3kecmXmzx+TqtPze52R78qapXMojbywg3
Ax/MUCtgAbLPa4cL/WpwgzDRmU6SJIdqpmbNYXKs7Fn3h1zbdBlTZxsfkeZxxdVvN8ySyqqU2SmG
wd88Wx8cSEoU1yYkhnHgPWWQNGzE4LmXcCofJv/jjQJyInFcoD94IK8XqQyD77TmwFxwTX9fc4W1
1dxxTfP69lRJeAsOwQwPxaQ5ygPIp0od2xuPWZD2GycS5SbNxjVW9iUrtEHkVukogs6tlGE2wZAe
TozxhP2WBF/flcJdqx3dJAwMgAO3gPBVkxJRc7ynUiqu16TDwKiEaTy5fm7/Y7aoOORuEf2op8nd
NaGXf08LsTYDcOsW3BjMqQM1JV4iP7reKxVRr9Bg7uXYBEN9yrpg2tatU+2zMn4YESQvJ94qbih4
QsiQrk2lfu30IaPwx8ZlJJbZXMvd0B9Pz2PTVFs0LJyD/DHZVgyx9v3RKxiEHFE6wSj/8efatqkX
E9xvkc0Dpvm/I+amEAAT1e+HrVCYI3rClARuzm4qR42dzs9bC8qp0IaRzM26byIuzbXWx8KmAW4C
WCVLS6DVZjF86mVxWGWBccybUN0z/drt6nHMdhHYnv1DS+J1lGg8kNby9pAvy/WHU9piDFQzhCfR
Cf1pMxpdEGxzdVwrQs/O2b92kAxEYESehXmNNqm5egvAVGdjdJWtFobmPmSKYuUSnF2//1rxmHmh
zIgU4g2FTDFNQxhjpc7j9m/muhzkkfygq3dqpo//dJmbGOdodK1sxfDi8t4Znl2JAc8LmCC7PJew
uX1JKYV8FTSRV/LyJSuIL7I4qTLKdO/1ZhWC6esBGaZz7pDM5SLzTmGtjL8ed4n3VmZrURz0dZos
q86W2U4fwsL1PsVQaKwJhM0Cwbe9AiNGDQUAFxfUzIze+8UkUDY/x2H3bIv+S87KtlaLnNpQwvf3
+KJ4GWlDE+ECmZlZc4PUn2KRiTMTj+awA49WIoA3TuraQO2SCxLdchNiiyrG7OyC3xKGUyQCktMG
IFWuwBtB268Yxs9hW3X5B9UPg3KPxpU5nu6vceGLWkC4ABXQfgH+NLuAC7NLTKpw7bkRwJO2nQo0
5OAMGfTKtfAN668kS3sQXvetLiwYZ2RmAnYh2tBzJv/C1qrJ4kk5p3EQbxLL9o8OEUK0IVJE602r
4idXMZsH5Zel+wDBQqyY3q2URJgl5tNQB0mfTpjVlR4VrcKLnrJw0l/vr27hyFFowztpL7Gl6syM
h5he4kVhfbb8xm83U0NM8i2MxmCNC2XRECBSCvhQVlNuuD7bED/lZhfZnO3OiTZDADWe0g0Pyi7I
r0arjPYStz63pCF/xfuUcizR8oFI82zoxfOgOO3J0ib/eP+bzaIdjDCeL28QTgHl+vnJTlpH96ux
qc6DJZInp2z+aquKchDyZ09uqk/lJz/wrXCX5nqxxq1/ewYA5ZGgU9lgRoR3+nqBhac3QqE4e47L
vnktyxStNUXrRyj/HAd9Aitoige7nm/rlXhNCfkgupvn6ZadqU5vsF6zIBDZVhTzX8uM0Zd9mfbj
2XQ6saP3Kf66/5mXlorGJSEyYDaGl2ehXa2IiJESvT5rNK7rozqMIEczkzAMwoc00jdtXpjjynm4
Pe0AWkhxeH5kyWW+VgZHNTeA+/s8xkP9Unptq33OISZIPyge/FYbpsSU6FQWk1f/eX+5twdElmzB
Okr3pXI1OyDgUeyh6bLiHAg/e/JRpKKDUT44KSX3ksFVMEO0sck+5hLejAfW9tj3xbmthuSo6FX1
qRfVWqtuYevkeCzPA0Kl3C+zrQNn7OZxmhZnFb6wJzvLvX9QBux2pJV5Blgoe1AZ9d9lAW9QqcWR
zs8rpq6ZgsvX9eJcB30CN1qLnm6E4vD9LZrFrf/XCpkONVmO3jwHZTDFMkUCnXhhj8W2COx2o/tA
9ozCXysjLXoD4yoSYc4tM7+Xa9XXDAZj+IK91R7cts/PRjqsRQ2LC6JVw5wxiOIbb+dBDTXAE8XZ
j4mHgqiedp3Z9a99HTWH+99u0SXYHznmTiluXqqqYstpGIkpznrYT/0m82v9gIAwxAvaaDnPml/q
j1XR/90tqtoUMiFeBKt/fVXqQUGcihjTeTAS56cFCfemUJ3oNfOcNcWupd3ifsQvGKnjgZsFRag8
IFyljjiGrnV7mK7sXQiga3P/Ey7tFtMAjPATfUkFhOsFNXJYZDCD8sz0b/stTmv7tQu85hJU6tr0
+ZIpcPEcKI4qEM5ZeaxThF3VKaZCUu5t0CTtfhS5tRvbPFyJ6pa+3XtT8v+/e7LJzaaKll9x9oy4
KnZUuu14VxIIrjwnS3ZAgHCkeEEphsz2SMu1SRu0oDjbmTEcktCyj7UJ2+vjewRaAqgRPRVZzLxe
TVEBZK6qGMWBvCz9Z2aKc3OrMeDgP/U5qob/wSUgHJRIGpzceaOtfPfxYrUXbu5MON7Yljsz8MJT
rFfZZtSTdOUAL30/YsR/pw9lb/F6ZUxuQObRcKfz1aZdYWTTpi5FtXv4+8muKM+gLOvA1XxtRRTC
w07FoRVKb6Fi0oo/IO/Vuw9UdLRgxdrCaw8EiQCb2ilcOnPNwji2glzPPe5W31FPcQb9ZqCPmzFw
NwlS8dvEDJIVd7+5B2nIMn0tQWRy6nFeyYkUJiYghsvPTqaon+z4pSy3pTqJXQ9R+v7+x1y0RXuK
d4RGFaXM64/ZmXqp1C4u704hUZOStnV5KPKaXWuC2PhUK06/cuneeAlJBIkh4SntAolXuDZZplZo
+jRwzuoYjR9SKsPbFNGPz/cXdnM9ESjIdg7tRAoh2Lm2oviDmboixUphBVu9FuZLUYz5KfaqceXa
WDIlR9mZqwJjwnTFtamoL9TczWGuH4ag2FD8rg+lvNpFHAWPQdffqCIlKACRIs4zb+S1KTXv9Dyd
muBcZal18hXVe9FbJ32uha0+GmzKAj6vvuzp0Padf0CjVMPCGa3gHMQOYq5K9UeejGtaiDfuJ5U8
CGWB4oNupXZ3vZ40T30najrnpFvTS6Zpl8jv3Q3SJV87xX+wP8CdTnOIBhW5MqovdEKujfngPXID
FY9zTHi/t4UfphvXj/1dxV97cGbozZiUpCCG/hd3dG3M1EQgtWXyc2zF+i4PJ28zGfkaUPKtOP8O
1iTN8F6RzAIEkOXf2WPCHHNfeOBbz64u/G6T5m1TbsM2ysxTarlNcRHwlwxPAHzTXV3yum3yPgpf
qlAT1gqO/GYvZbLLhYV4MlhhLq/rFVuT1KNxXT7vmHsIYfueegL3Z/1w43r40EAcM648bbcWuZSp
2sqIUTKZzl6CUnV8kVciPUfCrr83juY/M/+bJRe3TZxsB3wm0lZM3lxekBUx1ynLjx50cfNpWE8I
16pLMz3XTFBvsijTtu5grg0K3two0Cczgw6aC7wtSKeZp4YNTjz4VnfuR7oxRCooQwsmtovJWqMk
fntNrj2InB1eKbIwmRbNV+SmnIagqcQ5bIPhg6mN6PhUYRNgUY2fvRQBQFez2o2Bmuix1PP8mbzN
+dUHlrOJfDN6cLgCj6aWBoM2RFfgK28mdBnmAEBaZfU5z0X9Axyhvqk9kaw46+0+kkMDzngLI3QA
UNfOqjaaPw1e0JzbzmzD/WAbCuJP0Bk8GuzJNJrcTBLa0n+fh5STHyGMGjbijOS3+JgVVnoYjSb5
gWiuvrv/4t0uiRYe+CqqgSyMbvL1khgL6NNe6fJzEUOWvLEnxXptdHX4et/MrW8SuYInoIXsIKIy
BxaPaWUQ6E2YEba5JYKBo74lw40myIHvm7o535QGWIkkZAZfTOJ+vaJxcivmIIvpXAV9tQnLLkAp
3Uh2NCtrNOeLH/fN3awMtBhoXt49Oicg1WaxUGNWgLg8oz0nE7rGaSk0GC6h3eFxX4MQL5giwGOk
Q97aEILP3K9qA9UdrbE7F20w7hxW+tJmWvVUlP7DRSOJhqZ/TCWeNIBk9/ojhk1uQ4YX6+c2g5EA
ereSKSw7WwlM5A++ukXoazEIRQ/NBrl4A82Y7NIrKy3VyQZFcAh730EMNYl+dSbSY1Ze6s9ZxY26
crrkjtxYpRBHU1nSMs1zG2MwPGX0Bv2sdoa/r8O63k/CjQ5elfYv2iS6Jyc3s5faTv3f8HqsFSxu
ThwFHpBxkp2cjp46b/eaRRkzdOGNZ6W21R2E/gMkg83DCRxWyD/glQUHhc/McnoQmW6aaJyCJh/y
3djZ/1hNpe96W1uryc3XQ3hEoihp8KEklyDba1fxGexPk6FRL0zmKB97zvmlNMy1Ft7cVd6sUFmE
VkgyC80fnIGwNvMid7r4qltKeOvX2uw/68AbNiK0foJiPtw/1/NrRBokOqdYS9DMezo7bEgyxKMD
9f4lzexhEzihvRuH0NmYRvpHk4df7ltb+Ihy6EInf0PB64ZysK6s0naSari0jPbvzFrxtyIS1crV
KLfivecT7kDvQyOeAi2X8bw/rsiIGvhdfwmSvPhtFZq5K4apOw6Vn578qjG+p3GcH0SxGrIvWUZA
i0qSbHHg/ddOIgy/yiwn7i+mFle7oZmanV41zY6fMx7czCk+NQN8Nn5Ve9/uf9n5pSnXTFxE4wau
KDlYfm25TodyMvq+uyQiV/dA8ZUtwg3qJvenR+9nNLVoqyF5xftFujqPLIcIGIre5uLSlpP9FaoD
Jr8rLfxaOsPahN/bv3W9lZScKIBLCn6ZQM4uaE+kahh1WnsZDDtW0UOdsvASK43dfeNxTKNdaPZZ
/NXt6yA4jZ0RTptmyGL3Reu8UNt6KiihC0FVoOzHVB2CnWWiUbRy095+e4Mqs0So8Wjdjvj0ptn3
+jC0F+aowH0gHVh+7GK3OHhtugYVWrJFXghMAiemjzv7IFZXRHGDIu4lyuxi21JKe+6zPuQslcO3
+y51e1hxZCDpyMnz9t9QaCZBqOVMnONSSdl88VyhfxvT+EGdNtpFwFeRF4GdRQ6gzEELqp8VjRvY
zaVrPX8bpXa6DWxTrGzR25mfORIZCXk0rz0J+9xM5U3Qj6fIx5QQVx70Xi1PKqKm/wwBPJpCxGKf
lPb4FCILcqApre6TQk0PnjX1K1fgwgYy6/ZGF0R/jBH/64Oa+dY0xK7aXJJYzV8sv4w/1LoYqGdl
wwqLwIIpohpiNoYSud/nxaSU536As9a7VLFIL3oMnqaylPY4BeaD7GDsIp1NCvdUAamGELpdr0qf
MtF0fuZe1LTUNkHdxIcgKP2Vx2oe0kgrvPFcc7JLzU03s+KYoIOI5S+h0wYHxJpdcElxcYJZ2z80
TZd8M4l6Ll6WRYdytJPj/QNxe7tTV2W6TSaEJOvz5uaU5R36d75zqQAFfhhb+7ki7D6T4EwHQobq
MHWa9tFg2GF33/DtI83myRlfyTXFhO7MZ3RfNJY1xe7FdNLvYQVROkS2CQyX6bhpAnUtCLk9+Jx4
OOa5yiQGYP5+wvJTJ6SgzkWJEng8g7a/NLw6+/uLehsTuj6SlAjwGkmPR91gXhoMK18lClb1SzVo
409GUZpwqxuo1YE+DK3uQtyqtjsHVDMXuTeE/2tso9CgQq7c4mPuCqM+Z1ldRKAmeYlooQtd+5hk
tROdQaz7f/ZRZeub0R1a5dTUhf9hSgu4oTdMTVgBNHLRGnfGrX8AHyaogY+dN4vk9to9KU2OpEOW
dqH1w7jJ6AvVQLlrSPuPGqWX/pArjQXSoFKoPbn2WGorw6a3fkKyThcDH5WyTfPqf+9PAt7rQL+k
GnrVG7RYhfstyN3xT3dwnGkb8kHalUvmxlmwJQWiGAmzJaxTXkLvWigKEQLjrSK+1FM6HBMvjA4N
aIjTfWdZskKaK8GV5Lo3zI2j6RcWraDkYpZK6J9Nv2rLLZwJY7ryUCwYYjSYIRsOAMuZQ3GZBBNa
MvXJJXVLxujUXOyr/8PZee1Ibizd+okI0JtblmE3e5yk0UijG0KWnkx68/Tny9YPHBVZKKI2IAwE
CJqoTEZmhllrRdwmX59ejlQAAg2Ft0i6/+2mtXUF3dFIijCL58k3MqM/EXQf0bd39z/FP1hJ1I7B
eQBAkWv9z6cRbWqZ8xSlYT0hzWRnQv9Y6+hkGHrx5ExDghFpigqZBHrBUNp0t7oiZxy5nWUhsKL1
rDRzdGIajfNkgfHdigR4ALygwrjVc+uqNqlp16QhxhpyFK2om1M+J/XRDbhLw1gOr7SE8lLu4Dvd
7lzljkXllVUajlPr/tDnq3kpssYKZlONP06O0gT0SLUnywRydfSnwXhJ1V8yl1ujlMKbOWP6W5gw
7PV3+BzL74U7Jh8SZ8x+agx7+pLZqG4+7YnvZSQ+msR+bKupqjUuppabWVjqSnmNmlQF3su1+bwV
eIAwAYECAkYybpfmrS7VWTPNQydLjYsZI3oZaeYRyvaOv+PnxJMAvWnobp/JJEnyYSmdPGz0acoC
ZoWZ69XIuyQ+lV55iGO7Z44yH0V2Jtvwfm2Ol4MuiGsokwibNo7CaebZdzstuYI6qg4u2d3LQr2X
S5bXGCwsWfrmkq2XUXR9I5ow8oxJnD0QGcVnmBF2eQLErDOzNvWETsi1DmMQGwIlwMcfcL9WJoyA
YKN4JSO9bad3FLo1uBBiQmO01jM7/ZcqRHNKxvXojO+PHpbY0HcVSloYm6sxjtsKIcO+CVFZiT4K
RTGZyu44PzS9a5zz2fJeLGdNn9NwlLkUohq823AskYXY1sqSEUizlfY1Gdw6BzAfu1MzAwocm7w6
OHB3dhIIMVLHUDlpnZmbUx7lauRpkV2HjcYUcYot+pqdJn3quovWq5FyELPe2U5ar4TLMKQ4d1sn
BSrAGDuPeIPnZrpqUb98AGmzfHGgP36x10L7wvCn8c/H3rKL00lNuc3kiAKCdfKu2+PODN0xr6Iu
Cx3Sgk/IthkXteKqnvMKYYFKJANTrPNVFD8wGEodL31ZOgfbLA/fTXAJdZWXj/iSbqYUMrv9CQvc
d2MaXeUV8bSUKeaO6/N4HLUY71jhyeOq9uTge6p2t1aaRaf7krbR69rEyRdodt8gtGYHGeM9I7IF
JYviPLLqxkiur73VWEX0WqVlca2Woj8ZOSqtj7/Z3i8NKBFgRSX0gORms2E5V0qim1UcLhriFivy
lWFdQu9MLOVI5GhvikuT+pHM+0katxh4D3pMZRlTHZZww+aTzQAjFJ0txUoR5pnQ4368sr03ksbg
+syVQrIdYMztR1KKZlzs1i1CkRf6uSwMIyxwvosRz/PHlAlyV81JnLPo4ukyxdOTGt0cBDJWngho
4FzIlFRuzZeFfHeVYQ0ZnFUo59o0wI+YlD1GnwkUy5Gq3t5bMEfVBqIkuwu259ZcAdE97Z16Dcti
MV8S4blnZpCkl8d7uv+EcIHoB4EZpThEEHtrpSdmmIolWcM4smmctIbT+V5f0hCKEPs6KgPetcbU
bLmDFL92Vf5+ZvS34iyhpjZdYNkj434avLRjWNO3xwvbbx9vHIPOmIQMQIaW/e3CvLSaUNSfR+rh
RhNTEM8yiEIm0PDHdvZLkm+p6RE289wgGLWxUwHWI1MbQyMaVZ9pivVLgVDBtR/Uo/FS95ZEikZm
+l7o30ryeB3DnlaAJKGjDOWL6lXDNVZQv328ILkxtxeu/PtJAE05zmT3rolZmQ1oLFroqKDqkRAz
KqZ1JYzoRuR8mscrwbr6JA2ZsyXR0cTKQDxIpratQqdKtDlyhRbmQDbOGVOzT3GbOqfBy58ccv5u
iuYuZQpKMKBUNx7fluWqrmWqhcZMQ3cZi/LKpMH84Fztv5W8Dwld39cE1vzWLSxdLIgCG2o4UjK9
tLGGuJdYjuaq3bUCFpERqDKY2xZ4klRDsyd21dDJo+G6NNbqG317JMr0nvTdugRbJcV2JGCDBuRm
Mcu6IgYzzmq4Om08X/FvM/1nLkq9eqtmvTcCh1KM+aVXlrE5ta2FWM6ooP1z4epJps+FOjTJi6jE
4L7EuQVAM7GiRFF8tWw6CwJnWbjftKXKy4uK/jr/w1gxtCTrEiJTqxPe0fiqe9sm+dMaM7kQVt6q
62Sz3raEhgu192z+pkO4f5NA/aOTtL8aoBJRgQORxaNBBffWB2KC1KJfhiV0IqW6qpUn+0e5ezLi
5qhiddeUDFxAQ8PW3mZ/fJYoZSonF6tZAyoXEyw05Kd8o2m7L4/vhzubRy0aX5P9HIC9m4vVFHrq
lF22hGrHaL1laXTfGd0jROqdBQEboKbI4FaIfNvzkxZLjOjLMod93TYvS4tySSrK5FQv/dEkh70p
5AIQrqPNSOS009i2TMUb6ixqQq4G/VNRqNpvmTcbb5BulANAzj1TlJuJX5DSuRMwLensObPRhh1h
+wtjWepTP1rIUwv3ABm6TxfQfYEGiS36PoQQt77HDIxEz4a2CXUdjJWfx6Vi+0o7Ko0PHLEur+Os
JfUV7HHmPf0iytGf5EZ0FAGZb8Uh6752rYEjHzb1or0CVOwvnaI51zKlL/TYF/dvFcNGAR7JSgSc
vS05MGYqm5kIuw3bSilfOqfwXnqtqk7lUI6ncVDtg/R97/s0nHjvif6oytI+vd1VKr3WNNRmGSaT
V74CAjcvsTJ+fbyovZNghG9Gk5GeKa/wrZEpL0uzqdYyrBY1+e7Fk3NeoKy8Uk+YLs+bIiGRPXx0
KHdIW4DQqUpuVYY0roZTUjSWX7RRfK7qJPkfTAH2hvZIFkvFb7OqXArKTdFUhoNt/W2srf4CvSw+
x6I3DxKgvVMQjIH2pqdNE32nwuUtel0wmLgJJ1qif5SOWdUhszyG5apqXZaEJLyadX68kfds4vDk
jhJ6AdT39puBgDNFxnCFMF6T4SuSa905K430Gmci/Y2xzN6BvTs+IjMD3J7+AGo0mzJtbNWquiqV
CGfPLBS/1IWz+majNjmZlyr+eXp1iLVTNuIfmuPbGHecJ9rmNAdCUSjIXZt64Teu9i2aldd5ncX1
sbU7awOmL28vFrYHxNnpZAoDdTN6VczMuoqh0toLcwPa+AU8Zn80ePTOmQZLSEuObJlKw7a56g7d
6okiBWTiFvNXNSaFnURb/fR4UXcchM44Kifvgyx36ci0mOi19NFAx7P2rpqdJgRBwgp6wMyvOYNI
n36lQeVI9SpAmYwN2HZzzCqlOjTEYwjKwPVjw1pCS8TdwXt2Z++kVi44Khgc4Bg3bu9MVW3osDXD
ORsBxJVe95rRrHp5vHf7twzOAX87F5SMo7ZgnIxGgZ4q+RgqwFm/qesyns01t4M+cuozU927j8pi
aM9e9fiE5DazjVwhiEvdnuhKTTM7RecxnFrN+CnVjeRL2zjfH69st38YgQMup7MRh/K9bo3Ei5v2
VaKMYbxM7suSZeWpypMjldx7VsiDiXepJIA32TRBSt1YPIXYPHTzujj3pTn6prceldB2x1YeIgTT
6OcjKEnL7XYtyOo4Q428GF37xfnMAFHmAThN9nmqyvj5b0M9BKgx5VD5+m9MZYkyNGXeTqEyKZ0e
ql7Zz+eEAUfP8hu4fsh3KO/y/SnGbMuCvalMfPlqCjlm5k+OMja+wbjdn5/2gncOD9ESuQKlmNud
g9rArPsWV7PmeOkpWA/Da2/bVnqQ2e/8QA7bpO0KoJlWGBrot3aGIRp7npI5TPHtM8nj/KFMRPvs
9Y0Vbrl3ODNtV3ezGkjN3khLXw21pUhP69Qlfj16xUX0hxqHO5eTpjikBO2A+zlAtwvKYmNYFq1Q
QxsdsdIv3WgkyOUDEfAmFGEuj7/Trv5oQaqhHcWfhLfUPW/NzStjsK2UlQF3zK5qNyi/jdNgfu3L
NLkmBCXgO7X5bBjR3y2auK+Prd9ZLPEFdXA5uo9kUn7d/zaBZ6WawaaoYZpo5ptdOx4TxKr0lBpp
c/B47C5cFmrRvZQqFYC6thT8zLaywYEmEKpUBk9LNXyeXPOi6Pl0cZzyw1rWR1rJe9eUrEMOtCT0
glHbpMqpUZfGAhoibNthbnxb0f6Er+c9izKWc0Q9sGmGFD+E8bj1zcXIMo6BGiqGAHI4Opzsmr6F
Jpzu4NHafy40qiRjB8CWbGFuErAMyYSc8c5aqFZV9PfUz9OlEk59MsSgHvSb75giSZbS5OyexAjc
eoZXjatSum0URnOdNn6qztZFhbnuR7G3PKvHwhbKjJxGjETHULO7NcZUR65/L4tIzJX0H7syytDQ
myfn8dH95b3nTANfAitGXfXWSlvAbCyj3AnzdKoug9ClCnVbH2QKez+HLwCgQuL48PLtGHMX+GkS
qbkdKk1aX/M0znvfnnL3ArUkfY2GaT5RMHi6jMtQARr0kCIIN/n3ja9XcdznPDtOaAhj8vGeOlBM
sRysbRdw8o7QBZIGqKmyobc7OJoawOlIN0KjMfSLbTTJD1lC7yQ2FOeDGxv1s2+yrLSD1paASJKF
ra5NIvuQRAXdm9EwwRwSZY06SVT88uQlyPsoIcvA53ljYHLdriqKqklh3CZW8jj6rV/MyvfKdvow
D+t0sIG3VxLniasPhBI5lpSd3YHnaDdGCCtpw1W4c4kZ0HSGP2uTckQPvT2+/xoihH4fcCjJOZsv
NVUR2cE6jdfW06prPI9gAcYm/cDkoqNm6n1TZCG0KiRsf3N4jThL6GUs43XqjctsGN3nWuvHH4f1
CEl9b/N4IYF6Szw1rZHb7xR3kD3yzmVNPVX8yct6v1yMI7UT+b7//7r0vztHagAhk1iQZ3mznISZ
PsxfwkrXm/FbPJvWVUmN7gQozD4VwA5+sGtlfuvV4SCbu40E3g2TD/NQ4R7AA7du2DBEKNMZRnKN
NUMJgFYnBIa9UAPVnttzljXqC5hB7cokWu9sF+bRNKM731EGwLKDxoO26y40TPjM1hX7faVUvjrl
+alLqyUsK5EdhB0b5P7/rZWuK61P2bTeCqoKxWyNtBDTdamQKoki3QuUqh0Dw4y7s41wvD9o6/Im
h43LqZXOJdUYpbC4veNb2ly/DCUaKtWaO18fXwV3XAzyKAVG2eeWeeGtiyV5C09izNiDvtIua+zW
/jhW0fmxlQ3e/N/lc6Hxpr2rXG0/tZbkdu5Ww3Q1W9BAFbCPTyakceZ1d9E5n4zcj4vODmar609K
x6ix2NOzS+a0/Y+Pf8nthf5/PwTyGRx8SkygIW7XO+dK38VlNV2dKLH9wnOVtwbKFBi9qL+OQnmO
SP6vPRtld3IFZG7tLUYvRnAwnyhYX+00A6kU04gbtFrQkquO9Bn27iw5ZgR/lOBdQBibc9ytq4Zi
vsHSrGn9bBS593NZF/klQ+VrOEiC7tui0Qjphcr4tomKOuWSJbM7XTOzIdfqkH7wQWEwDszpx58f
f7IN7VjuIQuTQ4XRQKUSv+2VTDSBtbiAMmR3ayTeirGNh08LvNzpmiROb/yy5K79RV0jL/WtCaix
VWlWc4oVbxUnI4nRTfP1vCZOOdiF/eEBTEZggBK9y2u9RW6YIEKEsTjTNbKK/Ae3YGpd4nnPiWD8
u3wQYOALwCTShN9818Islbb3sLJW5RAadqX7QvX6gyN6dy0UAeQrAKx3K0yYO/FoA6qfr+vi/YPe
c3HyzDk7iAbekby3bw1vJloHkqAoCVOb49fypghFa5arN2WDQLoySpqTiQBa789G5ykn9O8g3tXd
5IqLqUZ5GRTCiNsgQlyse9OWRS/Pg5rk5hdi0WY55cybbl87mxK8v2hjd1RbuuPoaPxIpsE7S28b
Zo7rqietQOKnnN1flhUBdjOZvgPbPBqxcWf/CVrQa4PlSAi47VcYUHAK041mQpda8UXZ5acymo+s
7K8/OVqKkjcKNZCmtsjJSWtmu8vb5TrJc9KuQPzU8s2IEbO1euMAfy/Dk83HJvwDnklAK6Gum8JC
zNQJsUAjupZKUZ6cwdUrv3ON9WJZS/aWM+nsmndj+v3xdfGeV9+aJa8iH0FDgtYFNOPbK37MvLwf
6OJfm76O/olgGXeBaWZj5tdeo3nfeXymbyjnFM5bnU5D7KNTnGtXr9NS75LasfmX4umLeRqKpZJD
LAoj+pS1jpsxmsrs+ovWrdDaNDlS+G930NcPNJiKb/3a5H1o1lmMcLRVMfSiUUv3TS8Zve6LVjHq
II10+9uaRUrnz9OU6J9LIdaO9v4KS0DOIxIv+rDYjG+MxGSHwyyWWLsYc17+raKjFgVRaQjB6bDS
pT04mXv3c0GEUap4b6gSUN1uWqavow030oC5s1YvyVo2J5Lh5+DV8iojEYAtxNwbkl5728tPzDyb
HX1xrlqp5p9q+ENhrYojdsQ+oCVohnil0/UDUmTKtf6nxtM3rVY4veNca0WUX8xyVq6TEi+fEqa3
n9t2TL5HMHnOJkSZg6rdHcuQ2ylDkm3LvGpTGalRu6jd0Xavpja+2LOZ+osw/mDS2CvKXZ/myBZ+
FD1ZkURvFYaLBJLL8TzU9rdDIrTK1efKbq3rVLT6eZ3m5Zo2mnrw2G1vQqxI5qOk0FG/g7l/u6sx
V1dMn9O6ai3lECVO3T/6ofRoSFvJU1nw+4IYG2KbWJN/2Ju8ZxFtnY3UX65qzmwNlArHX5fMXX97
fFFs70IWRLGHEjshDBI023gpHpj+KjkI16xrLfs0rGv7NaqnfPKbbvZ+dy2hHul639lDOQMINRFq
JRS1NlfTVED7XOzCJmBAtXBI2+w6cc1cALgcQafumYKyBouUwi5osE19ZLSrVnMWTI2OMfjZqo+n
TEUoOsnWI0TpvY2Uroc2omTqb2NqBgaD3ll7+5rMc3Fy41z/LRYdExXsOfoyrbVzevrD0QPnBpGz
YanKyN/zn/O9VoUlNImFyM0pPsUNivK2li8Buq7d2SBb/B/sEXjRlCaspgi5safDZSgioGPXJkud
D1iprku5isB2huVSakr19fH67nw60nH0WaTCiASv3q7PzGxCdmmPvLX6pW4KNKq1avneusyke2xq
l5dyCKTch5TEBRXMWPRbWxranGPfFNHVmcf2V0YrRXWF+O9Q9r8OrijcH3vTbS20r6Jaf0m0DlUo
AYd2erW0eHmreTJGBOeKRD3rVWa2sm7a1gc/cvs2UQcjQ8WHaIx5VIE397lJ4Ug0puJcU2stzuaw
9Ody6v5+vBP3jNCegvhAgEQatXkAEdejRYby5tXMGCAANVLxF7s/qrXIv+W/sYlciqy10HCRBdOt
lSUWRVaOhnctlql7nYqOwYnJoF5maxi/LHUUv5qro16cQY9/ckatuzy7SN5EalPvI5Ikvv32a+eZ
EGMxZHGQTeSgeWxoV1vkfzw2csen8E758tL84P7Zvr9iLdy69uY4SBlJTawDCSn2C7qd6bkdVu93
LWpVMxin3tN+jMxVjTLSYatfzhDBEaCOa1ehHjFlXv9hbvThb2cwpucmlcknhskKEkMNDhMqyPbO
YuZ4lA1mnATdPNmBkZVWMLSleEq/8P+ssBNQ2DirlCVv97uJzNpI1yIJkj5tTmpXJJTCk/rpr8pa
oM8QcUDWpDx8a4UG/uIsdZ0Ehlsbvj1n1WmibnhwC+4PCIhiwnmpGoWw2RZcXAJwF2jCJEFJQZw/
Gvc0G3110IXZWaFWAjPHhmrId9npOI2zF8Vm3WJF89JLB/73lDEE6Nm18DeDJ2XKMxgx2ca63THX
iBKRZUoSKIUdIQHnKb81/VL//vggbAaJ8vnfzdAqo9JO1qVuHo5VMex56JhooI6l/c/qzdb6s+4k
wvIJOOIvTeQVbaiMyqp+yITp/g0BvLMnIhHmT/tFn07puZ9BUv4x1kxFvMaelv8kMhOa21g648c4
ntc+NJJqyvzVWq0kGMFgp6dFZHHnq0aFpJ2qxsMPnTvAgn68uN0jxdqQRZOcXejdOwVmWZm0I1Im
1tagFGia9Rt0pjVU6vyILnnPFC13OZmYodXA7G6/lppnzHaDDhNYhc2ghJLZRiltFD/z0iMewjZl
lbJrzC2QT68UANo+NVXm2NPUeZDom/Kll2NrrNH6g+v4x6WyvwxMhXh6F99rr1J9nzlR24RIQVxR
uGaXBVZmN/7KkGzUDyMmAdG2vT42dedkEXBK4A+xJ1HoZhczD7HRLG+yQOR6EXhqO52t3HhuMMO7
y8uokz4CkyClgtLtt2pNk4xY77NAgUZ7QiC+OjtaFx043921kO9QxoDTRu3t1oox98uoZJSnUrK/
yzRp0ymzEVR9vGPbbA5nkK0JIjEyVspim9jIQluwSVMtC0aHa6gxK/OtLUoNao+pdL2vW93496JZ
xauJDv73x7bvrRC7VJ6o1aC0uLk66nKKc6fFNtlPc/YmfTkryEE/hTz792uRAZGQkNlhTO7AfyLp
upnqRlUcRq6gYH2uE7iB68r4qf9hLVKiErQNTYZtOlcURryOpZoFeWmpJ2d14CysqvfsK0gUSxsJ
IgjFYoKszZ2et0M/akmRB/qqJC9eOZCBd8XPj5cit/0mfoPSQzOdf8Dt00DYGJlS01jGtSmCvhkQ
g12pxvSGVS4+qKD06ohW++uxwf3dR1UGjWcGx9E7oVt1+4WccowghFA8spJ+/LwOi3EWStb8ZefF
wVW0WxpBEAUTQHS0GkFsSY/8jy9MyAxNaqvngTYrnfpmToPGONoY9fkXU6df/GGuRngmj5d3zygN
BOIjWjJoWG+WFw8qjLyES8lt4vm8qNMUuMyFhN4MFdLv+Qp/Pja4209WCRpRDmtGz4CU9XaVRl04
UQThNihmXXiXKHFAHtWJ4wa9WTF/97G1e8sj/sUfebu4QDbLI5CNU0ddsIbimY+af/+z6CL3D65o
42Ok2E+OyuBAs7z3TjGXL7HttlfQ27BXYtTWgrKdm49KpGk/KMDQfxctSbkWl0ezhe8tEFoEWThN
Ayn5dbudPRXkfAUPFFTLkjVwV5XROPd9nL2UkxP9MDdT8fp4S/cfkNIQuQWRKAcCNOGtxTgqCkVD
WymIqpWuMKq+Ye6m6WdlWerrY1P7xWHKg6iKwAql8m1jvIuhcRWzUQUOHwoKhiq+WU5K2yIf46h6
0RYhni3DQouQzES6XZS+YH1sV0flKTXLHtDnsMTUTryfgct1B1nJnS2UZAXTlc8n65L//T8nPXdb
fU7pIwWzRkLtKyJKv4w8dl9XM17/ebyHu3eMBYHRgX/Epbmf9gMpqCmWtKwDGjvmqc25vM9t4ylH
OgLv6tU3N7M0JGHa4LTxxu3OmUoy6nifCGKvyH6a7LTrTtHqpvML4TCqcMvk5X7tpk0XVm7axZ+4
6uKfhZO6C+CXpvk82Lkx/DHaGfXZqIgtxo6rUJn8urCs6LPIKnhaRdLO30DlWPUJEme8hlDyViNc
QHbbiP2PrXUZGk37rXaHIal8CgCzJ3zHnOpnK+nSUUj6GKBLTCenBN5+Q69a16Xo3DJQZrpmYx5p
H0WWrj8//nq7CGhjRZ6Q/3gKUCddr3Kj5Ot5Gdqzlnuqy4FRK2WZX1xk1NjXRHytGlEEjy3Li2P7
ObmoQQ3BkpNlhFvLAihFFxcS/cy42xc44vMl0ofmpM3C/hFdkeWl0eL0qwtn+GM8arjx/2AfwhwB
ICMld8JHwownBZHaSg6VLBHZKrPfEiWfT6VQik+i05OTxfi4j70yet9Snv1n02AKFPBqeDggrVOa
3jwcAwgSe61yjmiUu6+2Ma6fh5ww4/EiN5RU+VwAwJE0fMBFEtm++b6dV9CAYy5QwJA80b+qa9Fb
fpounfFKo1Usvp3ryvhnMhhK7Ku1s5avZKWNFgq9s1W/1iYXhqliJ+JUAfPnz8Ts6pOoIML6nePM
CMwXjZqepsKE+dx51WK/orlXZW+Dkbf2gbtKp791GvnK8q5zu5HXb3uo7BCzFUDZUAkea38pCudU
KMNXZGnWy+Od2z8Nstgt7zMuHB3Jr1v3bPOpRV4RKCWixZbme+mifKgrswoaEQnfGLTiuXE975+K
MgJITs4CNdBteIbAgLvOyCQESx0XlzVLv3qt4p08PTnCW+yvbEJcXlhqz9ChDWeTKM5QpgaStzqI
IeVfxslUr6oYj7DK+6uFIhKxEQAwF+/btpP0VbjrkBgi6L3oOy/9eDJH7cI9qp4QttJPeq18WRrz
IHq4892kqyMFAYmOSvLmu+VdLMSEOGywmksamJm+nNpmrE/mWsaXcTXEt8d+cmcvb+xtrjHGJSeA
hycR5E6nvq7GyFBr8trTYyt3/B5dcGIi6AgE0VtvHFwCoGxapAxE46Xnri2chRmPqnFGr8E5uJnv
bCEdXC4lpBelTKn8Mf95E+qkqnujrEVQ1waotXn6Zzbib2lV/b320R+PF3Zn+7j8aV5xFUL328bP
KIMqUV4RZVVCbU8xg0HPpekdxQ57KxDlqI1IGJyLd2/yfCbYmC6DKIag8JxOCub2ih/ZY/0sXIj9
kqNLAIwCmyJa2WTbY1bmriOwM+qd5jf2qr3YcWGcH+/Z3hmoiLwDe6Vo206BsEsimylOax+k+qLH
p2jm2byMlp6Zgb2W7hEZYO8ONH5l9Qrfo121RZT0Q5sNnTkPgZPAUfLd1u2qF2KGIv3EFNy8/iI6
rX2OcSsvQ9ncpwXGOpFZ3PYxFNUp7E5TmXau2dXZbVPlVKyGRu17OHoj99spsV1S/5NONAXITYZD
/0yojaaoQdSP0ymJ0vQsSrd77SFkHchu7fyQYI6KNxmciR7Qjm2e4+zVTFU8iNtmPvdx01wlZvLg
0X+HLN28kvz1pDMgJN4FJLeaLq0WDTnjEhjiPlXtL5rNBR9oVZx2pySfYvMyVGb76xKZeg8txjPW
5UOZFZXxYuTgV+ODX7NfM40R4huSHhoXuzmVZtlMijHEZuANqP9HvaMGk8vchsdn4p38dbtmQGc4
Jz5qcu1vtTecJaltFfhWMJZWvl663onbT5m5ptWZHpXi+qmdFL0/TNmsvIEH9UzCeaHlHzqKbisZ
36wN2s9q2la2GqyL04xwQ/pF+aUfVOjyLkVb86fKBqRwQVxm8t4SUUOQKRrw9aKpu5lkoI779Zw7
eqP/5qWr860FLVqkfjsUwjklq1YubxTQEUEuGWfyrXQzCMKjPQnhi8runIsQotFeGhUk49ugZlp+
GUdhD59KT4Csb+oxixE0NvPxvDaJLv6qy67/ZhSd2fljbCVt0GSdNvpuo8AYF0IDE3DyaASGzNbq
u3NM+a6CmWQK98V1lqj4YY2T3ibMjxb7Emlt1P88oMzjnMmk0uljB/LAu0KoYVTEajl9e6mqIvPO
szMpK6WceZleRlNHYycqEv1nw1tXlVMjdfsbxkT+I2og3b+WKlKwv0dGVKgfCrfNiksbDVX01+Pv
v/cyyW0jmifQeGcP375Zs9DmLqMNGHReJ852r8UnptWIl8dW5DuxdTKki/BkKLa0ljZBezs0UcJN
YQfLlIi/USSvPmStLZD9EcWHNTG0S1412eWx0d39BPKHOEoqhpsE8lvNksxLFkXUJj1MFAlfJrvW
ghKC6mlcqiPVw7u7SHhN6ASjbVctTkxzhCHAIUKHZ/xQAW1D/1BV/4cFybYcsBXwOUiK3H6rRRRJ
k+aRHXhjLAU27OJSgtS/Vt0y/vh47+4tSFKHYAPK6THb8vec950mKtcOHEYRfmrQkgwjyxPPXusu
4Qv1VFpYFFeNLbK2UdtiUOpJCcai0KFWKNEZqJ/27LaB3INiDcdGojt3dbHEXWFxTJoT9G7t/EJL
MzqnjeVdZ7M5mli9czlM4QZIGRGZ0Z+QIcF/IkB17HgovdrlnZqiP/SoXDIU8rSUYQtIOBw8EHtj
cMpYGo16Sn5gk2+NuWItGeyteEEFXSQYbcX9E23W+pT0DI08sLXzB5ARlPFktZ2CHznvra3WjhW7
S20vwPsFiOSOSlLdeEco6PtmgC7xGsEm3+pNCeFmgE8NLyjLCb6tndXIlkfu0w7BYrh+wXRKkuGW
p5wqHvexFnnBZPYqiACp05WN/XAWedMeDfW+syTuVeqkuDdwh+1JgpmUqhS2WVLSCB+U8YAcdX70
jN+1AtCBhgHqr7tGcGLkKALVcRSMtRnl57iu4j+pza5H4xH2PsenkekUlR88bhteFrPdoJyb2UGU
paaf6XBUKrPvX2Y1Nw8w0ndMEa0Dv6L+gt9t9U+ZDzAhfmh6Qddm04U4ezlpaWQzqmNon/Zum01j
kA4QIAjqW1PQdJGCijsvEF3v+epoeqdYOwTn7Qp3hHOwngGxS/0YMHO3Z6hx3AGFhyoKoD4b4kOR
50pzyrraVT8L04hB6ZuM6DoLc+l+X007zy6roytHjZf9tgIvhp3MhSiRnVt5OmupFUPLZo8571y3
Ih3MEyOwvdOQHTL1905JOkyxTtIbSeu26hOVVWW5QnYeaGWn9pdkytWSIdG1cfT83lkT0mQYIveG
IbrNtKLWiltHraPAGsruVLhUm0pR0g+0l/n8+GG8Y4q7nTyBZio15i2OueNiNwdTVQKmt6Eb1ujf
JxVAZwkm63lLsvRIei+bm7Bbbt0lL/KWkV9N/NINjBrRPOFcEBl2rlOmPJ00ci3BF+ZEY89lLMet
qTEam2rQ9PglN7vvuQvOd+4W5SL/r4MSyR2XkDUtEkbMwR7ZvFmJUgH7Tpf4JTbb7tRa63AyvSm+
PP5Iu8ybX0bwAo6QoBNw5OYZzuaUdGzS4hdR11cFIJ7vJfZfdT+StFTPqZ+QcdMsAlIvtw8uKo5x
u3mWUfVQOYbkJYkG1wd3SxV+mL2Dsve7D9+E0MTO3E30M2gqkq5tvpGiJ52l1K0SmIphlpM/enOa
f15URJm/rDqzgP0ha0ebgvyaNX7NEKQfs9YbKj/vEM+VAJqqCOrEZgyy2jOk7PehqBwN+GziRgfB
4+6M8EAQkRB2SzQc2ja3O6JNMcpRcVy+ICj2i6gyMqiq/F4xN+ygurfzJjaeO5X6A8xRajub7xzV
I/yvXFQvs5cnZ6fu7IvXG/XBQdx5k7QCo552Ep5Ly/N2Oe2irVVtwf0wJr2dT0g71L2/jojv+wgG
jUW48iOPVET3e0gIxEsLIJ63CUG4W6ODLQraE6lLxoRO0Mn2JmqWyIHP6zU1+/hIVGVHQ6Vhxq2m
SnlzhM0oA9/a82bNSyp7deADlevHtJzjsI208h91QWD0AtEuHdDtHT1mP9dV4rx4XlpPJ0NRku5q
NJB7DjLG3WPJ40TKxs1HGIhwxybgLKOU0QoATYIljX7vlzXQKyW04vh7POcf0tb+xWicD6Vx1GXe
l4Cwy51BEA8TR7a2b/fB7YzKq+PYYx+EpvlaXBm+m0buaehU7aUcEu9N87r0raj1+QdtUPRfI7O0
vj6+v3bpsvwRtLfAogG0Ao55+yOSejRN5k15gduJVL1SF3HbC8OKDOv/cXYly5Xq2PaLiECin9Kc
xn2XzmZCZDozkQQIEAiBvv4tsibXxw6f8BtURd2qiJLRUbO19moObQPf5DRm3XhXsxZaqI9Hfruj
ADUBCIIv+9a/OXWssNASQoW0JvuaDH2bBn20oudrg/n/Mw4OSzyYYVYBX5bTLww72EdOCbTtKvpV
1Vbfu97Ynikh3/sa1ASADFHXoS96cmaiP8rJiLW17/ooukIjHgntDV/zz88ZQAZsHVSpOPVORkGh
2sS0wtvIgvnkFUbWxOQdWcy5zuvbMwEvPailgU7iIYHgx9eTtgQVmgsLiny8mnkGjlx/mUR6yEUz
nPMif2/mtmQbOK8BsEFV9XooP6kdzZu6RHdG8W8hNJf7oO7o7vMzB7HPFkgII1DArq9HkaMqERzH
yr0312vBPeEetCPCM7fE2/Mb0/afUU6mrQffZ8SDqNybiMtbaYPuomc+3U3codfos0fFx1/13u7d
fJ9Rd2zS9tM4dgQ+JQvQIFTYJNTH0MY/62FeMrBVoKVfL0QHnszHI77za22OL5t24R+McnJoQQMA
HwrSlvuKreM+dpXI2ZLY+49HeWf5QW2CgUJ0F4DjnayJBjFcNBB9uXfKsdrj/EsOpmVugdVxLgX9
3aHQEAJYszlpnxpvmcmgbPD09lQKvqxyAbIcCYWaRzZn7pl3py4Ar3ljLkLkc7IEfadGZwPe4Hsk
tqpUUwcJFL4OPr/QYfGwlYcQ0uB8PbnNGxWGayWks08aPYRZGVblle9tCqFP/0SbqyWKRJysW1zr
6w2FK97IRLLqAApGe+uI1lwKp0+yVY/yx8dDvbOr0CSB+AvFPAgFpzIRr+ktJnRiBy2pezmVa3yU
jjM+xE04/Qgipc5hhds2fVUAI3UZNfC/79sA9JNFrnBPwpK0ZgcEJC99agYvZjlVzIdYPnTUC6rZ
Mt51JmDyi1dPkUphhDCq3zrSShbobLuDSPtybG+hBfHMnYbpB5zAoBwIUqk6IzMZRVOV2riffbCd
dPmzdBY2FbhsF+BrsM7r81HQSqRubcP4VzhE5aaCJi67KQ3FAUP6UU/7amqclwTWBDEuNiW7HRkn
lhSiHl0o+iuIa6B7nX03rY1x6sybFvwFxjOjzipTiW8S5uGIKE5c3uxjpwGN++Nf7p0lD64xODQQ
Wm5CpO1//w9IqUDN9RekvBwSw7oHWKCKHWQ6/49bcSvNQRLCKxFF88lS1HPUgam3wpe9Y0EBdKXN
BguQ4//xLf8Z5eRsh3wq9PB0ZYeSiJ++1kveA8fIPx7kndMIQAbsjECPAMLgb1vhPxMGu0nFAO5j
qdez2UTpPdqpLSlYZz/rHgIwcqPhonWLwxw40clQiDRa/bZpECiHDJKDCPDGmHtB9lvj7szUvf0q
9MBR6W3/BvTs9EEpwXJpeEj5QbCKFxHsX4pySZadZ8Fr/uwEom0L5uHWtvjncfF6AhuIv8O4gW8r
zGK9bBmioEiqKLiffJ+fOQHfLm4MhSbuxmMBf/+NWr9sRm8IwLJl6B6muKGHlOjkHKP+vbnbNLbQ
7QM0Qff79QcNk5ilx6E5LSVHx1AkOqMr/wqjpHO6+bcjbVgGrGI3Sy202k8uXShTa1gJut1hiAwR
GdggcPBkkpg5d9vEPfeiPh0Ov892v0Nug64+CsCT/YQmdy3DJin3bbzCeSSmDa0PvGoq5GO6mtkz
cNBpqbQNB/0fnrhom0AJdnKmBz0d3EgBTYMjBNhNLe8vyew1+dhxvVcx5Kaj27hn6pjTm+vfoNjM
/+YVZLWTPeYAq4NTKny1xpWwRyeax2INlH/sIWC4RpV7zj9m+4j/XlwY75+QZAOJfHzqyUlYwlzB
QgjuoDnI4SHVj38kJc/NqO5M3MDRgvS7Vpij39ZnHlnv/Jh4+2wg5Ub8e2P3UQ6gKlSdrQ6Mek2C
1IaqfVhB2B4LY8P+3FH8zrRuvCdU84jeQTF6UuMM2i8VmbzqQCpk6plYoqLnI8KhqnrZmTlZlzMH
2OlW3+YVxCesG/BC3rqGhxFjjpIYsBriJU1ihaDPpj0Xqfv+KP+sKAEl4iXxeqvH8SBbmKBXB39F
PCCSzFSObMfPqj3wLf9orfgcKAYAwrwehXh41wWS8UOI3Gfo93ypLhFDVl2xMGjDFKkmwednD65b
qEchQ964Hyc/l7siJnXwR4w4Te0tskw1vDDJORO1d5bg1vIA+g9FNyD6k9lreLLEKzzqD05Td4XL
quBmdSjdU12fA33fOUvQoMRTEmcluhunAkVHgXJb1y7us6EfHhgDWaPHAVl4TJVNuiIYea+DITij
GHi7ufHLwWkBbdGtED7d3MFqE9q5VhzW2O3mPZ9mOl/6VUD4zsA5fLwwoW5eppIjR6wmSkf5MkFZ
+8lbD2Ha4F9tmA2YPEBDT5aP4U5IJtbWhyng3aNh8fqo9dQ/fHyN/6//+vooA1iTgCqCfeBuuPfr
Zarp4vmDh4dmvUipbmzQzOUucXg/P/WIwP3jAFJwLqehE8elVDQ5DEEv7VFYyDnxEpkqr3AmkPGv
zOhHw32rV9qoFNc5NPc8DFVYMKTJJ/ttmL5YBTcNipI5eZk72OhmVPZmSCGciIc9HZXyM3e2cLrv
6mqQ39xyon5ewawnfCwDgzMBFPghyicL0uex8uisrohlsP8ttWXsAc5HYf2rkkhWTyvtE6dN59ah
4yX1bMTgg1SCLgBPgnjdizF2pkeoHYiXB4PbwzakHCb3R0mrdS0UNetYsJZHDZg6cNXJamgi7ueE
cKgvqaNhTAnODx4touz8iAGMXzSFSrKvyJqyRhl+kF00xH9E1XtzvjCiyBVsAmyQjX04y9y0Hhu3
IPHV3ddN17r3LEbiRS6TxTWXTLpJs6+x/qJ8lh2sPhInaL2nOky6JA2Z8P0MKHnFUjMh8kano0Ag
wM1mReReBaC2w6gioUgug8OL/AWz81bf1nMf09Qsbhdkk1T9nyUCCH5BrLO29yqO4e+BBguSPZwe
sRt5Ihao0toQaoB8qRcbFVMsONajX47yenDaSO8cJ3ToATWmaR/XCpj6sVRl2ByVrQOTm8045HGB
cpxegaTVIAZqrGvyHQZokYG2GcSX9QajwKHLBb1bvTjox4Q/Yexc4lieKykL2KtwmSIet2uKFe7Z
jKXJgtqqArOYaHMTB2h/FD1cLhDB2CQVomoUDiKGrnwQijsyrZ4Ls75wgtHHuK4QsjbgTk65GckY
XYsV5GGIWKqe5niK1uauCboq+QNRZZXcD0NP+vvEm+cmdaPZq8PUts7YHurQ8aOXkYXTUCyxN6nf
ygk6b03Lli2CZL1HnO5xiqYEP0DcT2a56CbtjReNmFZypSB16PaNk/CqKHstSnascavTZ2gwKf1t
Fk9ENyGy3T0EYBGqvywU2N1OOQLOJaxZiPm2gjw2HRv09Tj2mqsXUWxWGP0R/uYLyyxsVARNp4ph
M6UzEx0aDVR1y19ADIbmA+6Q8bFzytjbAUeV7N7ZUMNdO4IEVzB0XkVWJcZDCWxWInbdMs3Pqieq
K6ZEszDDmplVijRTgdA/2+NXmcdurHf1oD35AyxcpAj3/hI5R+o0070NJczBU7+xcWlSGo9zcmu7
UcYPUsMY7c4dDIX+MpHG5TZVNg4BDEF2gIKGzzK4cWe0xg5dyAx9boPGrDmFP3ySwrhv+3+aYBWR
Ey7YdLEghIHven8K3HSK1jHezx6PkgLgSSkfe1zFNB1Hj//oOz15iArT4+TtYMTIfuFVhahES8a6
PFhidV/MPRK6vznBxEQRu40fgPmjtD9lLZtNWxBNxwjaclP3Owbeibj16eB4LEUrphpyGLyGIvWa
eDK/DGKPliNtYa+W+ZFUeCPJmSqSc847UpgSEjsYviDA/nnWCWl+xqvLl2y2LIFZHTq50R/SKiQU
pUsbG76XfCLZ7I3HgBpwNuJhjQsvGIc7T4DlkckpHKq8C8M5yUXNqjGDL+c43AvEWl8CIzF1QeHE
MiMnMhT8qlyV5al1olqANJPo6T620MCmppWzA9VPWf3YQC7G01AZZTNAYuX4VziifNJE8eXCSl02
GjSOeJZNHvGW+RmAnzlWaYVu4gTfl3VB/ZPqmU9tneIsE+414Y2/HonfIGMkXCl3v6iyX7AAyraZ
bR7K2oFTbQIB8CxT4tdueIeZpfbYJdAIP8I1IDC/lkGHUy7nGLTTdBrZoFN4kslwr5I29DKpJyOh
xQmtFzVQP8AoNPc6PoorYculhza7V9vxTWXoiAzUxfqON4qzNBpk8wv+WHNVQxesJpXzaIJTrg16
/G3j3Paw2BuXISSXQ+kwfbR+E2IW+1FJV2DZllOcRvDWiy9cSztykdRt95SA+DJfMLKOMuWJZRft
sLjOQWBWg12/6CFMjcAweS098m1M/FpnC2Js0Kjzmea5hdN9eF3j0nVueIUVsaSDC03cdeyrgF4M
wzRXexmJOPol6lLYG0QMzyNurIGq8bCINe5hSD2DNnNfhkmpbqFHoQ9JV+NhLa0/fY1nn7yUsKyt
UombqcwQcGOuxkq331BDsLt+1n6bqh79iYPD3fAbJFfz8yDlsmRAMK1/hUSXKLhAZ2XmKV+W+a8Y
bPCnNMssDr7QQ32QSLTGsdSz0cXjKQlgrHJTR/6yPisyQ8EB4lEV7+LWVthFHrNhhGkKS/3QBKvH
L+OJcMQzD7iPWySF9Et4DTbWXP9uoNj2Pdhpeqp9JuCWtyA6qzXqEGUmQzqn2HG23fcgvrUPzGXx
lNZTaf29hscWtXfD9g/PTSdquFM4Te9rhnULJscukUrPmQtjkRcZlgHCwmZQjFMxism5dgZvuiMj
EMwLJ+JDtZVDQZ2KoaIalYWUbu5ZHfxylonD8EdwEbz4iFOrM0RcsP7BKYO+SYMQXLJrXTI+0jxA
2MZfYgR5wn5yymc5q5YXK6Fc/K1RnC6ZBBX2s70oVJx41AIDwesdlLPTwn6YuUvbzmeHoCLxkgfw
Z3/o3SV289W6zpnC8+0rAo1QdAFw90PNg3TX12UnhcgRZPuSHWKI/h38UF711KFKW7MeZIdzXMf3
RsPzAdzKGI0OkFRejzbA8DjgxOcHdxj1JSxkbAbrL3rDSxmdAcbePi7xUsEhC+/rzZDuFIodYXA1
dTTih0Uuv1HiDnmHLuj+TNmOv/ekaAe1ewu/2ITGQHdef48bTMJRFb4HrpXyzokcXLehtD8/HuXt
8x+8OaANG+Cwud6cvPRQEQw+yAKQt/cBv3ObKnp2gp7AQ3QM6mvuD/4ZRsx7A4IjAB4novnwLDlB
xnwV1otn1hrIWCCuaFORiwGl7gUC5qadjNbh+PEHvvNbAQWAW/VmUgYnl5NlUa2Q3VTO1BzwpFE7
ajQ7Uk7MmWl8dxRwfDbPB/DLTtlEwl2I1yJF+NDHM95EokXR5BpVf/v4Y95Z4wka/WgaApBCOuX2
v/8H0sYDwEU9u8oDRVGb94ETZmiSgQ/YeGH+8VDvfNGroU7mjXicrMA25aHF2Xe9sEb+cGNzrqnx
9vUPcAGe02A1Yt8CAn79QQgUFv2yzu2BQ0d0bAONXg+xwcMay+GZh5Obi6X27z/7aWgrb14E2Fib
zutkzffaVXMkpDwosgiWj1SX24vNPSfDe/NrbbRU0JVDwDRwDDhljkrb42lH+u6wRLjuKydufuHm
8WCT2drHjz/pza7CFAK7g64QviobO/r1PNY9LKeBO00HXaIS9B23htLJPMOiH1bB3qc1GvAthEYY
UtoQ+AmSck9QqLDnajEJxXBIX8/YYsfNUgX284EmZwCvN5OIMx0HBeA1YIXwjzzBLtx1FEhTCEAx
qNeowAs8fEpMwy+6tZn+fDyJ7wyFJxBYeh5ge7ianqyLBIqjSFsMNSW4o2od81Q3Nd93oj9nW/3O
UBtmCIo5HGrQlj/5KmfpZs2GiRyIXyIfgaBk5ZvoaQ74OZusGD/9q3vEQ3cBuTmgJm2On6fqZ0KW
qJJoCBz06hN1BI+Y/pTuGPUprSrx7DFa3rMKH1o0tuNt8fGcvjlGttHRJAAnAHQUGDu8XpgtqSbu
MYxeAeHZAWaKUHaF52hn740CujIgS4yBDJ1tDv5zLuKd3QeARejBbdAMgGGnzl24gpw5N043GfBQ
XCHw4QZrFBfJKYkY50a/aVzjwyxJfOy8wR4bX//RkOXvfC3PTd3pGoEoZWuzYDFiMNi3nXzUBAe1
aJFteQANptt1Nl5z11NqzxJ2ziXudP4wFCiq/1rLHtDQU4dxvmjwhVZAr6h/g6wBI/WolWJn4M63
87dZGKDw3ByD8VLYPvg/v1ICE+TEWcL4sLDw+8TI1diGXQp45N6Etjoz2JtPQvz5dvLioMKpiH94
PRiX8FsuqfUOYBb0Jp9WhXdWxxvx8+MF/j/09L8bbHMfhd4TdfVGm4eJz+uR6NTgMZHE1bGhEkf7
Du8344qjG7R8g5PWIZ6/Bn6v7dM42MX/tvRUEp7iv+HeDbq5dZCHAQSDN7xB+/8aakG2ZEG5VPKI
SBFL7lommvqgAfUAi0qQIFZ0AgnHqQGzTb7MDYgLGQjO7ngLOSdbjh1DY6ogkRh4NtOBlTlAIuY8
TbSPkSTZr11drKXnzEWHEkCEadK45q9GyeznXUNbPJXrIQ4Os0HEa9ZVHjGwF9CjuLZLI/lV1w8w
SOqCBGd/XFuPZf0Kxg/EgHVf3UQVDACLQJdGpbxxvfUyaCBtgI8yRyfyNhqjuL1lY+uFdxRJkMiN
q1TZZsSsFfjOMV7vl6yVg/OwBgn3L7Bmou7SF6JqU+t560+8wHu3YHMklxsCp/r4iD4nyCUpUdCo
HgII7NXf2i6AIgBr+nDAl1GpsrKu63bHoAUWucXTihSV3GJaWBNHf0Gow1cb2LjqoyvaQe9suzZJ
huCY8hdrGpj+eQyBJ+kaO0GTmjVEWBLX1MT7saTkJ5a8bBGPzKU6uDZAlD0EdMjUHsZmch9Mt4ZP
jpnX5m5qysApeFl3P6Gacv/yiVYPq3AVDNdgRQp02dmy/IJ6MSNcNyb+hQMPTfIoDIcHEdnlTnWO
hlAtWJyraZ0Cs5NIiWTwOMH1ldJ5HfosaiWUs02AsO+spXOTXNVNFLy4LVDqApVpQ74CafHXq6pP
yl8wTxRlTjqfT1lSJ8wymKRENs7qORifZNhDsA1zf6UyV7XJkBNiDLBZSM74vEfeRQLfaJe5/RNz
k1VewkTTIL+5Wtt5bwYo+C5Z6Xs/jPJt8yusWNweAK31ziHwV695mBMcbIjNcKmTjkOU3KnQzp7N
ZuIw8gXiT/rUtqsvdg2McmSVdjgWyx9xP8TiDxDV9ovgTOi929UmuF0rtIpy1+/RlZZW4CdZLdy6
H6QSY5W1ToCAnpkvxOIt6nbwenB6B+0l2kzxtWSy1jedcNwfrQVz5EBZF4s5g9dfpO+SRUX9i0mk
ePaR/FPdzoscHk28EvIooTpXaGTWK6AmsdjwGKuhh4DZjUzzHCT1GuTrmBAE8QGH/bug5TanK9WI
kUNKuOemieu4y1Xnj+1wVUczf4K9i8vR2MbKTz2xluHTYtpk+stpCd7osjYuS9Vcymfj8366qaaZ
hLvQ1a67j4c6DC66AXzTK1ALpX8vulJde34fwHoxhB75uivZyHMyQn0GQGgA/uahi2Dveuge6ycA
/NiNDdBlkmJ5sQg3AUrO66CK+1s4o6O5EcA5QGXMK0mSEngAt0Xj1FByI7AMtlCAo7ujqRDFWtAS
aGwRuVDtZdyXrZdOniuGHBg6UHoW8fjFdQJbXwKYY8FuxeXKsqlN6D1cmJogt6ydGhgh0Ane63E8
AVAy1agyz2w8McAu8e3iN+hghNEazgiWW3twv7XXzRmnI/pDvnbGOQ2mFjhRX4XKy2OQfhHKEsW1
OBo6tPEmsYBN3hCG0yGKS95knDnI9dA1D+DlElHBMoW2x29qkMKQKgjG0RIE4iayQFT2kePuYoXn
Kfe2IngBFh7hww2ky5jduZ7UEQlNw0s4gktY+B7376AP72q4itu2ydbFtS+DZWhEBvCPOVIPRnAF
m5IY8BGxbeqsyMwoItH3BazJ7ddKVw299FZaevsImPWf2lEtjETmbg5wFntlmDtsib4u4DEP2Ypr
iaRNV0/XKPPa77qnSN1hVMyAYelwT9AO+w2/dPtrkjP7Rifg+5lK2OBlYzSFmDlSN21uKK4HvNQi
AKTcDV5qxavvoo5Nkk0TpMjIrKGzSR0LHWYOzCJml6Zs1j84PL0+BWvFkLTzF4IOGnRrOuez238N
tI0TxKVYCz2AZF/jyCnbnC/w3CiEjgXYfTPit2Gx1AKXYP5w7w9t8tN4qqPZEvTt5YiOoQXLnw0X
PKGa5EsD43ekK1A7piQpDS8SoegvWBfBxR+PIMwnS5yKpLVIkjUNFIBPEBLRSN8bIPwlCuLIMwVV
PE4ydEYsOvg0nPu8AUX8skRiw0tr7Iy3KhdzilmFemVFfu3vhrutf6xDoutsCjuwETuUULdBDQJ1
4TWQmmWcR/HviPb0S+SvrpNWWMJopFE8eLVtRwXOzjzjAB64Az5hUgZBzkszj+mEBGXk1uLw/lHq
KPIAG7v1n2Qy9HtpEDtTNOOkv86zQhN17qPkS1Ot0WMkdYPw2dk2V6XVIDvFg9Yqg5xaLBds7NDZ
ccDS+I6cK4r/aGBQndsR0VL5UJHlGoLRqck16N0Hp0swM1Cw4f6NI4W/EW4akue6CnBhADQcCe6z
bolTrBD3fvDD/vdY4e4G+0HQNislLp9iiJ31Hr+c+TqNMnBSIlT/SJEwM6QqAg6bKlV516JaoqVI
hlHI3AUpRacduLGI24HW7GuHZLk5FYZt96oLJy78mOWAg2EWfVOAKcdulJlgummZYg+uLya2h6As
OFJc7h5EqNEQpKMpQ7YLWy0fm15F8J1eG6D/M4XPF/y1Jhw0iwBC+aDati1ACCibvIll8DhE6Aqm
kxq9JlvMGjzw0TGwAoa5cryzjt9FcExtvG+OxQ7Bp+ueZ/Hods/NGk6wloNz5e9u7WKVQXQ8o4FR
WogOiEYX9lKNa/vTgQ1ZgM1CEuzbMuZusUajhxl2lvWn17qkTFnYdWUBDmjt7tGKhB3CslD05WrO
VJ0iTwzX8tD7rYY1R2jrjAyyv0CnYK1TZRoGN5IZME4GE7rxAebgKxrUoONew7JZ1wCngyFOkUPj
1vloh5hnvY6CcW815qyorS9UlvgI8csWZ1r/wh47+KLgKfetRQv4TvrJPKLfNaspVUlou1R284rb
dq6HP8B29B8X+ECCM3v0nvsBBIEL15Uu3bN57q+80YKeC30Ubk2rfLSCwjLk6OP2sn1E4dV/aWs5
fg9KClmPR5r5Homfg9zhtR49NoMhX2OYq0fpbACDpBAOoMwV7eo8RqAMPMwISIbFsaphUUAWlyE7
jXmLUwCx9q4s96MxbwMLy/FutnJCT8pikpQa0IAog7Bctp7mcFGjPta3nMikQmBEUz8Id4rhOL20
lBxs15g2n42zDNgeuPsybw7pb7riCMx7Zc33MFHlE+xbkw5nOmqqdLIUWag+3NbmlIxkoHs7JsZh
WbgEa3sQXjzxvXYkdiO4p1wf+jmozYuGm8l6jQLcd3LhsZk8lesCs1d8rSoPw1Bru8MsNe1+aasQ
Pyiy80Bf1r4qv4OiwdZbFA6i++oHjnIKGS++ynSixHLVgw803kPbGQ556M6kPA7Ub/wuRaAjDu9U
d2KKi86lvM2YGln1denFgIY47pOXsExs+QwtsUHbRZaOLCbXNdAzzLWaIALDNXIN2pI/5BVVUfxc
bqZbO6+nkyzaeBrqC12FjBYGtgF2F5Y1ja98NOmmn8EUj07hxjVNdkhRG8MXCIY0poA4a5VWstcN
cnnVdCwF6ODfA4nIsZukqhx7tOtq6BGhietXhfWjvviRJX2V1pBy9NctxIHhDZgd/hOe2dQpMEki
ZGm1lFJnjkLs1hEmyMl4GY4DXjpwrJb6qAyR9aVxSBPDD9DI+EoFSD7MolkE4Y7XaNPiuu5QboLd
XonMFbpfDigiIgMApu9lTvC0Mr+AyDveMyyJVhAgaCniqwgF6JehAw9/61RKXJYdwetD+J3Eo81B
p+Ybclqb6kk7Wy5M5uD50mVt143dcwCVKMmAsg644yqkkM7w+py0Kfpldrqfa6shuUOiTJ9c+nit
ejdI9nOafb9StqCz5kvnBuY8SK3DUvQpljyL3SopFt4tzVHiuJxvyNKi9POcwcSXSEQ2ic3jFiTX
LwZ5Xms+IGusSWkZdMElODFc7USbBPYAuUQAz0m8weXvlnLEDSP8Wtu0CuaSZKDy++1OgpQr8tjg
CfvY+P24wndjjcKbuu4jndtlQjYd2Ah2/dMPC1o86SJX2H4to/RZAYZXHF/IeRFD0VWuelCj03l7
dBR7vGTiekQOfM9AtboBtEbwh1qpkp3jrYKZFDEGSX8Ryi7pzsAPb7COTcKMCYecCGx98JpfgwIz
PJCIq219tGygTxTv/md0/fpfsaPFIyI0z6UFv4U7APS7m4EjII8EqpXX4/XloLwSbY6jGR0vC/so
fuyllGfAjjeQFIy2XNxBYFQCSMTd+3qUUJadRTO7OXKwtnBPrEj4S72pZyARwQL3nOnB249Cq3Lz
hgSDOoK48mQSl2FJQGBp+NErLaLsWKLVjxiOb59V7QIwh7EDmHibrnGT077+LL8HRoOGsoCbE7xn
KzZiNVIAoq2qzxHd364LqAQQSweHIywKEOtfD9WX5TQRRMEcnbYb8tpP9BMhw5jPIfeeyyQ+RzF8
+4v9M1/evg0oOejTr8ebwtWfbKXFMVQ4DhprjIQVoHSvplY63z+Gwt4dC/5xQBLB4XrTnWKA9ZIy
JOKoVlWhCy66NtvkP09sZsHjZ8dCuxIwPdBlKF6BwL3+riDWbdj2fnOEH6V3MaKrfIMCyrk0KPnO
bOUNv3uN722dUXgBQg0DtN49WfQ1XU2NddEch6nlpJhrTsNffChBYLNAsO5UD4eMWzqXtbiaWdc8
uFM/z4dPf+/mZQ+RCQB1nCcnv6PdpJYVXoRHb+wZQh2ZfiYThGKpCHBtfjzW222HBHpYoMMkATR7
EKtezy0YOfBcYIAfeztXu2UMgzxaeLj7eJQ3Btdo06OohBweGamb3vJkmBJ/Qkhb2h47A14S0DM0
KfK1dWeRgVcXP00JkuKPeIfxIe2MWtarGLZv9hZPS+GjKKuse7BrHH4hhk0wO62RXJtP8DnieYkb
dblAtR4Pz6UjjAtXoqpO6jxhUbM8yaiPhiIYlrU79Is7LTAK14N5QnRJMF8lKMTKwlfdZ6NX//fB
kJ9gZgmoNNv++S/+7UHICu+n9si11IWsyjJDMfcF4P94/Hhu3+5EWNfjfMHOgAwS2+T1SB6PXQ0M
vj0a0rFrEtnvNuL4MrV+/fxAsOfCwYIOD6xvT7r53I874qJsP4IWY7KydONC4q7LGKSEZ9bL9je/
3oY4LiOK70LzAEfoycm5LDWQE9l0x0QmwTUkVklWN+MzbJ6XI6pMrwB57+/HX/d2I0CDsR3T8CTB
Jf6GgoFHdgfwsj2WpYly7VUa1eTsffrHAn6GhjSAEPTIwJR5/WPVrgP7GxHJI2I4OMKOzNRcMGyJ
Nfdgx3HmMHs7i1vzCopWH9UUapSTNVgF0FdVEgjddmjFuRN2cD9RRI+Hyo4VoEAVkAamV8n62Yiq
LTUMVr74F/juWJMnDRlf4cPqRXfHCDWuSFuFZkw6DTFdzhxfbxb/xjfCHoOP27bT3tgwED+0LpiP
x7Vc19QvQc+Ly0RmDk7oM0O9uc1xQEIlucVugAv0pskUrGCzRKG7Htelo3+XpQ2zVnchkgbJgCq5
n+8/uSAxDqSfUOrA7QPPvpOlUnkK1heOtkftc1O4iXTyyG/9M2vkzbLftNPQu2Nbw32BnBoiM2Ak
nLh4QM1wRHzpy3r9BqcaHZ3p7L9ZijChhQIDRAKY8cBy9+TsCBbJqekC91gaaGXElAxH3UDjmray
tqlA06tKDa/sn8/O4WZf8X+cncdy20jbto8IVchhCzAIlCzLcn43KKdBzg2ggaP/LvjfmCCLLP0z
41mMa9xCxyfcgSPHcw48w9rsQy+nzoGZQhfOwusOq/tt0DRF+uaVWq8MZhCIExiT7RyyhsZQgPkk
/ke+vZcUhnslvweOuFyp9SlhAtnlAGi2p7lKqcvkbtWHpqkMu3kQTgCgoN/dnrHLhVqPEcMAeaOt
s81lyqLNKX23fah20gmyDknTKX+M4/zRBUAeFJ1575a6PFdM2RpHaqurIdvk/Eq0U5PumORZVLJh
fi27Vhy9WHaH2omMUOT1dOcKvpxHhzAHlNi67clwNm8LJDehLao2hlnvxYGDt7UPXHZ48zwShpMN
AlTgziACOP8qJs9Ac8ERIeoV8X9OahC+odwSt8EwYvz8QCvR+6BVtXlPIXn9g8+ezvWuX68LHhko
R1up/bGPhnqUBWTFpZ7/U42x2YukWh7VWSsfZqJAdHbzzPqikSYfb++dy5ldh0aDkh0PzelvEPhP
zCPqMsuWPp1C1eMJLaphDvWMrsDtUS6vfEbx/rq+ki3STT6f2SRPOl2U4xSmnUbLHX22J6OlS+z1
y72c9NpQaNMA/AQDhXnkZmtqLi4SJBpTqDeG6atSdvvZTZ2gi9x7EfJF4sGykW+zISGWs0HXU/LP
3CHcURPzZJAKtCL7Dpcwbmjf2ooM0JnC7SZql+i95gzWjzGRYxGosajfiNbkAf2LiAJAxPQCEzn/
EUSHV+GEnHI4JfBeDvqIoPaPQqVe7ZSWmN9PdC7bO/zXa1vG/X9XDSxt4K/nYxoi1cVAJyx0TeqC
6gDZEYMN581HHiAK+u7QiRFdvyhlzJT8oqFgFAUGyL6uO3r2hfh4e19eyL+t88dbA1aTl8CE4nf+
LQ797wrdijFMnARidqX03GKRNU/LM1Vac/BLQ2gvyLPMGherWkT+bNto3RVOrPQHjQZQd4yKDjRp
UjeT8IXsknwPH0DL7gl18JNs7wjM7CkSYDiExt9mXy9K2ppQV8aQjTy9Jprd/ynqMb0z63+lTDbD
cEy5DYArggDeRoF48eV2gk1fCJZVi/l3AzKkUqH9+EnSD3WQq7JMd8hn2+lDay7zr0lHJOKAN0mv
BrXlRvdypSvbDWiYxaVsUkzg9jhfIi1rpSPoOxLkV+4ht9X2EQ3T7k6kePmGrnbPKAuRw5gkMJsX
xskX2mgp18YymEnMKqupFsiu0D0/aZH2eAeYZGkfrZSWxZ3L8doHAjZcUUosLTfK+QfmETCoOcpl
6HideKQU/8HLyu7th5ZQh7qWueabFCHPB6kMPZ6mLJVh0c+o/CdauW8VruHb5+ny8kVSlpea+3At
dF6UDCSQkbieoaYKIsMdTDMn8x0MAKy9gw/9W2VzUesCKUwhZAVcr0je848yMbaWOZ4UoVaNFfJt
BQlEOuvmKYINe0f07O8+OzsZDAYsnpyMLYKayGYG8yrCAzc2nDBr3ea/lOZLdRxE7yoP6sjNv4OD
pzivotbyLwYKekaQIJlfBCW2Cg1dWyv/noDcp6Y4x0n5nrfBaV7mMW8+K7rZiaAt8+QVYycPzn3a
DvZnOzayr2q/aNFuFGMjHnWR51WQkuZ+H5cpdXe0KMrftMeLMiy8ovhqJBad2gljBWWHVhakF8uY
pzrsUGCxAHuoefqJvpKJUQa90erQ2dKLvy1w3v6Yiyj0XxgElkU4VHM8ftArlzCghf89YASqpObr
gplm+ziQfICw0olq98MS9SIwNVoM/iid8Z7NzMWhZMpNwvTV23styGwOZTkMU5KlhhUqQv2MPKfJ
LTselbyB8Vjg9uo03Z3772IDMyIXLBUZFnol15/vKCu13GUUrR3ScJ+1Q+9wKfgxhLE0MJZ4fHP0
BficyBFtaQCrBgf0fLjUnLpiBu8UFpaLrkMDukWU0a/bh/IiWGcQgkv8X7jQ18f0fBDeC5GMWGmH
CraTwVBpfUobWhdPZp60L2qZ23dugYsLjQHNdRpJ4TiVW0kpZB28xk1GEkcPdwkzAoeCVLd+Z6mu
jgIjBmrM2skxN0s1JbkHD9NTQ3fMxxcJVPLzPMX3CFnXRkGCABVryroWlZnzyaPxndQGhOkwMfT2
IVOrxQfXcq/rcLntoBDx9GADvcbgW1lS3Ysn9ltihdDM9b1C9zUotAqcgGnce+guP0hDR3atMVHr
Ab282XIOSAUOv26FnVz7hRIWYIae750SxeUHUTCjgkp+SEZ60dZYNUBjXSxuaEYyLT6pXo4bm6Vl
Tf4bvR3z9fYOv/wmngGLM2vxFPDubLbCSK9jkl3rhquG+lcwvumXIp/vKbFcHYVE2zAMh19bQcpq
aPumiSY3HDR3+NKOyfCoKan8cvtb/p7583eGrUbsRSuPfxBpON9xON+qJqR8L6QaDMsQCr5IDzOM
rTaApWgYJ8eY3T9Cavn/IqUds2MSq+JnlcJHOwACWjTQykWkHW7/WFcWFH7AqpO5Kg/z6/ynmsoi
dtuoxBow1xL7RU7L2D+UVpkvn2cAVX9uj3ZlqgFsIznFtUjl5IIu08dj006S0ezUCjgv1sFG/mZ3
e5Rr3wQ5Boc76vCQw9bf/yd/G5KhVvOo98IJg16QkpkaSsQOwL8O4k6Md/mS4cNBqQpWAgbfZKfn
Q62RAygVFtUys/LoEor5CzIqp7RTK1+JLfWPkd49hFdm0aT2RNkJLZqVN3A+aN0UtQpPKwoHEKhB
oxZloA7TPU3Ty+cFZ6zVCw4MD9olW3h9AjRRaEYUhQnM5uc6TfNfqLajmz0ik9hSFrrznF2ZSgLL
VRZco9sARez8q5pJRqaFikgo4sHzFRVVCjW2s08qpcidp3X6Yz2N3T03xGtziRwjntiYW8Cr2yyg
avVjEk1ZFFYFL7XrTurR05d7XKCro0CgR1jKoeO2laKdkQsx8SmIQmMpfiE1M+2T1n1zZo1VM3Yp
PDY8AfRp1h/in21fqp2TE6Ur4ShdfbeYunIoCju/Fy/zp2yuMSIo5OJXHi505s2EJS00Zh41JZSm
ngadbpWH0l6geS7Vz9vH+NqG+HekzYumWmiHxBEjeQ0aZw5CF4+xanGEh9otwaD12JgWkdLvbw97
5fbgfqbABMvOovG7eXT0ChPaRGMaizGNflJD0PpgGrp2Ceyp7X68eTCYaJi3rJ1J+subMIQoGMc7
qvShSQjyYmg1CNpqLndDr1p3SkpX9iDtHyILSmjc9ltC35IaC4AiJwpT2UWoxbRILUj7rfL+vKPU
wym+8JhCINzWGVIPd6xemkqIpj1QWjUDmG4P8uHN0+bxJQi9E16tVc7zrS6UvLbjOY1PkdEXq4Gu
ty/rzniq6WO83B7q8hoEhMAdSwIBiZ99fz7UMKQj2NplDgeZ/M+U0R8vM14XtcbzpMiPt8e63HqM
hdXDKhOrrgiL87H0FtOveJzmEGKfQY8aKXkk413UkLxpd3uoy93AUKswNgk29Olt83NO7dTNLZ0C
Y2FPQQdEcJcu4q2imX+bWSo1J5QBqNtuO+9xUxNZzZMZloomdrWT/BKLZwOLlPWdh/jye6jvUCl1
+Isi2oWc2VTDZdHITVCpWV7w48tPudfLO9WWywXinacxR2pCLQnRg/MFyp0oTbBJ08NIJOah6bGV
9Ra38gttuWcwe+WDsGOD5csC0Qp31t//5zan3105ZSeNEGWJVdHGBVcsc+dOPH85CtTAleDL1BFN
OOsd/M8oqQTsjsqHHeYUOdAOc14cB3vyt+414l5SIOjREOloD58PgsrTYtRO5oR9ov0nrDh9MHNp
3glkL18LBlk/AeIhYfy2dRXFEwIzTe+ECO5Uo280Cpyo3F6+kiIr4L5RR0FVBNjnW5UBVzV23Fjp
rsNGJCPaxC2TULS860AnyK5vHxJneFWHJrrzdZfrBOiK6JxSH/UEcFHnUxi5BSoHjSBMacgXOikj
X2nV4c79c2UUktVVtxe4u0OB7XwUbqWkpLQUheZsVbvRqqsg7mFV3N4OlCj4c85jiJXnzfUN7pp6
or45RiocoTZp0igshHS8nZKNjvbQj1ryE1UC8SVupfm7MmtVORiJWOngCPm37mpu5s2gTywA64GT
j3rxTk8pGr12RaOMn9b+vXKIsmgw3uk0gat97hRV9IFE1bX3kxpp4hCjD6VARlKN4R0AvcY6uLTF
EkiVJQU1Ta/hXMRV3k+P0Nim+YjqzQAd0Su9fL80sWPuVNFZQNbTeuhPyHcW2pM1W8Iu/Kxu+nwP
o3CYjwOKNcuDPWpFtMe00jQ/m4oyfUmnrrRg8KEq96FBQ858qAwlmXZOFwEWV2ejLORukKO9PBSL
VlihISm4BFZfdnS75qTtX2f8pQ2IXG3/X1fKvntX1xltRL0T8edJQTh7N6rREr8Xk4HpQQkXtdst
3MILLAYAxTun7axPoy2b+ME2FP09fgIZxX/iSXNfOZAL3ktHrz70Ol/8Lp50Iz/YqEa3D4NjLtPe
SwuJypBemF44mmifZTuk9IvZrysFrSgtm5EdckoxfB7Tcf5f1giko5RlKKxgzDSreJUGfR88Ro0J
Kh0XD3jFAhgORleovUp8Pg0eIV4tkJpOuuDXCENsbOGoId9WfoC7mHjvEhiwJT0JTZHPlC0T5/fc
Kmrxo2+kTB41gTjo0cTMSv2mOwt0MIGDnXKaddtpfYjEkM2gnFpZcpimdJIPNIHbU0tt9KvV1312
qloLnUH4h0oJUNSU7m4RkzYcsgo7E4T3ukIeNXOAvlK2hVWdMgvz2ZNTg2zeWVymbVAPUigPZoqQ
wy4Btlsds4JA76TomuT1M1mWJ9Lu+c8wW4P+7EgNnpwClPRHp1qdS23AsruHpekqsXeqPka5Ss+a
Ec0RY/mQRpHtBmDjk/TZHCk2PFlLrw0n4vEhO9oZwlm7BPgpElkT3qkWjEWJwsHcmBV6h7MiGyTx
2rx/lKXMo2AuTYGURK0vZdANkRL7Q29kciftzIIFZSli9Je2R6mpsbG2XSWzhuLUR8oo/bTJje7B
6IAs73KUlvu9jaDfzF5p1DYgYBdQShTsZMdXx5Msbww8SQZz6rry0evs2TgM6hKbiAUOk9hPyRiP
xzq2oBz5ldfr44tHWwi/oilSlT1a4I3zLcL/tH/yxtz9lohM/Yj6oOcFadQk1VM8IrngqwUSpr4w
IA4G+dKxn1YpxTJw7VGJ/CWGuxOMdaK1gULGFlEAtmUWpFRC5sAuYM4QqJip9MHSeng3UpB5X81K
9lHXGuWjjlRK9hLjL6Z97qallC8a+wW9aXzZ55Pd5tLxq7zty+/Q0/thN4IPV3bmVIB0b+3YHQYI
x1Yxd4HEAbr201LH8joxJveb5URTfUyl2RrwtGiC/xQJjp9QDWAxdtQMJ/O1EEnxv8FqtOY4dsZc
QC5Qxy8g9bP8dXYAnr93oNFMDz0Fj+4Tul+sf9p79ZdWGWNtB5XOg2mhTVgUtxgfvM8EZroHDyXB
H701F9E7DUPJZJ9xjuXPedQmvNoqjvvjiIwsVG+4sv3TIOYB1gMQvjqAClOMx9W41N6L3tImn1PC
FEJfS7zvXMNRfoSkOXS+WD0kH2YnMsVDlDhef/AK7OaD1sG7/D+6Go0biGmIdSQ7F3RSlcnTUGak
CLg8OQKP3w9pa8OKrOep0z/YyhQvxyEe1elg5Hr/dYkcMb2P4Z+1+1RtimY3spS4sLez1u3LsVnk
c5rHEWzcTsGwGuEy0atYjAyKuRsmpUKs0upq84mnNoLhVdKcPCTWlMsT7gpm81jIXkxhie6c8t4b
mtz0u2Ry9Kd8mGB+9YYn+9BdIn1+IuC2jF+RbskvhTRG49VqW8/5nDeuUn2NqGeqH7UiGfKwGNS0
95NFWsux1Kv+OVtQLzjYGdzxz3i/9VYbiHa2lJ0djfPEmy8j6PtsE6QuEU114eUhPtPsVHh0JSQe
t1NWJbchPlQNYsWHso3yKZC9IvRnvE6W5eBOTVMHoolnNtYCrffoNoONBWYx9/Y3bixR/1xQ8lKc
oFaLCkJeE1Xjgd6Y+OQoszkHQ+NGzqlXaBVwPcRLEnLAtQ/2YtfqfpCd0B+8Dl/mH9Driu6QZNQf
D3QUCs3wp1yJk5d0RnYXDkhjFTSZTGU5SIssG5VFEn609+Lle2KhIND7+hwp+c7quDeh11R1+97D
PqU/2dyE76FiNdVPVXZxtIOgR1KbEkf8oXVFyiRyd6kfwIi1WJCJFLAlbNTK+m2mcbv4SHLU3a7g
bqZxitiD1TPPi1H84fVpx3ee4iqeP3clHhNKmWlpgA6tUB77LLP5n2d6K3urRvHRR4lXRD5dQIuC
SO/GhJiWsjiBV8/6p8YqOyQP+xr+47K4znOs9nYWzs6SYVZZmAp67aXaN3uVt1M92t5MXJPVKj7b
Mas0hTB7DSvgf3KLF0WPl/ngSsqZO7tNPLzslqThJEltOJrZpHzp0mwwX5w51/DGTBfjm4hjkX7I
FLflWC5otXCbKa3R/2gV5O4Snz1SjR+XUXG8jx4gdwh2dA6NvVt0NCpQlkdmEKVXuz4uEKG/4g9l
wjjkh4x47hPHwMYxVvAWn2dltf2qCvkZ+UcwOdy/yxNAA1MN5yZLlZ2AWNn/Tqe0xi+7G6sf0AYj
lLpAZv2UcAJ/TlC6lv2SrbihyRl07uMYwhwMWb3LDykK4r+xHE3lXod3lr1aiZdWT2VctjrB4djo
tV9MkJd2a+KH3UQ11+mXTGZ596VCNRYmuT4CT5dI1aAYMBnTC31GLMKrWS7Kx9nWISL5Ce/YZwuM
bvsqSfbbXUl/NoNN2s3PuZOIYj/kc1+/m8YxHt45ijrKB5i+6hOAbwzdEkdkBdOsdK+9Opj0iTOY
cse67yMncMFWqgF0dvhTRJf8ROgqVB9iCyTmBxVnZfvomtL6hao5u23okyp5HyW1xMRNQb7riTLY
uDwSHS/dQxPpqXwu3KyrAqS0Z+cYqYM2/HQQbXwpl1WeFQclezrWi5aOL8Yoyv/c3u21sDOF9kUZ
PXP45UVRq+8rHF/mjy7/qfWnLovnr3OpoIaBpXl6bAlOQw3hEyuAnWFNxG4Zd2UzNIM8iHIBrN/r
NQUSvxVNhx1Q4yIOezLQsgVi0cIEC6AoRTy2RlSn+15VjE+xS8XvIDFvB0CwtCa+N2iRuo5fKiak
58F0M65sT6lFYLixSL4byeQaH93EEs2XXrAZILmsBkcW/13Zxf0qg+KDehnLJ7srygY9zaykLslm
tT7E5uBozzUbrv3kxo0+7NuoUsxjxW0PGMOerQNZoYEKRw4r4LEq4XFja2Om42Nudrn7BLturB9W
Cl7zp7DbqNj3wlVs9nMBuXh0SuS7C9RkxRG+KmhMzCBk4feDrlcHwL6O/l5XWiXaV2kSIZKJqqg6
PDVIo6m5L9W4RN9FxqnyX+FGuTiUQi40hhRYxYcMfLiJwnS6cHpidRX1pL2EKFbLlVYHMpPR89C0
5se47SGJWl0q+3dKih1FGCsYAQexqpRfUapjwxWdV6uHKIJF7I9A4evj1ESDfF8ksVMiCUs1Dz7L
aPbFB8uRUEl9YctVBL4Czf3klXm3fJgtW7DdFKmPX0u1Qkw1gwqcBFGcLZ4PNzVX/bp28OpKeArt
1Uo0/tFMU1QFxG0giqPFS3aTwTXkz5og7OJxs++56Ky12fPE0qOYT/pKbkm+vO27R1WZWWXkeVQf
jfiYeqgHS2Eb72YDtRrkQj7UbYK+i1LOPQrL5ludb2iTQJijnkIhZSWAbAodsRBj3RhdFAIcKf3a
VdJnwPe46GGg/nw7if5bd9x8KpJHNEvoLiMitVUUVdxsclrFi8IOAefMl64UP2O4jx9rOOyOL/Qm
/1HnyTL5JW/Mq5fHqhcsuZL+uv2DXJly6mEa9SPbWpttm29GylWtwQoqIQrLtS+dvD2w6OIAx6c7
oDAwhF5SYgeR9skOkvTr7dHXP30zCwCWKcFYq1EOfRx+/5/6FWrfLQ9rEZ84YUt7EN3iQE4mpPm6
IKcLoamEtXKvfrEdk3RmbRCAMQSdcAHTV5VJmty7UYjcAhmfE7WHxRXmszmjfyJUbb5TlVlrO2ff
yHhU1YEmYWKogrs4/0aN9J/Tzq6qUroSmtWYv0TBhZpJ2e9wsoveEaCP3zNb3COkXZQ715Fdja7+
qjpI9ft85AxXrp6CCXWarM6DPFHm9+g9oF+O2tv32wt5Ub5bh6I/QQuVJiDNuPOhevrFUzXR/QOk
OX9DuqI8jJ3dHkq0hY6JIH0DJoZkzu1Rr00tK0gTlZI7jYTN5u0IlYQraTHFWv618OgtZYl81Ibh
l1GTzMIn93Mb1Zjbo16ZVriuVMOxeEKfcltm6we1UMislLB1hLYXUUMcWDjSj1BM/f8Ziv4RddFV
XnHbKp4yiO6NNSmh00TuHuEm4c/oEFBPiO+pbl4U9RzwpZSSPRW0BtfvpnhoK45ZKMqALH07Ito+
YnlgLGp15zBcG4ViMlVxWD/UgTb7RKnVsuKYsGKURHYVzOsAHNK9bsKV3bh6Q4JMwyp5tcw5342I
gGVSdzH1TSsl+yzgtr5KZtI4dSZ2sso0uZRkEK7WH27vjCv7cWWu0DBxwfBwqZ2Pqy3NAoAvzk4q
fnDQ7NrilA0S4SHLRBOzEtk+ltr0mieivXP+LvckteUV04O3DSXmbXcQzILdzdRBTmi5y6DLE/l5
IPcOKBjdA3hdImE443SDbAvwlbFebedfGSkzhF6ZVyej9XBKxdU0lz9i2cfpc652gqqrEJp1SoC+
Ww8ateJPMwlPf2jdSCBsYxsIq7ARVfHl9uxfmQPd4WCyqziZgGHOfy7bWLtUaKmfOhVhZDpaY+z3
tCHJcwkbD7cHu9xiXHQgHehWrZiHi+PST4ZKLz0/LZOBVlI/dp4/IP/zKFEBQKfIUJPyucnKaL6z
xy5PkE6lE/4c3VkQe9u9nZAudx1OiqeqaZVV5oa8gKjlzRcPo3iULHWawVD01s//52E28gzVITcr
TqiJKJ/zKo32xrwMGI1E9y6ey0OzYvg49ObKSuf8nA/V4ycMX5OipFU36imrMvPYIM7EDbG0SGSl
0JILSKuUMN58FzEwJUI8yug6sZM3Axd6D/G2LE56pgx7hN0mvynm6K09R4dRYKADJSXswHL8fBRn
tFC3QZPrhKqK/dsoIfe7xtJ+i9xBvBXg+XcoVBlWDhgRrH4+lErewsFlqMjrdIIaOg2um/++vfHX
WTkPZ7hY0QZ1EelAsXsLt3MRXes6d2G58sJ9QVhYX3aAFigL5zlw3MatrXs6E9e2PMkAwBgwK1ys
6+//sxn7XrP7eSqKUymX8vs0FMujk6Ei9fYPA8Ox9iBp33vbaImGltbWVVqcmlF1DjjwkPrMM//q
ibzNMVffPh57AiQmVSyARduDPHdu45ZpUp7SFGPDZSm+9PQ6fZGPoadl/93+uCuHDLCZyl7nUVzt
p8+n0BrsQaAzydZwd6Uj62NtFh/1hDSnMfRoP7rNTFWtvXOLXFk4ANuAWmk/QQowNi/F7MWiypEZ
O+VK6X5rRi5DdqW8FwZeXvxrzgZdCH4MKI9thN1qfZavwoAnI4cWO1LLPySVkT/2znKX47s+Ipvt
T4xMTOGu+BV3S6VYFso66hw1pxZdqcUvEe8Qvmoht06F38GcZ6LN8Entiv4F/GX3Y2qbUYZqFGNU
ws2d9TuIIPPHKkdnz0+n2DMe5sEziscu7w39wbUWBUslok5lh+9KOeydVOTTblhoK5x4R5tVN5wj
dshJoB3XV5FWXo68Rqu79zgI8TNxPZEhusGCBDk4kXlPXQGd19xo6/hUVyJ2AtqDJa6FqZbMe5j6
5NmIG6OaSTU9yh8UUCdaYEH2dcF3LgQUqKt19SPc4PpOHnxlh3jcDioJN2okqFqc78vI7U32SFad
LPo03xDLlB9wabpnYPo3m96sGv19+u4r2ggK/3o8/rlBNHaeWwyiOiHcZjSPUNpd7ysuPXRn84VS
u6/q6PSeaAjSphNJO4knPTXicofIzJzuans0/iDj2k1HN+qalvrsLJP9EjflTwVyrRW2GXD+72JU
ExEMFGDj8Pb5vbLF0diBw7O+IoDbNue3RLY3ovZWnRQlV74V7MERPJuq7Wdbsd6sBACvj7QKZAq/
MEzcPFl4uNmzRrZ6wpNxeBAyi/epYzQHOmLKne+6XH+uIzRTyN1IG0HQnS+M0yN/ZVCI44ZYbGOP
lslgoOBVTsnh9gRePltUlqjuMBgJ6gXMw8m8THNTrqKFuFgETVHg3ZIahp9HOJRR+6SBcXvEyyXj
eiceJ7D5+1RuwtEaVc0un+3iVHPOAkTNao4djTQcxO8hdC5v9xWWDfQM4Ae4ve0soqdcdpE5lyet
LbudPr+rmirAY4ri4FpOxp20XJVzozvX+7U59VZ2nArAiZh0nYF/TlWBSVGMg0Z5itM885PR3aV2
YQZaa34duefvvJdXtooO9B51cocE8kImqVrRxFXqlidChWRX9kbyaCbFmykfFB9tex2CKBtyzuag
LejXaUj2NSe0RbBd06m2Am9BbJjlDG5vkCsftMoFrfBz2Hlk3+fTN4wxquHK0JzGUsoXrNjihyjH
muT2KFcWCewjfzpQNGyvt8AqF/kjqGVlc+qbg9BGJq3KJt+UtHUM5c6GuPJFvPKqs+KcVojdJmuQ
CaFajTLlKaYadGjBWxySuZg/3v6iy9RrpU2RcjFtBFBbJsZk8K5Gmc28zWS4hPY5rSytgPdm1Rj8
SXVqghybruXOTF450GgB8A4CHYTNssXB9U47VEgtN6eu6NSDBBLsW6Xi7fAZeDPgnKcKyhFoljW7
BN1+vjWMTI0Ht4/qU5JNy66xWrHL2vFeMHPlgzi3BLwkkxRht9XXJQFusXR6c1oEGKQybt2PJeD5
ozFk9puzIB5eDXQfiTlcoK39+ohmNXYkTXtCB77fE9F4QdlmZjBrOIre3h5XNiFqXxQBUKZDTGRb
M1vx00M21u3JQAXUBN3uKd5+NtrhXpXp2kA8jqv6EEYdyKKcL5KU6Zih8d+eMD7NUL+YoIgpyr1M
/NooHghm3i1I8cBwz0cpitkcPYHcIuLJ6vtEWXQXKVQgbXem7fKegBsIwRJ84nonbbk9dV+idSz1
4eRFWew8GHJGHD1VRTztZ8VDjDKdnfZeWHP5cQR9vCCo3yGDRdp1/nG41tJdnevh1PdecRqJFWj0
1HWa3wkzLnf66mKFxw8ZOLD27dHtXNH1pVSHExry7YEi/eDDJ+sDKOT3qsPXPon42HY8/gYXsf4o
/zyKvW4PVMLtAZBDkh1GQ5fIryj3eC9XP8he33uIIjxUm4mDieYAf4zHU6FN5TvFAWmASLNloMim
wPC+faIuL1xyOGt1Y0JFD3GezW00GlbWd4CJTqPdV/luiifPORi9QvJgOcWQnii/695xLsr45e0j
kxnAv6cbyCO5btp/JnMxbZxp2kV5yFujsoMKyebqaNYeOJZ5Buv01AnsD3e6LcfqcHvoy5hqLaOw
4WguIP6yFXbQTJG4bpp3IVoUne9UxvJZSyy0pxc1flho0L90ttEF4P2iO9N9uYN4OU1a8oBnoMBt
GSyd0fatLPM+HJTWPGZNz8ump/dwz5fnnTnl5lqftDVH39wrUmqNANnZh7mafhyzErvmsvnmJvUf
2+qjh9uTebldYZOsINTVup7a0WYwLTWBM6k2QkFdilr9Es+HnLwCYQ/tHsb/L9HsPNdbx1ox8dQT
YWtt9kyc6lVkmgmqPW3cO7s2AROyQ0h9UHeySc18hXqCGVghPcsO/1H1iQbEOHxcbS9xvQVCqAnf
TKQRYRkrhUBzHmjdAREKGqRjbKyWsVM7gsvKnPjH7Xn6e+Ftf3jwAxSUSVGoZW/O9RTr2aS1TRP2
RbYkYE270ngxDWQU9kVRuU3qU24vkmCSdeGcIlifWVD0xtjv0lbmwKqzkcB7aeZ+PODZF8f7XFA1
KXwZl5r72KidYTYfSpkZ+lcT4RD9qHRu9tNidRY/T7g9UXwkA99lRaJpPkinzHoGCIF76UQ1u/ig
480y7mJ4vaiMgXfL8MqJi+bb7Xm4tl8I8i0WUqXHtjVW6sdKBVxi5rDUgLmoc/GVaMHynaZ5ewzk
rPU3rA6J+ilSbR5xZKZTYwLgHI5r8UZM5njEV3vCCTZe9rc/6vJcOygXoKCGViHftq2pt73n8bZF
VVjzEL8DHVTuCt0p7twel5c1Id3a0kfrjnxpS7omWekbx8VuXHcnd9fPdvrYJcOrnr4KiUAhPhm3
v+rKUkFkpX9PIZNEZqvYVirArKxkaMPWSopvnaYv2Q7R1fxo6XVd3AnBr0whvcm137K2JpAeO38P
xkWrjFlLWjQf3W8rmDIcee/vfNHlzQjvaX1tSC7o8m4r9uDJawv8SccMWtMDCqDLgsZ9L9JQjXPz
d2QrQ3uH3Hc5iehC88wQHxMjX9Du4Emiot7w2CRFlnySnTmhD614A072xJjT8faSXfnA9X1BuQMd
QXLDzZ43prYlilxl4sCXjH5u2W0HghD7gQO+n4kJCn2mqX170Guf6NIsB+5BeHRBtdaV2WsFvk5h
UzXNCxSO8bWo3fYpw/zmTtRwuUug1vHawICh1s0Fcr5LCrNsMMZZRGjiFK/5XZm7EOW6bs4Pt7/p
ciAsFqFXA7FAquoCMKRoOMCVmBfDfhCaL40cHGpsvJnJDYubMI8yEvEIFZDNm+CWMaVmyxQhXks/
Yqs9aqV8nhoB82ZQ316yXyNkwnFqHwSx2+ujxS9atRJFhMIQxbcBlPUelPB0J4W/3AyMQrua1jwa
j1Qbz1cIvSfAqWo7hFMlq0fE0hzfjW25ghPvZe1X1oiSKd9ERM5p3varHBXXLCoGUzg1uRIA1MDl
foXlv3kn0A/nagdCQWViC6OSSkUXxKTSjxgankMYib5XtGW5E0ZdfMva2FsvJ2RC1iXaTFsGqckZ
E2DsNYYaz0LNE1/ra/fOZXRxPUBP5dAAGKJhsdJMzxfHLFIv1YdpCnPDoZIyaOoegz7sf5QiPU5m
rPu35+7qeKgvkFzQCzO2kbaqZh6aji5KYjL2Xqm1T/t6ks3vUU/yo6JF8GduD3gR2vOB+A6u1LU1
VHQ291+nFNh7eMYUWu1s7tM4eZBL+k1O2pFk9L0W6U9Lad4LNK4PysnS2Yrr4OezillDqzaLzdqp
6jfPWQJajZ3fNzgqJUla+Y7o30/lPYPlS+G49VspH5BHgCMiJjgfFsfBrNe7WoZdDIx/1NTdMoLy
7Es9f4yEorziKDR+ktX/cXZevW0jbRv+RQTYyykpyZZcUh1nc0Kk7HKGfdjJX/9d9HcSUYYFv1hg
N8ACGc1wylPuUkownkVjf3aVbf+ZYufp7TW/CEv4HeSP/1/rX50Wzn9Hns4KlLY7HZPSdlHf7VXx
SaPRnERdbJQr2anUPkHOJQ95e+DXdhcSHy/0fMqF3ubMGFNPocgMpmPfDzM2du4vBQy3QW8/7Krk
x9uDXdxrzDIgiqT6xP1JCnc+S6rv7thLdB8FBfkPPbYsIPw193scO3/ePRJZKVAquKvcO1tx2THu
UIFfkAWdMD05YUQFqa038uM0mO7+7aEubx1GQieFtwcVZSpR55Na0JLN6wwKfQDE/dnrvexn1ijn
yg36ytLRT6U4xxW9ygtvlk4YZqrmMtWPeKmmH8s69+6KQos/mkNbXIkPLocyyUFB3UKWpaO2rXuS
guZW2erT0U+9cZ/GzbibTLhGQlbDu9eOocBicGuvD/g2n6NQbXgTTKJjNajhi5fHwzOhnrwS0F0e
Lh5TvhFVGnQKKb2ff6F61KVUWTIfjUXNkan89CmRq/jbYGkHo5fguQFDXXmMXltFUJ9cpKBaKelu
whKYff482cV8lAkwyABO0reBVQ+1Klme3rsD6Q0ixLj29kE+bctASTY3rQEb7ihpht/mHehZ/Dmm
3dujvDohn2CBmBGF2q3mrtG/SPYY8xFt6K8zcoB78G3QX7HZuTLS5YkC+4iEKkA14mxu5vPvJc3c
88RszcdsahZs64I4tDr4YW/P5/Lm49OA08Mvghj/Av674KkxuUG5HGl+f6m6+tjRAw3LWf1Xo234
vwzG0V3xv0xry3BvcqPyYyhqx6D3ZyQvvMX7agMGhvkEa/QUEOyZV3oKr86Pp3SNVfxVvP58FVde
pVsO43KcfMh+Ue02U6R0SC8qMFtAXeV8ZY6XG8Q2aGsBHuejMd5mQDxo/HkG93H047I5GoiIH/og
wLGvCeYrUK5XhwItBsQKdUvK/udzG1vMi/1ldo4rof+GzOU/XDinPTdUc2VSl3uRSaH54q3sh7Wd
cT5SW81x7CvEHE1PkwdZ9jYKTtRa396Lr8xnBRKsdQKadigcnY8i53IwervySXCxDBuKRvtpFzCQ
cIl1nt8e6nJbsGhkfyCPfPpnW4WjLO9bpyjRuKttB1RaX0Ahzy0r2RtYrmHrGmhPbw/4ygoiH7E6
viCLRvN5E2E01oKxD02246Kl3kOygGboFnu8sttfG8Xn0uB2916+1/kKOg0kQxzYvKPV+SW3bFCW
P/Qsy6/c6q8MQ9l03XTr2tFhPR9GNn5GNGr7xzmXyV7rcyxg6Eq/f9OtF+0qvUbFCJzE+ShpGXTY
v2bx0ZA422eFCvY9IdyVTffKXLhfVxMSSumMs/kwVWmIjPqeT+o3iz9Osfgf9CzJrhzV10dhc5vc
ezwbmwOkUtEYnZP5+IfP3YOXV8EuQST7yud/5QCtIQRIEhJnymyb1zaZ0s6DnekfdWTUEMVTxgOy
pDgDT9k1edeXh+6sCL3quvIMUnbQCS634kJumdZaUiARYZAJJe09EphhpzzAJCC3e9/4lnvQo4tQ
x1h6SKsd6xKh/IBDVooM5/xFYA2pzd9m/6s+t1EhHjoNJohbfBXac6zSWy/A9VFZ049G+/P2Ubw8
+wSO66VJBYH0dfsK9V6S9tguxHwLMJVWXsvTWJtJZNU2QuHxcM1w4fLbMx5766WaxvHfBF6kqdow
p3CJKsuf8IYpqx09qmvwnnWfnn8P4PYUBqkrUEGjeHx+WnBZ6yDyLAgGtvVwJCKj9yBhuIdwnoOP
oNCyk9U16h43yfKZLGu8ohn3yqoyMoeV0uvK09rscACwlYtPQHKizyCOKG3g8o1v6Y54TfIkpdfU
fi/JcdSvHfYf3I21hbMVkNZbaXoowyXwNTBIAt3hlQASkxKAbORgU9rfZCt44XbhqdF2M6TNP45T
rBgXYef+/t17CoT4WggmfeTx38xe9il06yoXJ7yE9d1gj+bJSDUIJAjO4iIa7N4e7jKWJ4Zam460
4ulBb1EFDUJ5NHFEc4R+L/ed0djHaRrNu0Cl6haMaHrru8v47e1BL78wAuew8ACd0AuhLny+w7Do
9NLODboj/r0N516iSQwn0ZPeEQMiBO2yammv9bC5ii82NkmYtdJlVvDahVFhLFaJZBqqx6TtfS2S
aGYPUdO0Y7t/4SXcD0O1PPmGpbyoGHWVfl+Crnf3LpTBD91A4RphKB3n3VJgw5BxIYk4K7iCQLxQ
vaqhIWcSseoI1l3hPMmljquwT4h4Hg1zsJrQ7aEQHVXb29mnZs4r7Xup0bugrT05/epeX+FfVZRp
sxsd2Ve/86lPPLoBok1I6eq+qHZ0VLLmy2xqjsBjWKMg6+XtUOz10Rc9pswIch8ciFRP2tj5zXdH
iizb41PgBXtX9bp/406rqAfKAs2fBiavPKgE7uJdFg9Dys/0IJXpQ+DB/IonEy9Ty3iGGYLZKOI3
/WeZjX2PzWfV4jk9pLmRRUB9lurGlJ2u/6PZxqjdGvWytCibavXwzbRJFbMwTvJA39dtnBnP6Rj4
06NQJBJ/METPUBIoknnK/hutuBH3ZotozF2y9Kij5kbejJEpXRQ75JAn39IsFcZNViyFiPxcgVSi
lONm+p3QK5/m6ZTO6cTYGWJO3n7yc2kdvMzz6mM/eJP4kulVkghshv3MjTJMhRt45URPITA8Y/wQ
BLnJUQimTEXTICETNpRzzZsgrT3vlmlnfWR1uqw/xkuXmavaaNk+9yrXAlQpzKW+xU0o/ldp3VI8
w95P/nWRJ8EJEEn35KGuDT+uI6uMoX2PbQ7HP+8rZC1aKlWoRPVVq8JB9o6+j+kLY+ledZaNOEqr
608tUW731e+axPgyU1ymwSZUNxwtZ27RWELzOkYVvkINRqSF1+8lMFH1cciz4cdiISX9wCM2BJFA
ICjZpXoeLPR2R2SvMJuOm12fo8uxb50ylTfY1PbT3YxMgYMERDnXBz41e8wyufturaVq3F2TTa44
ZV6ajQedtfdCCYXc+0FXO0j+VZPRpztjdAIF0yVvoIOWelF9UK0U1W7xR1Xcqtprs3td6OY/i5zz
9FF6jhLHqpsURJJW4GPfCzSSH5VQUPhRjsm7qIo14/Ngz35zL1NESKJ8NAfn0eSz0wfsEGa498zU
fUAqCs92hQVue5/QBjUOKAkO3ucZRp54klVc5B9kAN5lB0xIdd9VMhePCLGjW1KwUN1N5RmJdhJD
Cu0bgRXX+Fb6jf8jQ3kEaeUCtbNHTQcxcRB0RuabrHFn5FVMPzb1sEytYtxbNs+nceyx5bWemr4R
8uvoaLPxwYlrtEgzCIE4GNfo9UktxDFpNnHyxajmMAUT3XHqUio+TR76UdEikcx+qLRRPUuKVLEV
xlaRPtSZ0d5PYzWgE17gcH3jNZ3laKEP6+87Xf14qqCT5MGQh6iXceXtkFoSyWcysETioC2zOtjZ
iea1hxZv4rZa/X41Zq0lWXywAJzpj3PO7RzGcdHHx5ni+DPAeV+iUBU434i0EfsH+zgiQSQG042g
HGsUOoXyg91EwVLtJg1VLWRRimbmOGb9hGlKUCHO5s14iBm4RmOn7jtY1Xdq9I4+JtfB3aiL+l9L
sM3vMoTIqp+KGp5/1Cy8jL87c5b+MYUt0+9QgOLmrjWm4TfkOB/XcTSkgnDUa92PND8Z7N3iJLN/
M/Dqayc5YXL0qAdTYh2F4tt+dgZsD2601PKKsDQSJZ6TyaE0hztiM+0a5DEUmjlWZx/1zI8tUHde
WTzoPJgz5iCjs8Bn6STSqKLqxmisk3rZef3k2x/EIsffwCmH52HsWv1xKPzMR5UNpcawlOU8/Pf2
k/pKEIMI/lpbZtOCH9riEFXKNhfVYkGgT/U91Kxppy12+YBzkDhaiKzeICdl4z40NA+DrVCB8VFr
e/tHvCh0noeOMCsc4PVcLhSDtqE8gLpGVcK2jlmX4LI3LUlW7IlnoFGNA+7cM5/TvVN9CxNoLEih
vlqG8upvRqHNH7mMSrUr5dKj9mEtzeiEWmxkeNkr0ytTscdsPbe8kINZ9iffb3sUJQDFtH/MjLM6
TqXfH+K2HbQ9oJoJG3t4XPaBHRB8m5XV8Kh7KbiucOrbrorqHhW3QwPBwSwRuaKR1oTmZI9zEbrJ
4P0uRiNePtj05scrId5FzAWagGxnrW0DGiLUPQ9/xgEnPdurbOIQ0+EBg82BT7iZ3zup1p6IuYIj
n+qaqc9F8vAy6gptQwifpuEmpRsC8mpUp+yjQtKsCitDyiHMWye9kga/Nju4epRpabFRwd8kKZlF
yQNnEecIkKEf9jwHvfw8YHFqRWZdzdWxt/JuuBuUpXVXgtmLuBJJAHQQmSJ5A7tnM0VHobdFLIWo
ySJ/98V43zTDryDz/hMivmbq9/pYa1kBrhJiFuv//wsrqMrZqXuap8cGBhZyQGaBGB0WZ1FaW3DZ
qbR+f/twvfL9MO8AOcQUaV1uoUPIm82OqTG50qyKfeKgNJk0lnXlCL/Ags6OMCVvuknYIHGUV6rU
+bzGBm+jqjSDY+XCUd1DXbLNsDSBSEWOg+xaNKMw2Nw56EbmO79qF56kfIZchmGUdqekNMVtK53E
3olcOBIiWIAd/d5Z1DTsYq8p5zvbVRKxptQb/KOzGny5kRkXSINpeevLbx2aAe7BRHTxCRmzEQKr
nrRLxGNrtU8GAlHdUw1GHYq734t/hLEQBjhy0v+raXn2xzgdkvboVJnsEO5zvWxXgJokACSPQWEF
XxdE/5rE1yMgREXH78u1+VQbC3TSfFJafevEMl32qMLFz7Wr5UMY9MEk31uTAr+0Ah9ofgPoAIlz
vs6pEHYqch1hTOR8ZOSifAZPHTHJK+31y23DOOTSa/kL2OUWnZJMhtkrE81ww23TY9A5+R1aYtW1
bcOvPd816yg08A3gRDC4N6fBIqIFWo+UDuKj020ufBnZVn/tfK+578UoiOeudUkKRlunedU0ghSW
vQnCpnxWyM/ubRl3nyorEMf3nrb1GV1Zl1QnV4jk+eeZWLMOXTJxqq0yfzLNQU0HT6Ive+UtWBfm
fEqMA/UdHtCqOLutvGtoqcplKOWpxIXCitbrqwmJ5YR/M3c1gpi9O+X6/zC5lbcNU4e50as/n1wC
6npBnE+e2sQY9oumZqz1iGLfv4Q+YGqo25xYWobno6h6LpfFs+TJy8V47zf0tTKnda7MZT0nmwVk
XyNshESKDtxr3f9/3cOzPfZmNWrpaaFtg7uiAQ9jRxgJw7ht7GUOG2hwSzh4Wu+GeVZ0Vyillx/w
hc2/IhI5XfQNz8e3HHySy4YaIB6CU4SoLlLInrz1rf7Jz4dra3p5ArDXpmKiE2VROdnWy+GLtmVf
ou4TK/XT0PPxUEIgChcHoPp7v97qKcm2pA+/6lRtvp6bYChMa5eoP5fU3oriX6cc341j4m+GjEv1
n4YFyLbNg+25lTQbqWlU+SRpzjARUKvh3cw3RnkpL2O+4lJY21y1fer5ysvn5JSUU/4LfEF1mpz8
mvzR5UVL9Z/ikBcgUU1JZDNKCvCCBN5LTnqWU7guqzg4ita95rv5yg5Ypcu5z+k3EWJvhknmpm+z
uRAnrRT2J2exrCMeXNPJH6S5e3sLvDYUIl2UYqkOrkiJ862ddnm/lK0vTiiPjpFOz/2Axm36iBpN
fWW3vWzc82Psr6R6ez3IcKZegEV/HePGapF4NCDMjmllD7s+sOshbMqaNyt3eqrdIJmb/GdTGqnh
hoOJGmgY+LAyI0fMCP0uji/y+w4YQn6nlkQaB3cpoaGXWMOYR2vMBnGlTP3K9+bnchpXCy3ynU2g
BPK46rraSE+9TU3x1qBQbd32S0Ma+vZnuBxoDftAPJjgbnjKN1/ctYulabIkPzV+W/FOFNlHJ5DX
fK0u77F1+WnB8RTRidm+CVlmY8aBTMOpz/XkES3J1V25HdC8NSDdIm8aqytP32vzAqiCygbAWbon
m8NvY7maYrgKn7dfUOxCnVfuZZza779kAsCYK/CYTQwQfrN+TYpTrSU9SP/U609UA48wDtSVZ+Dy
rNAogdlCAkLuQ4xyflaaQHlGZffVyZxItqPGn1LUwHqz/6QDqL1m37aevPPTsgqucMeQC3j0u8zz
0TJvmXvZQRv2q9l+rCEqLFTOe61ASKRBi9EAXp3/EmNRTsD9JkpT3OfIHrx7Y64ZLEkX5tMrxun8
V3ha3JKEUcD3WjcJnSXX7pHf1L6+exReIuACAKjWtGRd+b9uhqmSqohdJz6qJDMe4KN0IaYDxZXv
t57Wv1d0bT6iVgOnnQcJfMJmRWO/1ot4hFyO5kWvbgIoV/NtUuhDFiJGu4y3wkcxNaycGGfftye4
LtNm6HXnULgh3YLbsNk6upt4uKl5sG+91EdBdjKowRvm2CHU74kmFDxWRjjKXidLoQF7ZfjtMWTm
Djxt2IOEg3D7NvfY5I/DXBRFdeqKSos6c5wiU5+TK23rV9aXG0xfL5YXYN/6K/76irA2EhxWluqU
z0b9D+LJZRmVXTvsJ4e8EOlnI5pT6f7z3qUFBr2CCYnNuGq2OhbTjAa1YZTNCRb6v2kz15+Nopj2
+toWjhcvvQEtNEZd6/pf3h74clGRlwRWyJZC/oNe1/l0Rx2vB4Q1mpO0AsyA4BQ+qq4yr2za7Z29
ToumHZ6HAXUdihDno9TatHilXbcnDN66o/Bp1PWdMR5SMx+j2bbSm/fOyqJ9FpAQAQlB22czqz5H
2QyoeHlqdcrtTjcAoac8e2VWl+cBbi40qTX8ZGZbtAby1b4vdF+dkraLu9B0KOpGynWnauflRjTo
t3KZm+bY9Po1g62XV+78LK7UdJqD5ORgqbZ6O9QV0h5tkOYU94uZ3POnX16SJwd71ZrfGQC10Qdr
1VrsbUqzDd0smOvbtEsm95QudZdFVBYMMwSbgWUFMySDTAO4f3tt9pf0ELhznz8sa1U6CaF2DuJQ
9AjgPBqynv9butn+TfQ/VBT0/RQJ4CSe0mNj5Y4X6Y5GYRdt2KbdN7iR5rDMDRnfxJPqcXVIOv2p
o2ZOsb0ukF0CvNlNIXrW1Rhpuh8n4YR3sReNcWG5d3OcB/HDMnZueeBGnZ2odcY5D7mk0va2TzvH
QCC+NBF9hhLefJ0Q6g4egxhfnlD2Jp2+rpH/WdbkiX8ra+mWb5Zmi/QWIFmtaN5hUYmYmhi+1IXV
lKdJQy9+VyR1YN+N1aTHO0slU3zU7QFvAR8z6uGe1oT1NMUB61YVlHx2qDJYdDa0HJFYrXad70Bf
y/Y0teXw3W6t+o+pdOnsEDZvikhDCMK4E7kPuDt1qBOcSrB171Vc5AXCxonwFPMeMF/bt8it2iAx
YkX1OQ/mU5bh1Ou2nfGklk4/YkNQfVQNmIqQEvg1T59tgEEKvTphMuZ6MAD5np/1zKu4vvu5ORHW
pj5r1sw/zdqtFU9DMA/LNWbO5d1CpIR+HNk7jXriwvPxOp9Orxur9qSQKXNv6lFzmntrKdwskkq5
X0SZ9d2V0vErc0RzAJ1BHsHV9XMzxwTwFAZ3C7x5g6cIRccm1Cyytcxa3iu/xnIyOyCIBlcazKDN
o2vG1cyDDm8+d3gf1v6YulWoLD1XdVBj0BBk/eHty/OVBUWA2QG/g2bkCqU/X9AC5uuyUG85CR1k
ItBROHgkL01p7ePEbgOe3sq5Jg/wyoq+iNiwnujmwFA7H3QWqWuK1htOqY/PeygNPd7rXYe6Ugbr
7kpGdDlD9+UxYrusBsZb7RenFD5p3DSeiHvzT6TB+JRDhbiBHDd+7LP0WuTyynirjBNMUPRdWdtN
/BlnE/poprmcBttUSSgLPH7CXofOHi6iGGgitUV8DcB6uaLYZUL04x9iUmhe5ytKV1HDFGjQT6Pj
Vo/5VOY3pZuInw239JXE77WhSMqQdQKcAw1r87ybrdnZ+DaYJ6Tm5Y9Kaye01mnonxqn7K8ELJdj
eSuddhUwoXsI+P18WkIZQ0+Nxjot1tgfCWu4TAdcnkYPFbL3HgTCFYIfCj5ER4jBnA9lqxnxESlc
FFPymLShn+/Lxsw+L2Yn9ijcde8eD2gpN9mqbbDKOW7yzGoWSJzbmnvC8SQNNYEGR5GZh9o0P4Nr
aa/cYS+yl+chxBo7kBNRpFtZbZtMondGYWhAVk7pgCxfhOTAkEd5XOfa53jI4wmMUNzqFPwzOguT
kSAhPdl2ldxoujv138SkV9OB4rn36+1lX5d187tMRHfgM1Dtp/+32biU4DKjLxEkmDocCwrMaw6m
5iVX2g30vy7Hoa9Bl5H6JNSkrfYj4gstb1Un2LUCtFO16hTeujgkWF96lbaUt5vOxdSjxBi8u5lj
QFi7Fu7dTNvIVfXP0bPyZZ/Vde/t0FWw9E9d5+OfKEp//FotuW8+ZX6WWzv2lsIYRjcm5zC6uU/b
lxaPFtGQc+u7ui9jOA6TLNWPbmz1+iG3RJwcuKOyapeYnf8Rq+A02Merh9KTS2f6ni4xd4eJkLmO
pQO65fc0rCpc3NDuG++ywFb5HQFKdaqAdtFfJvDXIqyq/KfCG6dfJGdga+aa9v4ugw9vhxTGpRuB
1UisEJ8SDD6ayXL+tHms/FugtAVYqnIZMY1IGviojZ9ry07g4pn/yW28J/5kybD0x0FYWbyjUW7Z
pyIGHHhYesEdrvdpsfxb1VgdfYDSCNZYoORYHCywFepXm4tC3vR6UfDOxFzOyN7H+HZ1dDQkTx5s
neGYQ/5OMH8363RMQrTK8u6WpN6ud6lR2B+8Ku27D6MM3GfLK5v5gAU5jf0MvQLt4EwBmiwCbIeP
ikEd09R1vTjeNVYhPuGQVwZ3oHkw7FEN8tiYHiUT+dfifaMClddRTqjT7kk+veLoxVlrY1I4Vmof
96Oh33e5Hjt7CM9A0QTiFFA9PFXgnum1loeMpBJdfCgDvX3E4Q9lQqBsmnEYoG/9Rv5UGyNFRKvf
03VxErikAcZeZTtjoqP72rLsNUHjcbeahvxyRmWoG93M1bcZJ57gVFCH/B6IzFbk/qkpbqwiyI29
iztV87RM8JCuHJpXjiZtGCItdMaoU21rb97cLYnjVNXJkkUB5qdsPrjYOl3Jq145mDR1nRVuT6oP
5vr83jXaeMjcJqlPnQ2a1l0asY9r1dxY5VV6zkuOtrlsICisZWMXIAj3wPlYiTFVprGQw6XSQj2n
MGX1Uxqry7qD1POfyUdNep/gcvLbFOlwZ0n2q8KRxt3NCf2/yHKyyj8MvR58tjMrSYEONGkT2blt
fPN6jfp6HaP9cvTLkdOPLE8X3wStMV+Tt3htzfgyaxK/1ka2GXZeeALu7lyfnHksca3ypo9LZhh/
As31r1RIXtkE3osUFgHiWtrb3M8qbYg33ECdmmC0H5ArMQ7tWHm3730FaE+gz4dkHuxcHtrzD8M9
NuATmKuT7cXl/eRXxY0kVn135LKOwj4j3l1rauuy/l3t0Wynna1UnepJzh+SpNGAWeZgCpGR3b1/
QhaVpbWGxb1kbZatSDrNMYVoTnVvFHu/cNsdIeG1UOzy49ACJuWzQEtT69xa+QYaIkKZManTMlUe
rza9liG2xZXY4TKgZRSfnintHbbblvqqUYC0m1ZSNaJxeY+Y8XwzGzAp58Yc7gQ13SuR0Wuz4sKh
5k9Xgf9u1i52gKkAqWtOqYslV14l1r7Wh+bKrF4dBQ1jy9FXVup2Y3dzXvbALtYvJNO96gtQn7V3
rQ98eVJXLwLk49l2OsnA+iv+2nI8JUDZi7Thbe7dne71wW0ZGEPUL1V8ZUKXBSqGomLKtUDxlMv0
fCirs4h+5MhnomcfFYN49of0ZhkNK9QXfSIkKS2c2YzPb+/012aIOiP1qZXTj7zc+bBd7mZl7JoN
dbE0jdA/1TGvxLaVsPbaRnxtKBpbpKsMtzJ9z4fS+mXAYgCjU0dzMEtD35n20M4rpnH39pxe2/Hr
vbpmVNDinc1F4QZCs6exaE5YYj94yFwBzpM9+ppFwY0RX0uHL9qMJIu8gcj/QmRfBYc311/RpZps
dcYbkyy9N2SXf0h8r7/VAuyD7bkMdnlPmKmRNT+PwPQfR1FhxYl57fc46YpDDzAkSiwYcYHK+tCJ
E+3KBf1iZ3z+dNKuQrdyjdOBYG3RgVM7mbmWYlsYF121HAInIyYNMj2QEWliCXhdb9L44CjQ7aGv
GqHtmsYJnkQ7zj/9JXPHUGhe44TpaFfjnvK3O4VeEnAxxhjnJWEAiQgpCGMZp3CCI9+FLpaSn2RH
BrvzxhREYAaUWlz51Oue2c4rWMv/QEEoHm9tnAkP404HXHtSCDxFvhj7fVfg1/juDbWi15A1QvmT
PbWpCUjha17lVO1pjs1uZ5VCflZo8+Dn0FT/oIBKCv3+AblwfMbETILCzvlRAdy7OO3kt6cEcwfg
xnhSpvVkfzIx+v7XSOP4Sqx4cTQN+jW4jZDXME9qgefjKbJKMF3zcHJ8mPChZdZc3UuDU2XkDp71
5e3Zveh9nn01Rlnrf8j2vVCyNge0qtrYVZjoIs5tNPqjov08wi1QRQBAzi5rIxTjbPqRhGDu7TtX
OcUvXCEr5Nvj2TWOPKqTdzd3fmrslUgz9/tQoe8WzpUqkDlu3QbDJGV48bKrungITouI8awjFXCl
CYoCZL+6G9p8grzbIan9YDTaSD6TjAZ+ir3og5u6KIz+SBjZCQTIkoDK+gxsWP84TXXc/hYaKeOf
Er/J4Km0KpIhW0ei+N4UbtZ/GpvO++MYSfmDkvza/wI2jxCdzLP+n5R3s8WT18qCMMeFN96nbu49
TiBU8i+WtNNfUAL8r/ZKEvoYzIvj3PdLl0/39UTZ8b23P9wbsCs0XPn6nKP1eP31vk3wWcD9DMZJ
gRXYB0EHeFcCjkSq/xon7HKLMRRywCiovEhwbrY0JCof72HXOBVpnn5VpdbuKOHBOuitNL8S9V48
AGspnQgR+ScIjSQL59NKphnf6rIzTtpkO/8FYyfgfHa+/QX5Q3FTGrV9bUfzF55vaB4bAOqo4q2y
vVs1Ds3uNOCJi3WSXB9qP81LK/fL0qYfW1EY79W257YjFIFXSA5Ep35beyolW0NVrXPKZKLvEBL1
w0YfRGjp06+3TyrgxMuZsZBY2/i8cAgEb64+X0xBgFb0ciKC1MRPs5uC4ZOrz+OypygGRyOeB/Ay
rdGp9ksD/eZ5QftzOBUSvlA0ssHhQ1DVwsO0l8F9W9oD1YLSb+vm0QSpFfhhq5XD8tGA37KECRoh
5Sd8L2UVlZNy7xX1+wx0PrKEu8UYUzfUPGOGwblkUCeyscM7KJHoKIS1ndQTNJU8SQ8AX+Zs17Io
5YErZjY/L3MlvJ1vzL7/qbdVjZxD1jkW/IXCB7Y/5HjGdpyw9p4/lflh0txp+sSdHy/R0DtwhXTV
tPE/wvLFD0QLaV8lYnHSQxwMo35joq3u/ih0GViAQYJK+4wlou/sNXxgk4PjLGB/canMgkjRscdW
eMFq/r7KffdnMfRFHI3jFGRhukzQFBzy0v/0jrYe90TZuTcYCJXjLpCONI6GlQwdUII5JYYogIEa
u9Qr8hRTtW5F+8ra1OJ/IT0YdigrZ3J3bYno1aGwUilxxp7FVzzT8VmG7xb8p8ZFWx7yqs4fawRH
PxPFYBVcLHMu9nmveT8Gqn/QAWP0S8LRGchO+m7tUEkh/d/Zos/UTvp0keEy67V5aNn6uPrGmviN
UFZchArsEUbXlZTGP4k2DtXeFHnv3qRNv/hR0EldRJWf57CzcSSBfj25+jPhRxd8yE30QB/Guc+q
g5+nfXr0EQzKD7pAAh43eRLFMTQHo3U/OMIU3d7WygA7Z0lKBfNzTqGJvH0ctgiZ9eDR4OMfAGX0
y7bFDhjnNZREl6SjDhYeEr/De9gSvg4GIC9dGj3kPjOGFp0pbyYLg4ZoUHNzDXv4kn9u7huULhz8
GLnhuFM3PwQmHF0lKJYnw+kt/xN+6yK4zRZiicjuLb2+0cB/GHd+PciK4LPBnZNSkDOgvZ0k6b5L
y2n4gCm7X9zkThkXN0rT8VteNWqaHU04R6xouBqNraDU/inierYoeg5ZcKjxgx2i3O+KZ9kPwzOP
M4ZoXt8W9m4og2yK9EHTzU+qqpX5qSsy66ebIHx80GZROlGV12N3y6m15INd8/zgcT+3sx52ZdkD
W68MlV6JbS4/Gk1VHfWs1VCK/24eHr8YkC1qcmyMq8zLwtkpM+9LQNMR8A/GNNqtXWB3fZCFrmX4
qTcozIR9Xzjd97c3z0WoyvMKDRygA3g7mDKbGKuGt5dIuwtOE2YGUUfBjo6ufU3fZf1bzncG0f0L
9xqBPeDYm6dvCjCsq1otOA3ZYM4H4KOYSC467rd+62T3ll1a8DyGuPWuhKyXy0wKScBKWLfyvrdU
sZLm/9SUenbXqGGgKy8PneG1kG27I4Mu+K635a7S5Y1Td89vr+xLC/d80uvY1MyI0P0VPHb+3gdi
8nvAhdmd3scDFV9zUL81X88+u2mC5kMi9fYprTT5DJ6gHm4nX4g60jTEJ3A1qpz7ma7pP/AzghK4
cDmaOx84b7tHeXMaH0Svd/Lw9i++3As0MVZRnBUaBeh2sycBP+d4F4v8DgHdHu91Nd1k1OevXFeX
e4F8JaDVjt4sILct/JWahb0kmiruEsd3Kjy6quWrQc1JHlyp40Nd7YNpmj++PbXL2IsSLSk+gBeo
+LQZz7+FW3d6PZpldoeNgLevJtf87lmlxj2o0m+2W1fvFcfE5Ye+uwVBcKUpWhdIt8yx5Ahd+c5A
u6YObW5ozFu1a/y6Vz7Zi6DIqqe+8uw2oTKJsChnf8zuagfVtbkHz1cl0zWwwuUno1xPBYE6AmoN
BK/nqxfks58sYBTW4vV8a9TJ/GFovfrj3PbtpyyXwy9H76an934yFpBmMHUnwILotZ8PSt3c7s04
Ke78PGtuZJ0Yzz5CWL8DTRm7aqiNK+H55VKiWodWtbFiguEbrKnCX1lHR/TU9jTT70B81aFcKH4S
ZhbR27Na/5bzS+F8lHWj/jVKZtj0hgAh3unSFh9cMO6opmOZ3oL5+vD2UBcUVeCH+MHyL5TkqLFu
K0BiTP+Ps/PYkRxn2vUVCZA3W6XSlKqr2tuNMFbeUpS7+vOoD/BjUplIob5BA9OrZpIig8GI1/T5
Ys/F81iK7l87kx5XatI3Fv21ReaXDif56GQ3dKiOS2Ym7dG2Rap8prCUu4eo0tlIVepNWDkVJVD0
MnaGr5bdNL/S3iv+IaQbyEnMtAMNYYruWKmynQGxISHwSv1sBEozaEp3mItWxn4vzLI4lFUUO4Db
6C0FtaYI44j9dv1HNTH0K0UbUWNTjbt6hA25XL5h3G3Wr1Ttdx30bj4ElUVrFfWjkI4S9Y34iDaa
YMiSJOzISQIrQQhDyE4/No29RxO9P9Rv90PoLPSIrr85zd8SL7Y4CYWdOuiumiSgUfJHSQJ9fvzJ
b95F66S4zYFN0Tq6YcDlqZWZXg1jQuB+5APmTb7bTmxdzEzXgqmdJWyQcXx2Z6/bCbA3p+f3yNTx
KdeQRtibOZbo2btjw3JOVu9eOGLquQfou3Od3xuFjgGyVrhWrO2265XETi+fcapUnty47V8bdxpe
ojpz3noPMheq60gCr9chf65HWQBAKsCPlScUqNPXtp6a56K39mBZd+Zi0SIg0KzXIIi361HgUJEf
5xLtHywFnHNat80HHUCPfXm8J26CN8hcSPL0qDR6apCcrsdBTGNEoiOLQ8VWh1/I8rs/cT3o8TuQ
0+x8HutSDOfFyqO9i/7Otgdmw5hwWPnfFmDKk3Rl9UQKFMZuxZmlScPZLjtqAp3npTvR7t5y6lQl
SS45zLxWN9PMechOwExD0TvecKJXpteBVdvEnMfreW8gqhsIuCFZpN7QGJsoT8oiihjIw2gbJRRx
oTWbfX37KFSPf5NU1nrKZjoQZtEQLsc4lI7yj9fq2THXoz0q0p1wQdPy/wZxN8eJAA8FD3gu4cKe
f5aeoNJmRXK4QCRP/mjT3ji0mp0TIk2e8m+f4IqyIqOAFnrTblZpTQzSrcEMN8I7OVyJfotz+M4z
697mJ2DAp0DWCFqMfr0rYrQ+hjbpklBzZnGqh1oGbfPJal9RsjdPBZnwzrTubHobTcKVtIsJDJSV
6wHpL2GGaalpqEem+YdndHiyTpO96Ec6HLP29nhPQkvdegWqU5Bf9+p/soluimFmeW4azimlr3FB
CwSPzCYYCo8Gjpppl4i67bcsS7J4Z6J3jgFBC+VYfGCA/9+Q8yqlFVqOeBcsh/EClZe3i1XHO6f6
znJi9UTGSdMb+sK2h98izNhnKcwzmJXaWbWmvwyQY8emS923zwesHqKxMGKopWwhI22iyVHOThZO
nmxf86ZSfwFIynaC8e8ffJX/4fG88v7W7jeore09OfXEyrnOMuhMjoJDBISzMTkKa21tTK6DdBIx
nM7XEhuKFR+GXpknUidw7zQ/J2XC/7wdRSB1m9rbkowIcRqZS2VJR2hMDTqz8bTnukn6PohkTwtI
BfjzrXa96l9ZtgOcGy81vy6go8yXrFNS01+wKF66Qzxklv0ZNQDSwDIfLP1ke1bXX+zSKNoPVb4Y
35NYBdf/OAzcPMy4YCEhgIGmw4CJwCYfBtfPTRyP2K/iVYp4jpgDgQehPyvqayrLPYLh7X4i9cCY
ieSBggTs+usD0yS0TDJ0VkJRQRZQM4RqMDwsfFQP9oAhtweEoZBfo62IOxOPzuuhYDJGbddAsxpQ
bz11VhGfm7r6+/Hy3cY3uhceGhkAHdm7W0nWzqztqFDQRZ1LNz2a3ih+jrpbvKvLWgtQhh1f82TY
04L8bfR0vYnZv9T3VmgAF+GWZdyb+dxS2IDsIPLCtv18VGLxqq/4lCclrUSW+Lk5et6rNulJ+QHJ
rMYEa2gJNCgqVY2SL7iYDuo3JdPz5WdVD8pLly+V7k/s3vRAvbv7YprD/K6eIBfClnKR8IpFVQl/
bCIdqSOzgu6n1iL/kdcI3/oCjeLhnMRKuff2vb0jEUZYhRgojwEl2lYOmm4kSbS7LhxiW4x+4ZTL
edYT9aOM+/mbOjTy3PfZMj6XySyMnXBxi7AlE+VoYEZH0UIjdlxvIk3P58LIBhFSl0ZoAqcsBKDQ
z4ns1ybzZP5VpkUj3rV569afWPo5ftJkXv0DojsxvtutmPWDmlKD/fR4391u7tUFDI45+Q/ly216
4pGxer0rylAaFGz0WSzvNZQx/n08yu1phVbmAZ2m40zrbGtmkjpDCoALMqczg+H3GzCj6WGKedVe
4J8ue+4Vt7FoBWegPg1Jd6XubRYbBR3dWCIOE7bCTXU0XYV+jwV+tjksiT19t3LD+uvxDO8OyWe1
2VxEpS3ozm2KbvJQhQ47HL8O/ajax1a4w6muGvfYZvmeHdLd8VadCsBDXKpblqCNeUKJPhhBaRqj
5pSNSfRNz6vyI51frpi0o4+yc7HeGZLiDb7uUOs5QNsks+5UjXdO2oRApMVFSbruoBtdcsFqvQty
ZIx28vM7mwaKOipF5A3AX7dqMyibNaJ1kyY057w7aVoxv4x55zwLlO32juf6ErwOhCubleDOUSC5
3Hoa05ozJ9WWQAz1GIhJJq3ZgVbg2l9n1FRlmInG/dCbY/0BXD5Nj7xk2x6svjfLU2oYiC5ajuhn
TPHEWB0fb63bq4E1oDUE5IhyADy/69BRCpHn1Fqr0G1LiVCvcRRl1v5Dhas8TB3VmECOotnJt+8t
/n8HXePGfxJSpGLF0kfQ4FTcrk6iKL1Aq2KkOFWt/h++M8mn+1talRrh+lP+M9SM1L4BWQauu1lp
p4r7ItTVUgZYq+8Jn/yuSW+/Mzk91VzqKvAdttOi2wW8RavCCL311HdUBR3J2IjGV84vi9thwlP7
uvSif+ehdqd3+jLHPylgmp0fFUX2VnVklILpZuCs5xKr6Mls3vRKMnqtFsHzbxCP9JWeMtrSp2/1
SmYUYEKrwh1UccCamwymV4wxQUC8CheRY0JqmQK0ptPuvGHubBlSCHVdXhIYouD1d7RHc1FGpQUR
HgvlgvL1QuCrllBGxN3HR+LOrbVWJEgpyVlU0s7roWgLL0Ni2vC/6euDU2iw624K641aAeuyQeel
roPY0QphvB4FdpQQyFigWDC2yPIrjfEql1wEj+cCjY5/Z7MpqY7T0wK6Qr97WyAvvcGJwASPIXZV
xfIzBRK+/DLgO4h3RhlXRX1YFK7vH4XIlZKWb9q04ugOiz4cqhm70M/qomGphs3NNBztNOkUWq2Y
UD51ozLr/5Z5Y3wDBVBnZ6ptuM/rWY5WtCGtNj4sWWJ8Uc2CV4sASuK+8JjPkHe1p1Zzj53Vgibq
cVmwL0k1ad1zZ/G29ymYVOKAVmbevreVbqlT38q01Il90YL3zHxRZUpynh091oJiRmw1qN3BrGGy
VMXiO4PVFQABRd8Pv9R6mJ2LtPqyClOlUNODjoZ2czatcSDERkMvYeMlbXmYydx+lVEBZrUZdC35
NFSlUx97EknPNzRhxa8ad5M8VFk2F5/iGIxW5Q9Tqqd+purTcEJs1h5wE4nM6lK1hWP/VTX6LKGN
uXPzhKRmZX4qkW8DLk2n1/krs9TYDp2sVssjRIw0+pvZdtbBEG5kAxiJDJUSfDXY7+JUeoiuLWjn
nhq+1os5xyL+4bZ28zMaF0FROm9RJe2om7dnLFXHXzOl3SawPGmb/jR2eJc7qam0l8RUZPrRmZF2
ReMRh8jONzDpK87oQ+rf42GCZu3baZPNMkBJt9f/FvNM1ELpDo1WMRTOFykXz0KEtwPEUnUIpORp
hUOdW0oHd4zEFrizYwhXlC9Lz5v9HKlRqftavUztyYjUVglyGaXOt2nkbvdH2xDLR8CfrcNKoeB0
AM45az9bgyquP5hW+msx0kqHHTSYzRENHtf5PuuV/FSoBQIzfd6J5cVTE1Gce8Q/piPOrNyUviM7
yNP+1PZZ/5TFtdJfJq0Z0Hp2PCIVfE82nd+AJyh9g1xuPGF+p/89GvYSf3t8Ctcy3OYMrja/1D9w
iuIltqmgab3mdbY5gx42G32VfkbDJ4tdejoWSGIlV1H3LG0AJGpiwEOyFPvvxz/g9/tj+wt4/wFr
J2sFvLiJNhbI9nnVkQ/h5dtWMC1e8z4SSlb6RRfhqCuT3FMPMypC71xbyZZnWS1NFxjDrGt+nZd0
dxxX6QweT3GVHWylj+SxNDNhH5AZa5OzjLr0l2yn5X0JXnhP3uVOELMNhFSJykgDgoi4DpaFitfR
OJCtTYBG/LYeghpNqEMsundkK9bOXXMnJ6LYToCGcaAx7uauyZFb1VDPRVrIWTrfAhYRNIiSL5Te
zWV5prK80xZZnwzbr8MNDXgVjA5Fh3X6/0lSyO6SOpV5EyIxpr7ohqwgm4ke3fKiveAfpYZzvrhA
m3r76fHGuHPXYdSCZgaK9/T/tmV/ZbBj1MaKhqlSLyrQEwzaqN8jPNy5vG1awphNInNPP2aTiLSV
MSENHTWhUVfDQRG4/i1VpwSumk3+2yeEewGFVexnKKxullJIM6Z+y1CxG42tb2SRdq5yc9j5YvfW
DX0RGiVr1/kGmGNyEZVVrvDF0gwXDrEMiLnHdevtTOfuyq3aIiuBg07dZuN7iGVXWNC2YTHliByg
0I8K+izh//lUPZs9sPidaQFEoOYFURec2LaMARlu1PE6bUPYp22gJm30VYeTtkOLv3HZ5mhRZ6dQ
y5MPF80tAcZsIntKbKR9QWB50Ucgb/1PGCPapwKsfP9HTJN9eU8QK5fL3FS4utaZ13IJDZV0rafG
yKz8ZZ7drD14DRiRsCO/7Q9K7+jfkTbVxWs/j3OGGizO2IGdmmVLeSOK/knjocCAoFWM7IvVL2ry
njvM6F+yZbHlU5eCwfYna4Bbrio9ssdof7hpUEM7KnfO3Z2AxlsQ5RKkhgwKcpvGzQQXV9Myqwll
Er3A0Kh+SNP9x0DU7Mmc8jh466GAHUPxQOeM88TelizcrMmQ4HME7/mueCoAq75Muph38ubbOa1d
BsrjwJhosG2pK21sgsxDdiWspjz6c9UtB0NjF82rFpmRejAiT/56PK/be3WNzoRpWJyUvrZ1zUFD
NnzMJxmqQ9lOR2m2crxU3VCaxyEv4thX4Ey3l9pxuGIt4RrykCsyir48/hm39wVleubMswRclLX1
7O1UfVZjtevDocrwFy1U8xV4sX7AKeG3PF36M4ns+c07yAYdxXkAIYgkwhZIHXv6EMVS62GPjNkc
tpkqAap5mRL7OLiO8QUIabNnhfw73lzfVCtdfuXM44IFZHxTLmjBMckcFk3IuUuUT14qO+UrihRS
foBJNMRfam9JZjBoFTUqKMk43y+aVNQefgugzEOhmXKhylA2v0A+e9mPVO9ALHf4vcYfRtnb7pnn
pPlLjfo4hbZDUfhrag6KF1hjU0yvSjSn3U595jbosX0gsKFTiekg1ZDr2zdqFW8ZMLIIXQuvC3ss
lg8V1YudM3h7x6+lJuD1oKPYKb+r5f+543s42ngISRm2PL2CivjSHiLC5OCrwki/W+VUnGKUnp5l
4uRvb6MyOI9A/N+orqHFcD3FwR57OSlChgtI+HNF0ce3HUSkHp+DOwtJ9xRIBPAV3pzbNGZJFVpF
CaPYhWKGxqSV39VGmju3x+2VuJbSV2lbZL5AEG9Cpzt5cV0lFgtZZfM3wx6mF16H+sWoMYz4HyZk
c7x+w2V4sF8vW0KsGHVhyhB+mI6uAYyz1ij00/8wCiXItfQJkXZbihRI2iWlkQwhl9YQxI0xIl9b
71UC7n4cwJQAeQF/U6+5novO5tOzpBlCBM29U6bN4oz5wPLz8VzufZy1SedyswEw2qo3N53WZUnv
DuFSduJjP+gpOZ9TAx+zlJ0Cyu1QlJugtNEPBAAILfN6QpGsHbFkI8FfatVTabr5X5HQ4UzQvtvJ
9u4OBTwY86m107iV/oVeGg+eABdFEvG3QwvYT6yW2sCg7HmG3n4lSJ+U0n7vODC2m68EcGruazNd
FYOQ5piVGlFXREqOj7/S7U39/5FfIMp5UN3IK8T6FGWYqoyhlLpcgpLGyhmiRa1+TGM+LVlVa2bB
4zFvL0leZFCq1w7uinXevIEB3MM6KBjTFcL+MNvD7MuqXZ1U9Dy0DTs9KW69d7TuTBTUFJJB6LDz
Itj20bH1QM4Din+oGj14xgTV3gKbj4+Ja7fvolrfczy8s1FInhGmXVUz0SLeTNJ2ZhgdgzuGioTC
Im3Mlryojk9ZN3hvvrXI08mjEZShfE9EvN7+ObIjMK3KKRSuXl8gMUxPUEj3sD/3FhCuhk3XHbEg
dVultMwBAkSeTGFb93aNgUiOnU4t9XQOU92RX8ul0N+OsVjJb1Qy4duRTG6779VAu9fOWhSccyC2
EXRKVGvywsx3rqt7HwvwDccaoScmt/lYk1lnOAD0UxgZdRfmsa2fKwM3ACSD2p3Nf2cZyZp4VJmr
ahUNp+uPZc80PKLGU0PRaNYlmYc8SITbHFKC42kwKrkz3p2prfqw6Hyu3S0e+NfjSatW7Q6lz1DF
ueLfGVssNAQjq3rmAWDt3Mf35oZGlmWuxCJK8+tv+U9iI2oRt+wKLZzaWjm6FW7epVmU7+sFD4I2
2lVJvg0kNAB4D4MIg9anb8E+RVL0rVLSNtNz13pVqXkGGvnGjyov66cI0OmnYkZA6HH0uo3LazMU
fwpqJeaqz349yXoC+4Y/1BiSdKtHLVMVP8YV5PTmUSgArbBX8mhyxU0mCv8lW/IS61qzXbr5QncI
7QkUQ9php6xwOx3QIEiAMQaAEIqx19PpbbxKyo5j3RkSEphmRx8WReneqq8DSopVo/FPY1Gl2Xo9
CkZdZlbinBY2LjkNFSAziFBq9uvafKsyO3cKGHaKCuCKYTBucyhqmloC0XgKe/DrPrTIyu9yrTg4
dtL8D2sHxsMl/K5S3dtublFTgZ56dQoX6OW+jJQcMQhn77q8PcFrxYdBSNxJqLcIwUqo2iJmZOzZ
7gqGl6PmK+kwnW08OI6Pd929oaDrw2cn96Cctdl1o2sVptO0S9g4Ll1fMo9E+rA3xvw8gH/8+82j
mUA1EANe9SzhilxvCk/HT4zlUql1emiNzXYZiHF0T/g3vlVPnU0BrAqJeMIF+JAtQ1w0eSvGfFTD
rou9QMdH8oC8Vf325QO4zBninuRltQXf9KhFT026qEAcq+ZAnx1x3DJazkau7Ok73hxberm8D9ZK
Dq8FfUvV1g1YIZiZOaFLUevPaUr7oBnT/NPjL3Q7CjQQQiuoYi58rv3rLxSPZp40HRKZ3SS6M1XC
5cXtG+iHj4e52XYGFnWEUvjMK/h7m1SPsnCLUckpJax4ljL1MAs1WmyGrHlvI9xcURwlh5c3jXD+
BkrqekbSKKdusLwhlJmIvthDLoO+WLTzrBb9SYh6D0x/OzWOLvqiNN/BPSEacz0e5H70JwptDGkw
Kxdj1jN/lE1ymjSxc5ruzYz3CM+SVVibc3U90tzCA8wtdQwz7KmPtLRoE6ZTfWq0uvluJvXei/h3
peCqALRGJZKlVXuedvx2ao5Ul9ihWRBGfRIfEujgz06JUp2so/qdC9brZy5n6xlROw9ate6d6YSO
5wXIXJjpmArORmW+M9R57xTeZAWsMlYZSFpqfGvL2RSmktSRtTSUKSycevYX01iCqe7r16Qpx0OH
dtxnJ+/36Lm33CkqYdygBvghbEHo7V0v/9RYbQsbTA8lvR3vU5TJufxSGFNffK5rOFA/Y3cxixPI
alN/oW4xI/HSt654HhMEoI8i6q0ID56OpNrrTO29N06WeQBvZS50s0tMZke9iaO/esqtrk+Vs1D+
sZXYKvKTqk4qXPoyK7tDMorUu/Rp7rZHiWlw9U7izOJ9n6O6yQJy4Fr4PPcK5c8G7erET1tOW4DE
TxL7WE7MxhC0VKeiQ02RtHtrSYDVAa8BPm89CTcUKno05UA6Y4QuGqAq4AGd91CKl/BkVJnYCSq3
24DBQIJD2OK1zrPl+oNEhSOMfHFWsWvP/sPo3Tb+1HajWQV6bBnVuTOtqAjpccx7RJ2b+h7T5J0E
koMMhPLXJsVvrcqLsxk/jaxzTd/wcnHBOhcom5Tdi5CIYB6sthHHOrejT48j6W3AZqLgbHlaw+li
6teTRgm4nFyzMcIazZADtNnhqbTreYf5eBtqGAW5KOxQwNkz2vUoerNMhR6lZpjE+pz5Xm3n3Rcq
no3HaBDV0a4px2knhbzzPTFBAvSLuwfFim1J0VIQJJ1HBuUpOMvDYiP6RbNaqcxDo09KfyhQs4lB
7RF/nh6v6u18id7Yn1Na+m3msfmgDWCWxRpNMwSvZRtBV2f1TIccY4FjUiVl5Jtd3HbB40Fvbw4g
QSvjkCLxav+z+ZSeKwFmwAMH1+S5TyI2GQZS/1NWuntKjrcbdu3B8Z7hpW2C0t9cUoY1pV1LNwNF
SmyQDT163xbN13FBxN8ckq9Cwdq5HsydXXS7Vymzr/IPJIA847b26quGx5gZ4F5mG6hHhslRMMhU
vBVgSEGE7uKq7rmqBG0J/ZiaqbDW0JgYHVccpsaIz70ZW36DVunOF7sl8POKIo3BF+p3UruFuQtT
B/3WdG5YqnHZ/tvPvA8OOZArICtgJZwz4OcoOpVxmTpB1MWGhsg57QhEWazSOk9ZLJsX24h0zMkl
VZZLZURkqkRxURdoqzR4gPVWV+V71IN1L11f5Wtlh3hJBQkY87Z7NmVeUpRt5YXgvMQU5upowa2A
HZoHxWhr6XPlNlp3wEIXMxtXwXnqKGQVf3284283BBETiVckiFa+5vZTjSgcOVC6ojBTa/ktzhtE
/GCkfHk8yi1EfkUmAoIEg8CW57K+jl6aO0YrRDsKkWHlUAEdw4PbsgqsicqBcugFAwkUcXNrbRaP
FU6gH1xpIN8zg/AanhTZDU96lyt7laE703cp9+LHZAHOgytx/bvqEuOPBX2HsJxjEC28mb3GH9ty
fHNrf+VgrNoGIJHXcvnmuPdzncYN3orPiNvmB20S8qy0KL08XueboMkZgLe0InUozVBhuJ5OPBY1
XiUNhQVawe+9NhGXBgLzq+aU/bPSDP2eK8NNFGNAxEnAYdAJ4j2xmRZ5rrJUCuVIc5TeS9Jj6nNG
tqqp/TntkbuunSr/1+yWGSEgNtdOnLn5erTUgaxz4/P9Vkbf9XRR4M0jpQafg/s76XdFVxaRFi+v
dtKaO8vKTUReu2rBoFS7uXvrqszprhbU8/pkUU6FbkbC17OhfkFwLjFOlpFMe/fDLZzZpGTJo4nw
uXbztnVYBEPx8J4R9p/GbBoOXZW1+bEaEu+jq02O5ruujP8tMN0DpgfmLgAW2bg+ntTZ94R+fBQ8
3lp31nplfuGhjC+ohs/c9VrnokmckkwzNGwBB8EakqcosZrL41HW/XIVFJk0oqwr0pgYjL/c9SiT
MsDDFJUWikjkl75B/aNLIy/U2H47m+fO1qWovrJWQOVyh2yOflQtoqRTr4XjpA5BamcOaioWEs7K
VB7MyjGCSFPn950d7xHk700STBFsUNgdDL3JMjJ7NGKv69CYQ1fpBdjv/H5lof1V2ePw1vseQhSP
RdIZwC6rZMz1epb9LED4alrYgWG9gB9wLnpRFTsE0Dt7g846XSLKzyuRfVNUUtBMaXnGcD6ypjmn
nf6nJSJjZwPe+V7sOuLMWn+hQbf5XqmInTpVeOzF9qAfY6E3zyBbwU4avS38OdedzwWWQccqFtNO
WL07NCnwqgGwOhVs9j6+M6USGbG+AgSLD02Jprudl9rXRdrDdxV7JNyNvAjksL0nfXgn8mAAtYrG
gNyjAr45D1Fn9ekYLVpYRebwEqciOQ19n/5EgRpz16V9q20gtzPPeJAWVMGhKm4NhQARatoqXI80
v6N9LJVW4mfUZlgvDmBNH5/1e7tmrYKzY+hIIhdxvTfbPlYpvWInEuNaEmRlnpzqhOzn8Si/JWE2
IYV6nUF9FX4gt/zmihJzZANlNvXQjurnCRWVolGejER5p6rx11Kxjurg/NMa5geZeH9onevjkHGU
lgG9tdKdQ2Lv4VvvzRscGHVEOpW8qrY/SJuwR6synY5NXx3sPsqfS6i8l8fzvhNkuBbXwggvccp8
m1RAabJELk2LrmRWlp9lHudhnKXWcemWPXjLvU26UvFAzbPQNzZsqtrKNnMYSoXF/ycVqiE0ksX+
GiVR9pRHXv/WpyGdPGA8JJPET0LO5jgWkaKai5uboShl+Z4CfR54SBAeakWNTqrdOm8Pomtxi7IW
QqPQzzfxWss6LcbbTg+xbl6wfzX0IFXNNwvQMCsAIqCUaBjy9t18sM6WSwrngUKNowikTbUsWPTS
9hF12lO5vrMDUacH1aryZz3v1yev0Y0ImhnmOomo2k+jE8eXxh3rnaiprZfL5uTR1ADRRczkfXbT
2Rja0Sxi1QjjpffO9CMiyJNV9H4u59VI3Gz7DvkbI/GVGv5GPsjoOOoYcTw+CHd2JweAfIIbl+i1
lbVbOmqmuIkbYHh5ClEpFVGowOIA5jN6WJOa2Z4e+73lRRLXJOYgWn7TDZtmo9NqNEZBBUZzYGWu
fqiafjk9ntea3G5XF6zKWuTm7XYjvz44XZMZemyGljX+bTfKl3a2XuhJfOS6/+ym88ed4W7eq4Dm
VhQHDxnA8jzmrjeNU5a6MceNBRYBvcozilND+sT7aRmDnmJGEhRLhti8M+UNOVTf92cnLQrshZau
qf6ykqy0nxRXdh+beLDMzwDuUjeIpiFVDlqjGO7ZUUbnfQ/nac1i0wm7icou9LBX1EL/NRQZQkUk
yzJ9EXOae5guGt4Xy17m5tAkBZmTwPq1f4oWXc3PcyIswMTK4JYXeP9D70NdT4cfRjubGOCIQVGI
89FSB8kkzB/NWBTucdLV3g2MTjGBTcJogg2L+rgb6B1PAz9TkIn1TSfREdmanOgbX77/SyuLKQ7y
tsySoxFlyDOS2CKnNTbUrU7Mfyz8OcrLz64T6X/P1KDHw6CbcxlMONTwdFAj5YfdQE99b6lNrL/U
SSlCPXaa6iBbs/uWzFHUHIxEla6PaK9RXFreKT8bRaUiYfelmfgzcRL+k6bkfxfqMOTnMZ30v4YI
zhhePyIb3tm5SKtTq5elGmC8Jp2dM3Znx9sQQ8hQQMQC09pcaTRqMbQpETF2aW0HRiaNA5TbNxMq
2YErbJ2FpRB6kwHWFSV9b2THx4pu+eoMF1ox5z1xmHtz4Xom3eKhzmtkE4cHMBPOAn4o7IRMAmOY
nOMUDXuOBvdGAWzIS4qUclVOuT5NI9eJ5yoRc7HU4cui5uOPcsjj4+NDe9svYslWyhHmgnyWmyAx
UVPscBaioFmZiCrPa0fspeZpQrUa9RI9wOkMNIywE/LXRaJdGWQ4HP6NbaYwgkRWev5cI3/8Ogid
JrtKeSbb+413rgmokQTMtYWrgs+5XopkrkFTRUBWbXRpv1dWp32aM8VxEBqxDLxMM6H6q0bRn3M3
5ifacXNIl2HvjX/vg6D+BoR+lRS7YQ/3MWQwBb/V0JzE8iFHfPlVKQ1zp5KwftZN0KYtiZgdMhHU
LLYA7sU1Faol5H5EnL/mLIrPA8f+UMhB7izrnfmgnUKxCVrRCojbJC3wDcCWtJEeJtMIc8Wq3EOp
OGLnEro3ist55LTAC+PIXH+7wbLyilirh6nUgBCWkGTGmkj1eBvfuepAtP7fKLe4vhHV327Uw7Ie
h5cmL+3PUFF0vxzT5VlrRfOlGOq99+bdqZmw9kiVPJKHzfNExvlSJqJkarUrfUV406WtHGtnAe9s
CDCgoMTWZIF6xybaxErSm3o9GWEWWXowxt4PVZ2NIK3zZGcR12O02XooTVILcGwe6ey+60+FQ1tm
d2DWIIqDw1Tawp6P/ezm4jSIKn9vt8rnKlm656yLzO+Pv9+dpWRoZseOZ49sd4nh8o4taACGHW/n
Y0EgP2KVsFeLvGVZrnUBJodGB8kX5cjrGbbKnE21V5hhEXcfIkv7dyhdBYalPLmK9aeXpkGmfHda
5ZWQ+HmhE4qIjf7RBSjik18F9F5rP5bjp1TMH/vOXg7aYu18hHsrwTUJEAKRgpUQev0TDbogjj6z
EnSy8CWeF/cUZ1iPPV7ve7VDSvn8U9aqlcUsrochXaTz5EkzjGDSgxMw6xbt4mEx36cjptAnJD1j
+a60x6p40Zecsqmmo2FzMmkzauRBubP3Zrs3cV5OcCCI9KDT1yz9PzBFYPVIJEP3CkuJ6TMOHuVR
zdw9HaC7o6zKkxQQ8QbcIk0milA98zPD1pr6U60P5ikd2u5/2M7U8MFBom/Jk3cNV/+ZS7qMc4Jg
hEllthiOrWpXZxtj952tchsZ4HGs4HpQOsxn+8odh5b2Ud2YoSnV+DQgwwy2ROtPTd2/fdnWoUCV
UAWlS7ElM81I5BeGqLmB1diCT9+l4w8n2aXB3JsRwBxgWhS2V37v9boNQyFTxSDWGZaZIdCRUYyJ
c8sjdY3qnefKvbF4q9AdAC6jUfa5Hgt+MtBzm/2Ginf8bmoNcTBHVwnnrvZ2Ttvt7US2SBbn0oQ0
qZBvDpuUKPZPimWF9Yj3uhWb9fvK7Ksz2CT3zxQAtd8OvbqzB38XHa7DOaPCwEAIiXIBTeTrCaZl
X2mOUC0SSB5l7xeq8/9kqVc1dlAnTVVClUnUhKeZ3nzU0WdYjlHRiR8jCOHhMAt96HwV15yPEcIQ
GQDvcUQMAGMHCIrDSobn/SSbk9XU8kPkJfUfWYdqxEGaZrEccghCi2+UXvyxq+v0o5VY2lfqp13n
6yKLvjQSX09fV4ZMOe9EtnUxt9PGQ4HvChVk7WJvpo0qRWoJzw4hiEY+LVzj0hH3D3lERDF7jbdY
Zn8SQ2ZciggrH/wqsMWY0rR8h2leHTz+Obfxhl9BhrBebiCGt+mcgk2kLZFFxpmmiwO8SR1IZbO7
87q6t8HIGWEb0DPXvG0FU5e4heSdbodmqkw/p1EXB1wxyksk0jRcYKX7w9B4O+TOO1OjsUZPGDYA
yI9tk2LQdGlYMkUpScQ/NSxAPnZDZf94vH53rmyCNZx0oI5rkrpFIVpiMN1FDFFYxbHV/VQdRUeh
wUN6PkPFDUuAZRrQrovj1NXPXNlmHHYFZrc+eriFEIe21PPU92Lay1+wUK8/uHWr509OFhUjeg62
laFdv1RxmMmqcHyUF0tjZ0veiTRcARREoKBy5WwBCNM0VvwXO6gVjnWA6hx+JD30pBoJjbdfCSzX
arO1duJuugHLUi05p9Ah2y7sUxt5IlDKWjnnjex3hrrz+YGoMykw98SprfVFOxQDNggzswLwhfBM
R1+3dvZStnujUExaS3PMh7Tg+jT36uDp8VS5obJYgGAM/F4GfYl2AvSdUShacVvyIKJN9btO+Z/7
Wi9F0fTJCp2iR3Xq7XQ6A9naI8TdG4WGCSUKtKK5eDY3ztx4ZpqlAJYqV2IBi0LppamnPfuH2yx+
RVpyU/NZuEa3Xo+zmVPX5eBSYS+poar5VzOZL46xwCNL0iCN7CMt6n8fH9M1qG6CLqAoWjRACP8f
Z+exJLmRdOsnghm02CJFVSW6WktuYOwmB1oFNJ7+/6Lv4nYiYQlLcsbIBWntGYEIDxfHz4EjY42G
rx0bKnkvsy4Onp3rqcQfMu7yd1eUGpQkMZ/tvsGNvSQ+ANZDvZEJifW05DAUQJPSQblAlJ4catNI
j0lrFzs399YKbLUSOMDUPHCJNakVsySAufvFuRhwGZy9qC+YmqVm9uhamIywqG4QhdC3WH8xYbVO
R3DtXSLqph/CatLPCfMSj1thEpPASQ7bMZm2ehcHMUz6HArv4sjSZA/08W87oy/68FoYkeXLgLUA
57vGAyYpdGYt4JMLSIDow9Q70zlfsuzLf7CCJLzEU8oVrbzCKKwZqqc0vHRtXz8vLpJCMYnqw10d
Gi54NmrGJGSE8te+h4ggqmHQDi8LU9X+tABZHqNyT2Lk9uoAL2BiGvwIA2iMrFxbseeu85re8Zix
TMzkoo7CeF9HkfE6A6zRzubseZ8e3j0ADTLBp8pEHrzKgmFbQUaNeuwFyJr7EqrZcLQbY+9U3756
YFPoijFEAEBUXQOnkIfqhyQvwku8VAoh45yeh7nOLqOe7ilMblxToixSIIan5cDguvHgGU3lmll4
CZF2+4dOY/K2rhp3B+q6aYX+MBNqnGySu+sP5YVetYxOE8JP2HSoXsTNswqvyef7H2dz26iVyeo1
3e11ky91YxRBa6ygYheeVD2Kz1ay5K+jrMI+bgrsAMA7eZVwC9cLinWvqIyuC/kkTXvQ9ME9lKGD
rHKX76EUtvYOt0Di+LsIuC4tWV07drVKX61Er/6tu4zJedGTPRqVrb2j3UXBnJvE31fnIGu0Lh4V
YsU4dOrnqPJ4e2IbkbKx7F/u793WgvANYBMItaC0XR2GwdIV5mPn8JLBywd2PbHOTj70j/tshHp4
ruWkOeILKw+kRsgxuolBOzJesq9ZOX0B2KzvhNhbDgimJPn6sG1kK9fHYFDMIsmbJLw0taE80aLL
3mpVnPjJoBafHHUpnx/fOgovvGCcb1qFcmv/CLZi+AbrFlwe5EJp9WlwYuMVN7Gn0LP1gRjtAVTK
eLnElF5bsYHxDikKqBfKGdNpQa3nYpqL9/H+WrZOnEOHhj45RJFgta6toN9NS7Idw4sxaMkxQt36
NTLhv2wQnT3fN7W5IBhQZL/4d6/62pQpKkhwPUyBCdf/rioxBwmQpr1921zRH2ZWTkEgUZUW3YJT
qDr9VU2sd0rlxU+1goz0/QVtnTsukGwHEpdwxq8XFGkhjEetHl76tvsyGE76FCnT6Itq6E7wsOb+
fXNbC4MtlEtEaxACjNWBmGfkU6zC5DXPTOdz22fNt4rxnvwYooa1s7TbGFxKqELuSjYB/dh6CKuD
q48JsyEKFscSp5mK5q/W6sOfRTqVpm83o2Ud5k5p3jqVAoni/YVuHBSI1RioxK8DR1kj+oZxYfxo
GGCuhJvsVOLB3neTY/x62AqldB4OkLWMXK8Rr5bSFbkGIvoSxwvCaFQlTklX6TsbubEWWTFj1Fby
A1OAvD4jYyNCyjOsRYOnSnqk8TVq1GQH6LllhWQZ1CBSPtQ3VyfRmaLabZHsuYRLOqB7OqknWzjd
4xcY+RwQijgK+BPWVHHWXDdZRYHgAm/aFLgxchghzKY7rCtba6FVBMyS0Qr+t9qxZEmjpNMa51Is
5uBXoxueOmsX1X17mSALJJng1rJh6jox8iCHszW0sUHrLwgylpX3SpPWPeVxpz780vLnM2MNOohw
FZDQ9RFA4SXPFbVGF9WZjKPaQtlBCFDtbNvWgpiUxb3CaMFTuIqJ21q3cs/ACjK7rh/DhnLwBqRD
K9Sqd8609KDXuTJLkZEdF+c3Yeb1gpRJGXU95kzPvfutz5TLEDf/RE7/WszcpGJud+p0m0uT5Ge0
KSnWrE+30iFEskwsLS5V/TC54/DJbXTrTW50zvG+U9gzJQ/nH097rcErlmXyIinq/HnSR5TXC7d8
avM42VnV7evB4UZ+hZEJAHc3yH6taZaiyBwbln/rg+WIf+Cd/h61busDJvrn/rJu75S0BdhDTkHz
0q/8Q4GGuidkAS9RvMYHUSROfbvsgVc2No9mkQwlQOMQwa6OYN9PnuKZk3OpGIJfDvAFW4dhnCr9
SCnT3blVW8bwyYQKhJXoba0CFwiF3bSNbOcSRVPuK4Cb/DxffiFVbTzs9mgmc+D5Tpx3ChzXZwI+
ZU+Mse5eZurSBzV3hrOggb1zqTY+EShhuXNUoUjVV15CNEgXNfHiXkDte4cZLrejIqp/Hz4HdKV4
jCThA5nt6hzw4o9JrlMQ0ESn+F3VFc95pe8pH/yeCV85CCJW+qC0bijlrqP+EelyFEJygkqqduJS
jkP6UQBh/zwikmf7jT7DhOOhjP1WybhZx2zJp/hQQ6DPmLDR2DqXruA/0XKUvb+b41LrB+GES+vb
Y6c7F05g/UHz+mX5O8Lvhr9yyO6UzlcTQ6lCf0yjOPkeV0JrDyDLoZu6v4vyaN1b3ioQgxJJEnm5
5NEE5MVlGtrqlBjT8DLO9vIhK8IvDNhN1OaT7F3bJvnP++Y3Tj4jSVSTZXkUTPLKR5mlG/am1SLZ
7DG+J5o6PccQcgdRbv963JLsvgF5Y3iPxPf65A9uaMyxzN5UE5lMd1CVE6Vrh/IoY933TW0cfwIx
uotQDYBFWcdJoZt2ppqUykWJiugUIh72xB48TBNMTQKEPDwGcv+A2V0vKBT6otRlolyMWsxnt6+Z
U2uiH2an7pExbq2Ht4qSq017m0j22tJgFEVezLZyoeTqHgc4NCxgQwzf7+zb1mHgw0g2VAYPqfJe
26EtE9ddFUeB41TVcSna8qvjRtXzsjjjTi15A3LBkaMxScZLwEz9/9qW0SgLhVkBWQyMiPjej8Ko
vsy1jppqzry27cSqb5flR6XsnmDU/BJP816BZPs3sE66UVwAcsnr30DE0QgNgMvFyO32f1bYNT/6
WV2OLsywZ+SIPF8L2/ApK4RzHF1dfHD7TjukePDn+wf2d+Nz5QXoWMqZFSoO8lm9/iVOZ6UqVPZN
sED8kR9MOAG8L4xvpvF5ntTU/FvNp/Bnbc7K8tK1EdwgNREO0pNaWirhkaAQ4io0hXVYOuchVz63
yaxAW+0qwjsPsVrPT+A0lS+MxXjdO6Rrm+TTaPdKf7Q7kxHxrFGr5pB3hdNavjM7TQ8AWKiXGsyB
/pYRe3ypGibiZHmJl38fzXr6kgpDpIfORUjB17opbI5GmCAObZPLGmdlUn93p2xneVF7MSmfmXal
GOA3SiOWNwiqxsXnpKjL4X09LtGHcugi66IVoR0f5qL0PsdpPmmHUI8yLzDQ3aq/5vOslgfwTAqS
VUbs1YXfknlmXyymmcqngZihOpK4xOilhFndHcIq9oCkatPYnyu3K5VXY3Ty/MmtWzu7zI7VTf5k
FZrmW4pOVmC6PYq5kC0Ysz/SQHGeGaboItenECj+SVWt8M70DzuPsEqbQn7dpE1peajcgpZprpbt
/N6Z86z5oIuqLL8qk5gMCB06Z/6VmWmUn3JNF9q7icEnx09B0tfacU6dsDyB84gr340SZ3pqrQJt
yqNdR5YZwL9V5K9u4iX1MdIXi0R2sXNtj7l7w8Wgk051n8CECv86AorKAtGJUAsvUtc4QHgmAq8Q
9TvRz+1cM2G3DOqAJ1LDA9p0fc4ZbFXyuK0VQIK6Fui52X1JY208JKGEeAOZGF6csGuDSGSjP5WT
OCXz4r1barX/jCxk9v7+vdtaNUzvIArl8wdL6/XPqSejQT7QCy8O5GwHjSr5KdWbccetblkhbweg
jKyC5Ju+tmJqja0tHm+sncbup6gIY7q2TbXTn9lw3hKRRGUAtAcVc/3aiqGX0CnrWRQUYciIgVfp
n2Sz+zXWInVvgmljRYA4aJnQgnZAj60cZ9mJYllCRbmEKs76oIfDZ/jdxZ6w4e9oeOUWQWFD4EFm
DWJkTVaVOl02uwZ2kmF5haHmoNhR6qdl/AY/+dJO3nOqukdynzfTmLydjeildZGWbPvoXW7nRwGq
pdPmJ6h9z2VR/NXlzRn5sVNWMA4RKdVhVqej1c6VnxjmzgO3kdeC3pTzT2Ac2KHVmw1hbTZBrR0F
oDe/9zh/n6KycjRa8VoY/LOyH58P5OrKvj1FPUrJazhnwYyXHS0iCgwr7nyz0OYXYq5hpzSw9Whi
QD7Zlkyh131Ar0nsKZzKKFBddGvCIn2K85wxMqCDlv3WDocRgRn3p2hLNA7t92Pv7DyWW4ePPeWp
pEABWHu1s3kdGUUSz1HAtIn2T6JlveY3AmTXw74BSKzsaVAdBYK3urWUyxFdW/iAMWw1xzQTGsoi
0R6r5+ZiuEakODBU3XRO5kEZtaUKoyAfzYgKVYVkja+jfHu8v5rb40gth7+gl5VDgGvkVQW1vD2o
ZhKozWDnJyoxJZKoSwYnYKT3Tvo+H734o1FCc7Kzj7d+CV4TaABg26dGRqXn2i+BL80Zka+yQLeM
F4KF7AmyT4codo8I7rYGIuepJaIItO5tZQfNgE51wXkFCXHAcKhVTRS+2TjJe0ebZkQ6BwaOdm75
lk1OCRcdiC6B8+qQLKHaWksTlUHNZ/ww55pIDr3ZQWDV5L31TuacH+5/yNsDwxf8TeMFJSFlwJXr
dVLXAG1cQoxhav2P0G7Ul0wr8z1m59uvRuGAzJ7OOLcMpqjrr0aUp3VDYpdQo40eIsyDTQLtTU+V
Wj9eEmHmkWljKa3BVVtH4WWaGdpcYwpxjbB6mbUknJ7GLit2rsDGkkBgwNFLSVOVjbDrJaWlyMAw
6Dxa0az4hlUnp0rLeyBo+h6K4fYj0ZUC0gSEnyIjjLbXphi2ULQFcvFgYFruJ/UX78kFoLFHjCB/
8dXzSAEJkBeeA0QrPevV1aphygW6Oo+BpiyIBDoQiBmvTayPmV9aUfWDEb44fV2aohie+lGECIjU
pdhTWbhZrIRzEjtRBJIKRGsButRCCG5hUCHIEbXWDkXRaZC/MaP/MJxPYq0xwQ23Zfd81f910FWo
Ix7WQM3q8dhP6fyp7ZcmiBdd+Xb/lt3cawDKUlSPhhE0hYA2rj+g6S2N3ufGEJiFHX0TuTdEPrAk
xKgByOqVj17r8u99kxvbCJICtSFJSiwjhmuTiCtUXdnoQyD0tH6LvG3pZ2o9PUo9geSJjTOGJ5M2
Oh9hZcVF1swW5hAMNBXrZzVfio8JvGF7DMQbG+gA8cU/0UaXM4jXdhqkYTR1McbANFq6IcrQmU+x
yPvITzu3myFC25tDlJ/k+jKQyFMqI7lAmUBdy2CNdVEropcWG6//N9fa8nkYtOkptyJIuwwt/lGS
0R0SfR6S0/1Pd+NZ2FTAd5pDQ5U3fA2/a5wKnWDe7MBCnePZ1EXyVSDB9WSJZm9CcdsUnh+fjB9b
J1Dq4nT2HA9j0Ic26vS1WhnFaclz9Y2WLHslu40jCfM9SCxCE9Bya0hMlERc7aYdg6yyjb/1sjOD
noD/+PjuMRuCAqkEfYGBuD4qFFtsChoKYtOFnqLIF+slmbU5OvWbSoFG6Pvj5uAfpOzDAJkHd8C1
uVyf6ngyQ0qckZwqdrrmXIfj93Hp9jgWt+4AxN8Ur+XkqrVmLGP2GBK1NJsCdZmWn4DD6r+HaNbG
Z1h98+Ss12mp7ZzETZNgGiXhOFCZNXM7nfZhLK18CiIK9s+5oQrbL73U+qur5yJHii4iPP8P+/lb
M13yHTnr5meuJWpqO+kU2OVQ/LS1eT5TlYEVbIzavRfg9sGjKAn+lGRakg5aq3ALK05DSDUFnd6n
h1TBR/uKKOPnnnz3w1Q6w9u8K8XBTY3qqarrvab1lo+h8UX4LOFBN/UCzVqKoaPwGkRjMyAKFxZP
XVFlL2L+afa0Mf3Wpe0L1lBfdnb5dwVw5d64GhQraFLx9q2XXo8F3GAzx3Zqmqm7ICEfN4fKgIvi
UA5R+L9IjYbENyNRvo/advigKaZfU3AoDw9/bnJLfgORDYhLb/Uyzo1U8EShh0c4rc/NsCC8qSS/
Bivsn+9bus00f88WE9oAj6LnvRZ7TmKdsRgn4f7wGr5TKyU628VYnz1UNY/O5M0nZ9TQdRST9rYM
h57RHkU/Efvtgcg3/CBU7VISnqiArH517CovVQ3qsxOZRT2cJqNLz30Wih1lgg3XTlQKbwpeSXZI
Vk8mSu1FTRAwBU3d1adSq8p3ndOPJ2K8ZCcK2DhNkoHVBd8hC0Yw0Vw7QSVF/kwpI4AXwp6mj3re
Vo4PHC59nYpMGQ9tGIvSN+KZ8UaDOlx2UAwmqM55RM9350TdXiq8sZy4p8gDTn/9W2pEBDQ3jjjZ
qvhZev3X3rVf2nH6JhgQ8Ck7+6HZf7l/tm6/6LVN+e//aM3PS5PVolGGQG2d5VQDW3w2lGavBnT7
Rcm1qXzQ8QX+fTN85bZRgtawfKydwvlaN63xl5mlTeKHbjj9e39Fm7YAlEqBeJ3zszqjWiSIc2CQ
CRA8Gw+qOU4natrKYYy9xz2+HKqh52XQLOLVXsWQRuLkZaSzrDzslOc5SfNnWy3K8+S6e2dj4zvR
c5UFCyhLKcSszilx/jwV8UiGk8TZuaXueMnzKtpBPMm9ufatLAiWFjov+Jmb0XV3nlsjV6cx6BwG
G/KSydH4Xa2qmT9VcQW53S7L1va6eMu4hCidrVVBbKXpdLVjC7uRlyqBZeJNNTTpDkZ780wA0KAG
Sa2OS3Z9yjkIqAhAOBOIHiarQYkmKABqcM1G+fAECtx8kpyXrivFZ+oT16aiUHVjk1pB0PWih1QS
0FhDD/l0/5DfhjdUIyB0Z8SObSOzuLZSkK7VZaWNQWMOoGqszkeOPDu0qGH7RU/G9B/MUX92AbxI
IIX8OX94Ca0cjd5m6jtIxtR9pfc3vm8n3fnfoGrKM+Wmh7GKbCLMa55OxUDn76vQ1KlsyMeyYQrC
hsa/X8MQk/mJ27ePbyN/PhM2NJRx/utYwpgF4K5amQMDilXnjdsyz3jM3WZssTYuCTxXWla93N/M
jSMv0yRAkrD/M9kuD+sfm0nrmmJLNqgBhXEgyGHzPYHj4XzfyMaJJ2hwYTqjMMKLsioRNGE7U80U
amDWGqrVdmx/0EnHXszGrfcUIW6DUaat5BCzrP6R/q1805Is9CYjMQA8tvPzZKdYyNxkOaEXY0tx
4mSECXnsD2miJD9mYe3J4mwt9s8fsLoNedlrYRn3Q9A2DO47qZL6xqBM7xWtmv7Dx/vT1OrjVUMB
OirrhoAolF64Fxu+kaFSev/rbUQCEiVMdA2DOv3B9Y7OLgGdmIcgc93pUHNi/DFCF7Vo5/xQxtrf
aZ96ftvZO6dm62j+aXe1kTT+l1CM4xBoVjq8dEaTvSIqvof033hlJFQE2APnEzbx1R4aCq++GVPg
MRH0PRLzxsfQ1kLGm6roX0UdQr8XjXt8fEt5P3+fUIpn6+JqDOnXPLgUsryiy7/PeV8GZjp071P6
7Gce+faQ2G30nmbewxhSiYxhRhlRaxg8iEmu77vqomstcparUD1+iaLhuzvU4jmhP7oTQP4mw1i9
3/DeS1AirFp8yNW5Ge0iLc2E+ktqFtOTnnQTwAiRw71beO6xiBbtMJQGMha52T4lVemdTTf2ntKI
coMxtd1Jizz3BOxLJezunHO4iL3J3VtmKbkdTG6DxiXGoHd1vR31nDJ7Y8YjtNJd7btaUbzWJqUH
N2uOXmdEiNAm1hGSqfqcVyTwyMjpF+Q4YO3hjz2Mbqofctep9waXt5wI84nUCqjUAZNexQhaW1ia
6NUhSGsrelLcNP6C6lX0lFa7agGbF0D21HgAqI2vWc/mQnUL+J/HwFkobJ6TqSgqUBBRLnzX6oxX
1VbC8ZBO8R5L69b95qEjg6PTL8eUrveewfLUdOaMnHW02+ZkCWSJfGuyFnOn17VpiPKLLBsDaVqX
stAIVxfdLcbAdWGNSFHy8wX1sx1nvBEFUQWQJGVk4IQKq6PkMXbXDYaJlbJJcz+P+/5QtF2V+HhP
ZKnQeEGI7b4f2TomUi+Ez8Yu3hBxWQIIjitLgTFA+sjvrXq5pGYyv9GIj3bc8eb6XI6iHKQAFLVy
lFGWWgqjPfgsxRlonJgAjArdLnwVJNNruUTd6f7iNj8byF85Oys1HOVL/0doUg+2ouVVKmsaSxI+
DfOSZ/7QZ9UeyezWygCy0rtm5BRBqdWXY7IMjuyxI9UF0KL7VqYRkvfGPH2Hm9Ksz5XS1jtVhU2T
hCfE/6RsN5Nf+YLcl5KQQXmxFj+JsS8/J43qBhCjGx9b2kQ7V2DTnpy0AExK3fg3vfAfeykGkVXx
RCJQCPOoNul8rlGaeFHs0j6Y7vjp/pfbtsaYKzgECV9aPTI0dCErSMCrillJUQpK7fid2YmQFMee
n+1Y1H/dN7h1VGigyGQKqBRlsOujEi2lZieuxxdEHEDz67GkVjGn5s66ts3wfFLxY5x/LfZZ9mW6
eAmdPdF22cdMa6d3cHBO/+Vbgd/BiQBNAmR/vZg5toelHmmZaEoX/aXEdnqyXSf5kY9j9X3Msr2m
8uaqJICVjBe09hoCrIXCHAc8SdCOc5aeFZBe06Ed1fbr/Y+05ayk95D5PCzE635MplfeGOfxFPCG
uie7zOoz1LXdBekra8cvbh7A/29qnffGuW4tVklZFvrA5EAXqPYjrX+jhuZL0+1yHm+9oOwf2RMJ
PYdj5T8WD9mVuuH0wUBnP49l3Z+8Ft3SATKN08wcVOS3lM533OPWGsml6GNjk0ttXB8TveyZLUm5
ZC5SXqex7aJjOwr9zRKDt/Dhm9wTFt3KrLhhkvcKQABcJ9cGa6sKlWHh+wHt0RF5Kbn9fjVo+bcu
bPJPI5NBpzyblQ9yhFH4tVK6/94/QVsb7UqiKPpevEHrMatuQtd0YT4xCKdu8vyh8FRod4vZ+xH2
3fxmjtK3JarM8c5Obx1cgAM4GKlCClHS9cKV0lJ6JlGmoB8jfT6EWWZ/IEpK31Y5T+XO0d26jQwE
AxTzkNPhTbo2loWFN4UqzYy86cTndjD68KAqzrg3Q7tpRyoy4zsIMdcvAh1LavO2oK6da6BeSyQt
+3gQO75sK3dkwpPWL9E1sIjVS5CK2GjqAStONA/v3WWuzn2DGg7qNOly1DqjehmXkiCzsMOdavrG
V2OGEbYXBDzplK5FAOpMdRbi+SkQYCS4H551QJcn8helLR4/IIxWs4kgaHlg1xgWRUS54dAACtiG
6JtjFHPh50rhnNJS757u34GtZVGPgnsBJBAzAStnY80d4jxaMgdpuETQz0VjVp2VXF3ii64NYq8+
tHHlAEoyN44YndQYWgVh0ejOYKaY4w5NobmHkCjqJwGDpvu9avb/SBGq5cl2c8fcqZJunE9uOGBW
XiTUItf9B1UdaleLuOtwDGfPDYx8r1FZ5TtB+6YV6kS8tsjSwQNyfdvoLwll6TgkwC6Kl6zTo8Nc
Jnsk5xvfTA7uggZiyEaHfvzaSukUS1mKfgoqYdnfZr1sX1vgCd+UtsTg/fOx8SyQN1IWpR+Jt17P
LGRmGwnF9jj2vYMYatKZ1sELLcjAxyQV+tFtLO3xS449SR5GEZhW6OqMuN6UoJU5zAEt/DZEGDK3
lze6kTfFoQdR8mMgAUr8sqjj4kBprPsPyTJYNekuESEjWZAf+Y/gVmMGp1HEDNdAXhcfxwom0WPc
oJV6sNtuanb8ysaNoJz+G0FMYRjqi5U1uhHuzGBAkAlvgPoxbpX+4FTzUp20TJ+bl7pK63dOUmvR
+f6n3TisMhvCY1PSh9x5dfULKXBou7PKIJBRHDvVSd85rW09iliH0ZW7zhP0uxqwfmRThEPp21sq
UEZRB4VqdmcrltyE6uDumNroJcvuETya8stRKVrt5WC2AqXNTgsSi1qfv8QUS4GYRIitAlN6A5/D
PJ2KMS3MA7Ug+OLLsFTkLGEX++mgtXv8C1s7jGOVoT3aMcxoXn/bdJ7tmOKUGghIA/0+VYeTrtDW
fvQ7wtIlx5wBeqFtuQahC2FNRZ72ajDCuve2Vzr3WXOg8r9v5dYRAOslSpN1PtKI9Xf04gZIOsXa
YPYAHUyeVvxqqnn6q7aVDsV7M/nnvr3bvYOlAXp26sQU+2gMXu9d1SDpSTvaDOa5mv8HS+88H2fP
iPdi+9uQgmePEguVaEbtb9AeSaujvKGXZZBUifE62H30xi6V+CVPo+ZDmofWKY0t/ckQVv3w/QNT
qUuSLb4a4czKjQ+9ozWlWYqgSMP05FgLzXjoWrzPj26khG7CeE6wiRzNGrqTGdbMmCxylr3dpGfQ
pOPrYjh72Zg8ytfVWaY+ES6Ssy8gktaDKZothKeOfRNYit0di9zJfTFbn8BomVRAypMDF5vfNuUH
PsOv+wvcwDlgWxL6E1LQG1dX6bolUrOvZ7UJXGUEAh7LGZLCdcSRUdTeL6uuPxt55RwpyXtHK9eq
zwYsXY9/TSCrxIe0NniU12BSY6QYtNRKy6O8JJMvErXPDvbSpntqcLcXUUZPMmQjvaYQvroYiQOw
rC2Ujhab7nxjDq2bj3Y0ux6aoubcH9NIb5b397f4NuIgySZ+ovxOGeFG8rbOzEkxm5qZMfom74Fh
Vc7fYk6z+jgVdIF3/PitNcJfBpVJkQjWGNy6vvo0iMoCr/C7iVE9Gd2iv+9x1VCulLsl+w1bsjQC
TS1a7JIe+9qW1USeGSVZFbhjGj/bdspoalnkz8qiazsv/a1HA9TG5A5MaiSdkBRfm0pwZyM7XAWV
2rRHq566z0uftx/vf6rb4yGpGyWYiuDQIIy5tqLqTRlGDHoGmaOJY1nZypvIcofAXRLlYyFabQdW
sWGPzBnHwsuDDuJagS6Ll3Du9aQODNGZSAIkRj77yhAhAQ5eIEsPkcX45/nhRWKM/AEkkQwUVzee
CfOmMDK75nFwoMbtlv7SgbQ4hXXfvslqO9w5/7ef7je/DGuUkrrMMVxvap7FPeViGmyos31PjU45
R3Mzne4v6vYloism6cgAVNtQ063Oh11CHtIZAFTUtNUOMTQEH2sIWZ7KaP7haHEe+bVTuieaz1/v
G769A0QOZLRketRyGXi/Xl0ZmXoIQwt1kKIclrceidGXtNHm4R0wWuPhW4CD5tVjXEjCO9cXbnLG
pGIunbJdE2WBMSfxoaFcvpPW3n6w/0ezxV3gEhhrCuW8yQBsufESlOMUTUemddz0APX55D18Epmo
BewA2B4MDonl9d4l4ZghmNTrQTpNxZvCjYdD68TN+wyd0uPAW7mTj91+K4APQO3pL8NhQoHw2p5i
RamNZJERFLaie+itGmV9mELReM9mZdofHj0ZqDJwzUDHUIyAN+XamiXAZ6fc68ARrX5Y4A04R9YU
v+1yVdnZyI1XnFCIUBkUKJf6hltbjJ2ee3PcBeUQ5s90QpmvyuLuV6cz1A6fYTIcq85RjhKX9i7r
66RkCsWYjdP9JW+cHMDH8BXLGUuqMKvLoHhprPBvekAQWXXsujxTXm3IssSOS7n9kPBhATQlIJN8
NOssM9HDtGysbAigJDJpROn0EgHIKy9xN2o7b8LtmoBSUSyglsRkDfnY9WcEXaEVPZzSgbFE3lFX
6/GUEZ7493fuNpOFY06Oi9LOkDNrq8OCUFOqD2jVBs1UKX+NsTvN7zrKgU9ZO0ZfQL+lCnTM1rwn
7CF//XXoyfga9RCmDskUGJu7Xp1hN5ojqnoKlrHRntq6H58YHM5ObZVl7xRYFx++grC/4bgYcQfy
ydt3ba9zMtES4uHB4rmAsyHtzmXbmseEEZud0Pbmw8HuA+Ce2QJuBYnt6p0byskaGfAx2FIIxwdt
dM7tkGSPHnlphfyDETPCLh7x6wXFVmEL4EtGQJ70P81tXF8f6odfN4xI+KAElOK61qVb6ikNvJ6J
zQxsFTdf6sIRRXRInbhInrS5sv8t+sqb3kZZl5XPWW3k7k6gsrGXZJQggikNyBR25TmbKhXZkGdq
4NE2PHeq4h4MPdZ26ow3h1GSqUspQCoeBjnX6otFXA0mED01GOgQvSbmxJicprTtqyma5DTbYzQ+
ehxZCsBWolcK7/RIV5c7CYcarQ1TC9B5iH+g9uN+KNTMfVtUevZoX1SawokwK0TH5IaXrrNIBOrQ
1YJeoOEYzh0gUGZ4dt7ujS1EBYw+FmNySI6tiXASswiJERwryFp7+hwnqnaYqko5IhtYMAxg5Of7
fuvGE9OIIe8nTLAJyknGr49/2MWzN86tFUDfbXunzKg1qm5uzQCAtjhD+nLf3O055PkG1UFRiFSR
4sa1OU9tICBONSvwiBiQWhQ6CuUMMjU//oMd/CFtXwCZkF9c21GTCf5NhrGCXkuHd0UiiCLrqt15
xm4/FoU2YAf0Ksk1cB/XVsKGIdi6zu2Ai/ci1KI7KlYdNJqrHNO0+X5/SRtfihfGJjjmXZYTMtfG
1NBtErcaLKlxnRwNT8kRv9RLCP6bvSGkDVPotVCWxf/ytKyBbVHYud5gz06QK6CKfhWGU6KUUatw
Uyc9ZamdQGtjG2kEgvehckJbcI3g64fYySyI5AObevaF5pcjfM3r8ic7UkGqd0LZa1VsLJBNJKrD
Y/D/dUpTe0RQtl27gV3147lT0v4c5uiejYPYo3TeNCWnFeDqYnpsjfjs7Nyq1XnEVNKhBgKNmzGc
IL5Bq7OqcnXHz29ZA4EnoSmUr3lsrg8JrBHlMPe2F+ghNDu90nxK0Fx9bnV95yJvGKJOAdcZH47a
6FoMJtFEZKfDEAYF0wrBlLiDdepEK76aXaTsCe9tGgP0yF9gLQFAXq+KsbO8iFE2hKjCrk0/Cd3+
L6XNAXQA5f758DUDSCerFDxiJIWrAGeMIzUmHA+DVLem41TV1bNwQMsqwj7et3QTMpLCUDIz5JSd
1GVbeQ9w/U3tNFoY2KJKv0MDo12Y1cyfymaaj23aLU915MXP943KrbqKF6VRSWgIRT9lknWTbilz
G01ejBaKoZ8zh/5tkrp7TPO3Nxr/IVVHVImPAiK7+mAJ3mlACjJAMfGvaly+gayGZbUSjj8nza/7
S7o9HRhzZX2eSjYzBaszn0Zuo/QJXjjSmvCkNVb5QkG4fjaWNN6Bmt3unjQlASLAH6kry3X/0R2z
Bq/r51GxmMBOFvUU8h+nTI/JgPv+mrYMAbyHDJLNky2Ha0N1ZMYi7HOH4XJzfs5jy3rGwezJndye
QPqoFMpkZY6sZe3nBc2paXILR1Yich/BTOj665+Trr5Ynfe+8Lxv91d1S47Fi4wxeqn0qYjrVwFi
oTR2kjSjEyTa8LZPxTGtZ7jumYEb3nhqf07MFuoiytPV4r11yjE6NI6xN/Miz8P1FeBHEKf+ll7B
+a9uONNiuCwmWAMbYjx0PvImP+hUJ58LEcOZWcHWfMzievZDZ+g/3t+BjbMKXFzGC1IejAzq+rum
mWJaXVg58qwKHwyM8szEPZRvItsTRtsyxUeVhBIS3nNzBysRo5m7OEEKMP7i6plNCY0WYDmG2o4n
2zit3KjfA46A3m58ZlqXDvIy7GglMvFPwejP/4TTPMwRyeHBm/DigJhi81Z7R3LU2RWyX0E2xdn7
yhnjtyLtlZ1g5HYt2ED8kMCAmwe55vUXysN6ya1sTt/A/2sweMWK1IMZV2P08Kb9Fv3FT3IQwR2v
rnihlc0wCvP/SDuvXrltrm3/IgHq5VSa2W3k7thOTgSnqYtqVPv170V/JxnNYAv7+RAfBAgcDily
cXGtuxQxkBodtQitOqESaIavb7g701Hqb0pOQXnW3uRWS4tM9+oXsSzXJQqE8yEX/RF7+HarMRUI
rswE3B6uLNdrlmsrqX7qFPG4DMsZ+5L0vNjCCEdDz9+cdwA/4h/g/ABUbzgXViZWNPVEGWeVZ5Qv
i+slU0TnYrOemi6pj0jptxcZcQpvXNIOxY/b64XKGhldrv4yRllDuOE2WG2k9Y71Ph0qkIE1udab
I78aUYk8kdAQKfXrtcQ4ISvLbi5jlrnH8B4OeMEr7SANuPfF/jvKrnKblCZ0HGMsY2AWAQrDbn6C
nTmGbZdXBxM6GmoX84XWseGwM4l1px1jf+vND1Ynh4+rt8q3ltfpinjsRERxFX5sbyfaeC0vPYuh
lhTFtLSYvXAA93twcO/uCe4uldGz4fdgUY1KbiFGvYynQtdCHDYfl9FDnMR9J/uxfXOBgynxNqI5
ovrX+3CE455TDK1VxjOJfBTU03pOEpm/+MV89KHuzstVaA2ym1vknVjEUhMXyzi3tvdVVZygxb/I
zHCifkqOaM+3lzCVdVXhMGG5KpzD9TaX01p7DTXKWGxO9t0bhs0KTYxVjLAwhtkKp0apeQTLJJfT
VnmHwov3diVCOmquXClAqK/Hb3WYCVZdlTEceYt97459VALGG6OJUtLBEbgThFWvjtQHszwI2Oq/
/ydtHLE4qfqCMz2i5fqerF48UsFPHt8c6lFQpmVMIUeBz3cHzc18d5GYr8X5vAT4hdv50zJOR6XM
OwvHKDwfYHd4lJ1396O16iYFHIMALFAWyxNvQ+468VHa8w5Zb/fGUrAUBZSgfKrvNkkm7LpKq7WK
p24NzLNRt+mfXpIMW7hOgVgi2Qou58Zz4bt1WVL+28B7MkAxezpQACRJ3wnN2f6VfRO8F4UfaCEJ
hG6/+VEAZByxNUIBUYdm2PXX3aRuSK1KyrikjvYT2d/uPM+a/PP1r3vndAKmoshJeRWA5r6CWyxa
l6M6Wcar5v5WWvmTD2j0tGHBmJbm0Ue+t2FVvsB2VbnDHoTQZVm9ib6p4sz0xUMnhZKpWEGUvD07
UQVVVYLhfsWh+3rpXDaqUfpdFXdaUp0yhJ3DzMvtg4B9bxuRAKllA1gBqvh6lC6b23yUbRXnrfV+
sTUN46F+C6c1ffuzjcoBQArVnwfatuetCSfotXmyq1jbyvlUB976sNbZ8vD6Vrj3dZRtupKNUVnC
bj5V02YjRdYqboKhPtVrNSEOa9k//4dRuF4IjqoFsz/o3KBWhk5JFYPGFA+zX/ZnWwIu+v8aZa/W
RoVZb81Uq2IY5Xk0TwOp8Lge6XncWzHVOVbuNdyh+wKSlzLFrGWUEYnaSEylSSRAAfz1udzZZ7yh
QTDwh/7YvtM4O41mS1GuL2ud9rjQ4cEwvdNLq/66Lql1pDR9dzQVdFQPTAf2cr2rvSzPbReV2Jdh
hl8d+o3tRolRWqcht/Xf3z4zV6FNqJryntzroWROlRS0WtYXs/PHR6DJZRWarOfvRpVNB9eY+t3X
z3PVrOXRA8RbVVl2Qb/V57WZWmd7yQrw5OAWxnKMJ3/W23PpJrl9LrWq0yMf+9mjpOR2myjHFzdQ
MBfaL/uwt1WbsIHKmy82xu3fnRkNxsKBVvH6Yt6OApsKGVf2SgDyeF8RLvulZz2x+zBTd3swk1U8
68bUvhVHBrJZ5QK4vSgpkX0urBlNv6W2xFcSjY2PAgf4Z6m1xgN67Uf39O0XUw9yJaD36xm4Z4il
2Duui6cMBavai6zWrf80kRr6IO3UPxmrZvzlTtabkYDMD1dB2pl0kShi7bIdE1r3upTMj2ZpvoWu
DOTJXPl80ZQD0/emacoOzvfdeUIzpV7LRCmiXp84v03W2VDW5FY+62G6eBnMT2wkevw7Hygcr2Hh
ul/fvFnILdDfRb3Hsm86x7VMHLOfMcbIF3eOtXmUH7iI32yIRq8Ayh2ISlXLB85zPbOA5p9X1zqj
ZBogcTc3n6xE7x5fn8uvMHF9tFF3w72AC1JxOPYgicDPGz3VEHCvBnuYv5SZVTWIhot++FqD08uf
Vc9wDutcjFOYQKOUc7QVNqpzTqcji05mXifRYKzqrw20s98HOQDfi5513hxaQdNXZ9uqxj6EPBA4
qB7mtYxgD5RH19Zt8GUmbATVT4e+vb+CN4SvhO0xk6GzsJDDQsH+F1tnbFWHchOHKvF3QoZ6KYF0
VwpO6Kfuvk8imyBzmuyyOYurnyUiat1ToKed/+gmg2HE04xy92UybBl8Q7mvSZ/5hbXxqG05LQSU
eZsG4LOjdZG14gdch06ybikCjdr81ZSe1CJ/tZLmXS57c3w/lslcRP2gL/ofuVvXybNrd2JGxACT
gW/zKILpzX0rJTjI+4jqqEEffxf0nbXfOn3Qy0vZ1ryjxzV/aIK0ej9Qqzu/vgtvE2kuTdhQVNWB
a5PYXK8ljitIyBR9dRkDe4FatlXnvvd1gArsnkRsb9YVgBoA+wOIIfUc2IG7s+W3Qakn5lZdpqTv
69PmJJV/GjHR+GyahaMf5FO/DB2uzxisUkTrQWFjkYyM/fX0ErqatEEYrsaOY2zCTXaW/OGDBPRO
sqSa3oRoawcerB4bybFwKAYnjWZH99uPOMgDpSgMmf+0ehfxXOAAg/tQFqlhxdnSoVaDcUfQfAvy
wlxObeqZ/2CLm9RQt50Gcn9qadnZHSkI/1aZPMYeNGuD/LFkPO3fO80U/EO9qStCk98TXDa56sNj
hYL0dPCNb84LCg401hT+kYsWfu31IkBmbYpVNMVlWkY7XD2tOJVBdQRHvEXtASdjv1KWUaxhmrzX
wwztuJWWDa+ux6nlvPYGws1O4zwUfVKHU5qZIbY7ODM1DoI/tDAfh3XLDzA3t1OFQow99S+8DSWG
3W/IBtGQ3oL/R/XBfDbmZPhiZNnw5fVDcxPvKKshaaVgkLxvoC1fz1QG6EfMRtAjS5q0p9Vf26io
E/PR0bOj9sydCUH/5GYHDqkK1rvXjRDWgPWG21/ayvw5OqWNZAxuNa/PR/1Prk4J8+HVibwwjG9V
YLueT1lnrZ9uW3/hKJT2ud04oqfEzh3rpHXD7Dyjxem455lSx9/0EfFsHQZLO7pF1LfZ/wpUVBge
Ehwz3UU9BLyGznOR+647Id47+VQ8LkU9P2IQ6YAMlojUNItf/VPOrn6AZrqJgrxSlQ4gfAaQU3Q7
rhdgpYZq91jEXZJMfp9KW35I5PDN6XzrRS+y6iAqqfO2m6iyHOfG5BWGJNtuk6Knmthano8XTfTu
U6Jb0NvbQqDpn4s6GaJ1bibey72/HcXD23nCFVXNfLT7ACrvJanQ6nMwU0Jppe5RBH2evZLpdqaR
PUzd1FYvfSK67iD63H5WxlTtEDJiBbbbH5Yaj7mxSJbLsE1kLVUza4i69Lht5adB7/zh3ZSMq/jQ
tln5TYhhWx9e3923p5U8gRc7eRsiXBTPrj+uUgYx5sVVikeG872sAv3Z1je4XfjsHVzct6cVKXdC
LdrPZKn0kq+HIjKabZogPFSZ+fzVlsX6YQWfdPCYubOiqtgB8hReMby43YRolGm9XhFF3bV0tAhR
MX0MNQ+qzLkR09pfMLHykk89j8Qp1Km01gdR9nYbkXgBV2YHwzZEQed6mlIa9lAJaLEQVjVVCCnd
IRKpW+fvYCkhCtrDTDoietx+RvXI4GmDiC2aGPskM0CpEFDvsF3SchKnVM5BGOhgDyGVfHvrhiH6
UASHWoUVEXTA6+ml2yJRezHgqeaO+4T4xHC2OiN9NNrFPnj93oYCXDtp3bFBOZG8tq+HAkxnN+Xa
GRevchJ0waQ5wJhZzc+khvlny5ia97NmZAdH8s5Scg6RcoXnD3Bj3wZ1ZEW+O4JMDebBf0JkJFnD
Je/6T5lAr/H1xbzdrECiWE5lHEuo24ccT4muVZ1jXraaQjo+FUbGMz9D8/ihU2bnUZqVUn5wjXr+
PZ2FcdRBvDNXXiaKiP//8I+7I+klZglDWE8vtjIbs1fa/XgYLc8N1pQH55LXNp/rOrL/qjMo20te
xuQY15/TmMYVuaqlvhSNEO77sXPtVvAeQuvtJe2nrTilhjEMzwRK3YvMIbO136omL9KvnYTherEB
J3ydBqQP22h2Nx29tNluiuE0+smWn71AqeLmQTFV39zEpeM6VeHQ8DTN2D/feFD2kUpzo21JbS+U
tlY+IL9Rv5Rc6/5DuXTDF0AWWlS6iBLXU/qHb2dTWOboSmAv7lUG4vEIToT21MlIVE41hkPZ1yKq
Z9c7De76d1c64h1NTK/8aNi5YWF3NaGNMnrLU+BU9vMwOklxSlr9wdOCbThj1VdAYt/GIQDhh/Bu
6PYJdVq9tYyi48f3/se+atEvq4MunbPQAuDrR4MWeC8OBqIwgtBfqS1zXiMpV+3ffpzI0FO4zz+V
P3oSLbkRvG/88SGfAT0hQt+FvjSqL/1o8bLzt2mzIo+rNEy3Lnu0ELSUES9Z3w2RUPvZJIYVjibS
v4k7O2efZHEJt7bRV9Bu/gKo2doAUDntKfdSDoiPVlKYJO4SzfiRyGgU7oO1VqhU2o1+8rlAtQiO
HUj2psAr9y/JX/hprx1moUO/lnYoA7NsIqvIsuJc9nKQLz5SWXOEVGPbhlO5Bd5TZY5w1t06ccbH
PN3q/mSVqJ2c8QtJjSfqS8kPW1+y/sTHkZzdRsqFn5ptWx1mA4IT0WDr2vgsjbRZH/S13oaDuHV7
0YHY+dXCAwjAI1yduv/08LoyT4ZCpuKyDlOZPJS2h83OsPnz6Y3Rg04vtX2o/FCywevv4qO0Ud2Z
kmK91I2RnHMop2ExT38HbRl89awVDq9I7E9pM7+5eg1EFU4V1V0EHCES7+7YTTpLu2o2zI7Bz+iq
Aan4YhZDYYezpw9fX5/lzWqSKkBSA2NsowZEmLxezSBrDXO2pX3RKMienUJ+r5r6CJZyE5ugFkGQ
pDxOhwl5p116nbprobPpfK6aHAlMi6pTGm32NjClrfI/6asvksi3p57N3Gpl81FrWj07yH3VVK4i
pPoVONryA4DY3eggCF9YGn1Z/7LYPs37VKedGfTDO6ctsIQPsPJ8fWlvwj9RGPADuS7u20TlXaoy
z3JEjVeif2cMiK166ZL/lTVJ0J7oIXSfXh/s9jsCElcFDlrpSrBnd9fo3djpGcWpy2Q2ZeRBzzst
jTjCo9+MAl1AieUq8xvw4fuzR5ncSVMi4mUQBbaidpcOGWSIpAkOvtXN2iEiwSMXLrTHiDyBrrel
JaopSWrhXDR8ztyossv02zRZ/T+js+QH5IE7Y4EH545WUDaO+y6grI6Ysin3LdyQhm6L0JQb3Oe1
qEzjhF3qoZbNr09xtQ+BmFHFQR+RRJ1MaHcatFmVxGpJtTRtJ0m1dAqSUC9rOX8Ikgxf2bWog8+g
Z/L8yexMyvnO5tfTi1M703jqsQNx34mUdPRlw3UzP1j5m7SQX0crE88G9SBnYa5X3u/TsiengYdC
nfuMCVb2ru/1BWSkJqhlLV77ru5hux3UAW4OpyppsIEV1Arw0F5ubqEtmGKO5l7WJfMe6z6o5h/p
0lXeo2yTSZwpU2xvhQsgS04qSh2c7i1uYrtc2yrKEhpwq12m0XYvwzgXL+Bi31x1pEYDKxewMrpF
YPN2eZl0cr83kgIiAE4zfGZn/ObJLnm/BYcmQLefDutIbLvhHChyzx5oGtRyGBuvC3gCltVnKT3/
MWtG/6Hz5+HkjXryj1seyV7cfrdfPhpckHTRlCTZ9XaR45i3K9kq+OjMes87qcKWbTa86uQPq7Y+
ZlpfBweB9Savp65KOxyUh3rWc0Nfj9nQpmhsZw4ujmG038dt8Z6svK8jgDfIt7ppVT11ZVX+2Taj
8dbk49fQNICUoj0yhbvTUXczJdjJDi5JmZhn/Kmtc1Au1v8yCr006nysKLzu6wnC98oHfXCCS03J
Opy1xA4HZG8OlvE27mHkRzCny6Tq4f5u/y/6NJbaqAWXxUxEhJ6Vf+rbuY9dQXX8jbcTy8YAPEyo
i/Kvu13itUswbS6I4aEujD+pKrbvmqbO/n19lHv7AjFYIhd4VMDPKg35T2boZUKMW6D2P9Xv7aeH
Z8gHaxua+We1Zv4QaR7574ONbIkXCs2of74+vLqTruM6fXK4nVQzSTQILdfDr62QupBpwD2S5NFQ
Y4uib3I5iM83uRRLSUiBOsIYsJzVr/jPJKu13WZkUPxLhfyGfXIzbwA1V26ZDGWlB0WY48f1p9WO
3UaXEiIl+IByPsLX3PkV4FFsMhvq7Qh97I4gKSpcSJ5Zl0FOvnM25dJ8kPq26mFmz0FsDTILwqow
t+2EFnlmfrfrDBPkNy+4Uv+lTUoxCFfPXYfF0ATRQQ7BJVjz5mwnCcJlQTMejHInwhHaSEIod8F4
21eotcSbW7P3OYz+1IT4qP8uEiMPDUv8bqze2+9Bum+g6wmZqsG4z+PWPDGLFb1SKHiT/h62SPoE
PHd8b/XYuHl2csQDvRMEVJGfVE61neFOXm+ntkwzCm5Fcpmw3EPpwHfiYs6D0Ovd7aB092uldgfk
V94I8QS3S4Ct12Oli45oCT6h8bD423AquTOVmg5OrGFaNtanxSuT6sFFOvffSaB28MENMj8PtQE1
1iozpynKLBwETpMxt9N30ZRD903fShLRDA3eOmxaf/VOehqkzoeW5V0+GKJu0sfN9pafZD1O/VhP
jSxOE9oieizr0Renck1ozi24mcuTdLG3eKqnDqlsax6wnzAnznI4df34fh611I4MbyuMsAxkWny0
ZeOBiHF6N39saWQskQHRYzxNoCX9U1Unln2eh6X5q/JwC3jc0t6aOKT2JKJAM5wfE/7WTTgHo92d
dIguYO40UXRPq+VuIuwCN5Wo1avgbJTbsr7MjYfwr9fyAj7Y43cyB6X1CS4WgH0A9OD6y5CRAdJs
2ePwqtczAhtzQ2tQL99Jmctz6VvbRyMp/fQg6bsTMcER0PSAG6NqVrvNV84oYM7ZqF30Psj7bzoO
JmyF2dTqg1Tvzs3ASx5eq9IXoCG7e4rB75szo5/SOPOT7nPdTUl+cuZxrZ4Q8PbLLDTpGY6h0/id
92nyYQQelCLvzJS3GVwj9MNpL+35VrhOepPXpVAMpSy+iVW3z5aY3IMq4L1RoGUqjXJ1pPekpqV0
8VvlQF3m1U7PebbkkW0Pb25qILDBA5OiARkQXYBd3hAEHeWZAebiMPXNHJpetT0hprOkkdY1R/Zx
tzuTi5T5oGQKTwzM2/XOxIHRnjtRp/GQLjKesGU6TQt7sqqt7JkqifiBm9aRo+ztOkIIQ3iStjXZ
yg33v9+WoBKTn8YGj54oGPuU9Kh7MxpWkazRSqT8ooR79pjbkgp/P2VuGud9ajzbtT/8FtBbCDNz
pvj5+lV5ZxnJi2jmwiLnRb1XZ6T8m4L0sdLYLrdIuONfCKDgxyLGZ5dSy8nXDg7c7bXC3GiaAL5U
+iR7Ib7cr4wsScosDmZfT8O0yquILp39LehIZl+f2+0FzYVC11ZZMfGs3u/6tBTa1mF/GzujRwtj
W34gG/V34upTCAvqyAnpF5zz+hajPIOVGjBmqpC0Fq535OKhfdT2iXaZ/c4oIqmKhBfXmVKdkJ1r
+u9JORE5sznJyigFLoQuNKAu8Tih+6SHQ1YZ9qNROs54Hul5/I4GMY2BcTYFUk1i9LXItVfR/v36
It35IEqpid9L14dX6C7Uuqiqe9bQuYjHoyBPh/vvAvDSS25WB1nwbailrAFXgGiOEBUVhOvlWQMu
qSko3csIZACmI32dz1zVyxxlmm99wLNBXpa6cz92djb89fok741NnVGpaELWvKG/Tb0u4VJBQPZT
PZ69yYzcobLoVRgD1liosn1UyNJ3oLDEmyMvupZKJxhF6V91netZ+3ZdusuMjgFv3/yhGF09TJog
ONjpdz4ieiRsdZo84Gn2kKKNzubUQcC+5LnnvqtXnaYFBO/5B0ST5Pvra3knBqr83lBFRYjPv+BN
/3lndEtlspquR0Fmbc5p0wwvreUf3SV3R6HkAxcHKiFcmet164ql6Zol8y+tpFfTAj/gO9lH6c2d
CEHFkhY8DnRKIHB3Yw0WqK9h9KHF5vMfWrd9Wlql48jbIbQ6tDrfvnKcAEISAZ532i7ZyIq2cLZ0
8i9YBvtPUhTWudWcI2zDvb2ABgm8KTr+yLjsRmkns0Z6s6Om7njLbytdIp8HbzijOvHv6/O5RVeB
rUJoCvzyLzbF3u8zqOfUFZrpX2xcNNoQbaGmOgW+HJ8bx5PpyerL+YeYeGeGJP6FAH42Dnmku6hv
nV//Lff2Cz8DH0H1/gWNe71fZuE3YyU3/5JpmsFrL10j2xX+0+uj3FtbMg6aFQAhA9QZrkcZ+syD
aeMy4amYQs2dx8cqaWTobfPR++ve1gQUzhtWiRnQ878eqkispW0t6vagIfvfal8fL+Zky+/oZpqh
L8zg0+tTu5MIKN9Wng02eRVn7no8aa6zU1VtgF/JuM2KfNE9ic0AQ5GJ8QvN2TrKZPtmfX+lBsHb
WYkc0EDYY+PywRDGsijtFb9APSmR2rtZ1OLsu136P8Qt1f6mks9NgLTx9QRnOJlJlnD6tol2aWqM
XjRs7ZHX3b19SIsCqCxOJar0eT1Kl6fZ7PTsQ2MZ5hetKbMzLP+jPPTe5lCaeercwZjadwpSZHXT
tl6IjhO7fW7y6WOeiebd4unNU5o27T+vb457+553sdLUCKjT7TXlWrMLePty0AvSuqc1NZyvq47u
opvZ1sPrQ/36Drs0iuoRWMZfLTKmeL2CmY9CU7LpwcVyFizp+DnVRxmMlhFu22yPUe15sn7f98LI
Ql+zkGE0u27TwlRoxUfEA61v4+Q2xstaltXXwCmqb6ntrD9aFF5+NIlYP8JXSX8v7LHQIzFo3ymF
mg91UgA6GIK5fZyTzlme7LGt6nOL6zSy/mW1eWfOgvHDrvxRPw1+MeLpk9fU1oyytg+Qf7eQDRZZ
oXzoLaP0SHy9XgIvhbMpEx5SZpX5QRdW1aLLsOgtoL5ocThUmejoLelP36xc648MA3b/ZAnHhj6Z
A3a46EjONtxhADU+z9XsdpEOl+4JRkaLvVLfbO1DMgxF8tzo45B9tCut+vf1z3gn40JtAqKVYkUo
LYDrKZiZ1wBKJlIuZr2BMDBTAxHJeXnqxSrKsM1n/1ku63Q2TJG8vXxgUe0lagIxpg64J0PpaGJt
LaXliy8gngQFOgDk229PHkga6KmAVSKrBfh2PcWydOAJLRC/l3LZKIxRAAYgYcqxPhVN3pLHyurt
7U8udkSxkHUCHnrTyfG8ut+aJYVYOFDxcYcmVyaJWri0WJu9/gVvYwyAaWILzXlA1PqeS6NjzV7r
mDfHBR0csPfrcAYyKZ99sVgnUVbLwa6/jZzgT8FJ64yKa+Eep5SmiR0Mq1rOapnOGbXOEzZuR3nC
nVnRAEB0jk4mZZ/9RxPGqperyKrYKfMVg077ca2omi118qD5i3eQ8d0bDVSbEh3lLCNHdL1FZpJX
EZgCPIFRylOn98WD2RiIvhvdH27t9A+vf7Jf7NXr2IkCNAwPGLSqeLBXsSwX3l5dPtexZY1m8Uil
AriTBp9ueEpsvy7iahCifVlsaAThssEGOM2rE9hRphf2TyyYff8862Kozu7WA/fx+rV/P0OLAAxc
FvOfQrdETzGzzj3Kk/VS/7lye/cnf5bDT7ulhIs4gPS+OgbXxaleRJD/lgHk2D6SWaz9CYpKqZ/N
Egmvs9BS+Vn2rtGF3byafVgvJewcq1u2v1M2+hRu0+h/dAGRYhludtNXadvQjx3eU8WjK6Dtng6W
j6+xWz2eTjwFSJ+Vj+vu5lm0zNxszLZj2gpZZFjbdKpFvZ1fH+X2LgX6C05WtXwpE+zlywzgGK10
uiZONcf5amqL/y2ZE/FjtPM3k8Qp29MJ5Q9lPxIFdeT+81Qzg4Wg1Mkm1lPTCZEbKM7OqB8psNyd
EPc0TU8aBTdSfbkngwrUZBOvSOM/wCbPzw0wv4daHmb594aCb6o4ASjZkOpfT0jT3BzFp76JszzZ
HjV8RBCF7crHFk7EwWe6E454GaomkoKKAwG5HiprglrLNKuJEWaVD73rJw/K1PFgy92d0H9G2XUm
KT+LQtRLE2tonP8pZ2Afw+QZj4u5Fgfx9d5QlPkU3pViz41DypA3g47iN5thGD9jF4lt35hm0bJM
R6ZM95aOuwkjNMBAlF12mXa5lDO4v1TEaWqWF8ABeVQFWvDy9nP031F2GUaPDko3APeLW8vNv865
nYR+uW0xnpHjwbPv7oQ4QjAvefrdUBRSK9M7DTf62MKSO+StqUeulvuPr0/o3igMADaMNhiSRrsJ
ddNUuJNpibiq3OSsYX907sfmyP/yzjaAy8I0SItoO+y7lpQMsrxrjCauaTWFNMTnp9rvP3eJVr25
tYF4DKBVYH10+HkS7U6QQX1olD5xoVmmnAapkT6npfTfvg+uhtnttiTzR98Z9Cae3Opvo/DMJx4B
c4g02JEH5b2lAw9B1Qt+p4V27fWEkFIU/Sq1Ji5k7j9ATmrHqLBS5yMIvMI/SB3uDAb1kUceQZVt
vndRAxWVF1XvtrHpV9NjniOgItqu+r3tvCMFMpWF7O49KnrIWal7j92nNuZ/rglvSIMi6LIuViIc
iBkvxodxXN1Lt5ZGZNa5E1d+bx/lKncGVdLhNBcpBlMyvx5UiM5L/WnsYpyHtelhdNNEnrIhmL68
fqpuAQnYtFGpUfDpXyWx63EqXkVmv7oNcWH5uAwdWp76z7IVkCiLl0JYeZiu6xdswb+9Pu6d06yq
YwqNBPoDms/1uP6grUuRDCKmalV/71aZf8TWpzkfjKKCwvW3I2UBP4PqpcIi76EOubvNVcaJjvM1
H83PZrO5adTa3CnUFpu2f/T1pJCf5tbK7HfSAT0Xjphnj1HAtbbE2CQX2Xtzo33yMtbmErxrpnTq
P6WmzMW7LUGELNyWLRsQ/5fTN2DX3V9BUBTpi7C3tL64FGm9R1w7tx6DUqclY0r55OegA58ILBry
00UHqGxE+jzwApulnvyRzXbthrq/pv9404IVk9FOovsye+32yXTqanrYKlv7XFGqws52KPJ/g67N
ppObFOYPox3n7NR7sysPovztiWMpwSDhj6Sghvv+jYb6Lz3pSsRrBWHck+4YSQduQ1na4uBw326O
66F2Jy6rtn7M7VzEmeWV5xGy2bmD2PvmI8YoFLUVmosLf19J6ZYFPcag44ZMUu3RKCwrajGf+R9G
oarNzQWbGctM93qjS1tmOT5yHUFi3bynycqWFk2J1S0OFk39j/ZbnbCnLhXevjy8rwda2GqJ07PV
k7Izot5fhlO3zDjO21ovn/E/3oyD03VvRxCBFWeX0jJNgusRB7/Kp5H3dWxno/+34xXdN0uMQg8d
WhEHy/ir03ozPdCmmPiQdd7wPb0gKy1t7DuUAjoHd0CnHNpPi99m6wMvtf6HNBLZfvVXNKaoSLlG
cxpGe10encTPv3d53eohDGS9OflNVwTg590NdeStz36voF8Ekd9x90aQM0yLtm7gTFE5btX81bWn
ygvHaXT8h2wDdh/KsVmDzwTucn20UYM1o1SmI1RiamJraPu5Yz+OqdvLUBBE5QkP6E2L0tbw1hAn
QVOcGvzNUj/0KYbIZ91btvJkNllRvvnqhzoJ3xCJJTBvtCGuvw+LoAyRNr5PnrdnipTauQyKMuSi
O5I/uLP5wBuoDiLvaiAAu+eAgIPjjq3dxf2KhUg1TIhOD9ZEZ2rTH7cqfTv2HK0FlOvR3FKOwnsx
MS81M3qHSxc7RVP+uSEpJsM2bXta5lquHWGR78QjpqaEp5FgUh3E64XM0Qxy25zRdH0bIihjReRl
iRG9flnd5hnMyQMcC7ZUoTZ2BbOAmk5fkkrHC82az2xS8a2U3XwiSpXhbKXbuz4Lqn9eH/TOGVZP
eg+IyK86zO4etuatNPKcQZ1qMcNJryRnwP/bruft9D+MxDYkn2GTINRyvYhN0C2JkH4Xp+MKHA8F
iw4t1xr/pbOdc7UcbP5734wEg++F3DrF8l0CRWmsKHRUfOJNn5OzhcfSByPYjvwn730zGlDKCFzx
z/adhqCwi8Sp2z4OOn1z/nKgps1hNeSYkRatL4IYJ3HbP2tkYEfwjdvMDYAh+RO7H64MD/7r9SyN
DUPb2evjyZyaP0ru5yUNNXiGWqilwijDrBlGJI2KotxCK/W0PsxLK3MPrp17GwhCGRkB7SklR3D9
M3rTENk0VH3sGMJ+aHtbfEpmu/vgbHn//PoOuvdJabDw9KOUosyKrocac7TscZnp464MpuQxdTLT
fVgStAfOrw90L5rhA6mQCYpQvO9j9tJAu9xx+KqQN1/SShtBpHRT9xKY6/bNBW55APu5MyAKaLRn
1elXDf3rmbnatsEdGbq48CbgRVb+Z5A1ZeinZQ5G+QjudueTEaQpWtNkZ3770rWTpDOQC+4FoVnd
p6zs5DkfBv+TtJejpPHOJ1P3Ac0+JbcJtOR6Ym2Bx5c5E17ALAJsLvUqXJrJfvv3QhaR6wfUBUnW
vv9WV7kx01fk9uEW/0JZZaMDlAvzvTMv7m8Ish0R29V1tktG/jvgvvu8gYlAq8nt4lEYFblI9klU
1ZcNMDeI6negxv7tAuegA31vKXnK8JKhwUESvrvNZd6whJ7HJDfN6KN13YI6QlTJeHsJhGCiIHZg
kaiE7COnYSV5M/L+ifsAWmrSjlqYdEYTzWt3VFK+Ez4ZCnQi9CX4FHvvKi1ftT5Z6j6WrUUv3dfn
NQ6SMn+u27V8WQtzPNd6cgQBuTcqL09qFcBnYE7tNqWXOF5SLNkQN6uXPslyMB5Sex4fpGnL2J6G
7smd66OM5f6gNIvAt6DluS/3zHWZBnaV9HFDM+W577YpNGViK027/pQ33LuVOGxS3Xpqs64omgOo
IWpSJdldEsZqFYDbxBBPW9f1D4lWts/0VodPKI2DGXbF0CA9UTWnXrdKMNW+W8YQkrB6yx345q+H
1TtxB/CEAcsD+p4CiF4HgyKFO8KVzY9pXIAa3XIagTdHKY60B7Cy/+PsvJrcRtY0/Vc29h4x8GZj
9lyAIFlVJOVK/gYhqdXwJoGESfz6eVBnY6ILrCiu5nSc7lbLJJBI85nXvDDZqPkhcwFLDSrw9m6M
x6XsJqTuzlM/lT8yS0++4/TYPsDSz98FltYRhDTJ8fXXe2GD0qKjmYssM3tnK4Zji5FIw27kWbOX
4s1S194DfPL6xihPefbzs4cyAmKza8UGvd7tu5nBhM+nzSy6ou321WyUaO93LjINGJti9ZrDWi+X
qCwy+UAvVEWVLFVklvVwkNWAThjyq9WffVl419gzrL1syqZ84C0Ovl/cyc2lN5x0n8qKFbf1fb4E
6cmZllss780sr0MBeSdbX42M+ccm08jaDGhsl80nBCG10AyMJORXu4c/+pZPo6xkckIA5hlBt+dL
tcQl2/JmMZ90q9R3qaN3B0IfdSPi3yIZGGaVxIO1wkFEH3RbWoSiUMguy5aT1VMFPpdBm3bHqVMe
ZyEdCfD1Rt83d61dW9XexQ31R6b17vjV8sdhAPFf6H+5Zb7U72srXdIqlJl0vxXQXa29ZdfeeRFN
CwBGKyxr3ye694fONevz8waYztJyxxFlW0KhdesbrXLUqZ5dKv9wMRKeYQCVVVnljYX/5Ozzj4W/
DsaeBrrHtcTK32rgBlRCbV3m1ql1DfhiVMg6hIMVCiSsAyAFLopxfZnf5RTNzLA0qA8fcBzTxc4w
82aIMCly/uq5jOSnqWrd7G2iF2MR2aJOEUzVkuUYKDV6YWFow2dpTqIg7Srdzgwr2fpMYCa74vNo
LJqIbGeQxsFKESphbJU3N17Wex5grO8Kr3pNzylQQczbnNsu9Ne8LQv7ZAVooEB+yWW0aHqyK83Y
eT9aWfWrcbo/dFx5GpVVSLnAIkkjbXq+6qcBQRGtNa0T6YrhhjZQwuMCRa4K7f5Pob9Pg1FOh7QN
4YKK4joF/yirO1bfB0W+2CeUtSyOsHSJYB13N7osm8iaUVYrCo5LFilpw/aV4H6bwss8+6RQkLy3
xzR5tErbvziZsdxhxTvdIGu9NB7ox5X5xn6A6fH8rbIymFGMgICfZbEb0oFrHgw3y++tIQEHUHe3
dO02kejT+/l0JzDaoMDzb3mbf8xiLIO+QU7JOfFE6TcE0aZDS2/nvoHVFzbpYryhb74cegTeb5z5
29ji30PjYvLEDgKnuPmAfWP6MELx8xNa1oWg8NKjjOffPYJW91OWVufOcLKoJX85FnFQ4zgZYIug
mPfXz+pNWPH0HDC3ORfI1HCC36xaWcNZ7ii4wS0u3QNZ+ryLoYdEWtvcat1ucu5/D4UgGtpIq6bV
NgMd+0BvFpE4p47wJqzKRo+yqqmjamr0O7MbTsPAwEpWOPGlTXKjpPHCt6ZXCLUGDAtw+a3VZQU9
pXSkiSdks7g7kZnjkS3ExDq5RDWnTfeQvtEoKgZ1I8HaQpnXF3829Db5aLve1UTqnjohpr00FPIV
he68tc3WOyzA0Xcxn/1hnOph14shOdrJHwKgnh4By7dVmgqS8BVr1YYaW7R+7p6yvHIPwjCGXdqL
m5KYa9v1+S1DpwhmN4EMygK0xp5v4Jjot0EKVD8Jw529w9jFZORSYEm4H7NUb0IPHcw2NPvMeGv3
YpyjUdJm2nWBV8nd4mI6diPxu/7s8JxoICC0TepnbumfpYlCpiwt/dSn7WnhHpofrN67EGzioe05
b3JEfG4EJtdBFlk763ydZwAR2+sHQLJCw9JmEiqn3Gt6aoSYCs43TpDr3cQRSTS3wiAp6G+LuEtR
CvpgsXVSgzPhhTGM9z3YoKgu4+TQgB5GDn5pfyDqRPU6HW8Jub3wkuv9uuKMLGKwbfIp1EKdJ6vs
U2M0Dvo5QXb26P7f2DovjkLXmHOHfNPf4vZqw6m6UpvsE0Gq/sCsFx/zpPBuGAc9Aac3y5ZuFu0s
7jnqudsyXIuzL8pzrXfSm6AcTyIrjAS9MAHcDH/Etq/fmFrbOxf0DWVyUbkbzKGd1slvf/Hy+F3f
toPOyZXbBRw6r0cQIN0hWNX8rhXuXncabD/dCasu9j6auSFs9nuisjDTfbThhOMIwJ1aUeneO2GU
/RRmijINvjuD+xPH0LoHEZKiTxi9fvS/MLkcxgCekEJew+jNseSkIN7mJLdPs/DrNwIFcDjHXvHt
9VGugzEuLzobNBxQxmAPPj8SKDnaLfR8+1Qn8fxYFYt8THwJrXwU1p4G7XjotGq88Wov7HpcEVbI
JxkIJ/tmUNtMvN5csLBtDdnemW6l4SloWXeEFDZ2bkG27wI/36VSFLekEl6YVTqI3KV0jqjdbS92
s2wybGsw3sO8a4wQoHKiYqhuSaq+PApXGRLHFMG3Z4wuWaJgtr3TPKpyTwfHfsCh7FYp94nbtdkY
FF1WA0ES8xWb8vzjZUaHaUAKUypHig/fFA2I5GTgXzR3/UG4efFtKXTr3Tzp2WPAp/3BNZdGY9eP
PxCZVu/+eCmtKSU1bIrY1F+3eaUoMUfrNfwjQZE+0D249AVuOz40z3SI5zeBZuWH14e8Do+o+6y8
S9gJUH+2MUuSJK0DiRo5rVqLL3II7H022f1dbc/6jQP9+pPyNWkE8zWpHCIJtZnrwUkEYaB2KkEG
uKEavNaMKs/NzRtR/fU78TldcCNQgNj1V2UtP55pIvXaSevm+VtFTlyEnujMT/EU3FLevN6I69Lh
jlg7PBRcNhuRXpZeB4vPWHFeezu9HO06rAq/ERGAobQPdbvL+t1oB8pCcj43/9CeicDHASNGDsg/
AdRv7/+gWZY+MerkjOuzH7ZUnqN5Fl//dJUwCGqmSM3RVaJg+PzTpVklpY0U49nrWzesbE9+hDa5
7OohdW80O176eIAUnkB8HN5b+oZh8M0a1P3PTVOZdx1mCAchK+ehSRPjxnZ7cShMdQmcsDogA3z+
VhZEP7IhCSF9qN93md3eUXL9tHiluFFwvF75yLoAVl59NQDwbK+INpB5mvRBcpa9rl2kPlY/jNSu
o9c/0vVFxF0HTAtNoCcxm81HGuJsLtDdrM5e5a9ur0P9tZO9+NkGTv9m7hP5TiA0d+NzXb/aqsTF
cbVKN6HEtWlLVwofrcLNgPX5YH5g1vCvsNG8n6+/2wvDQE1kexHc85LbTtEM9YCbW7bYsvXU/0s7
ezNwJR//fBRQddwH7CNC/E3OmhLd5LEARRKXg9y1QBZ3ZWXc4jVcLTuwELRD+fOpOVAD2Nw5bewC
EMS7/DyOPkKgwyBD6c3f+sUc9q+/zwsjrZhYbBI4dgGsrj//j/S/kugK+pXZnwH+CPon+ndbdGCK
E+3G0ntxIGqUUK84BUFsPh8I+diVNqT1Z7MY413pEg4kRlmgBvKn+Ogn5wcw2OvMrYIB2/MOCFzX
FmDxTnKU8tFanPb72Fp/iOl4GoXkwybzYFFfMajJ5EdF/QIBtiSbHusFUdglc+WNuPxqVYMbAZSF
eQbiVkQ6m+/TE6NxtCIQI2ejicY2TaJguSl+dP1xKAtQReN/tLWAqj7/ODUqLIESELpQjLKMfba4
xTGoAmuKzBaLkD9dcnRwqKvD2mcsbqbng7k2Rgq9FQenbFpS9772zZkial2pODQh5d64l67qaau9
5nrxUeLiCtyGFK22tI0Cx3BybOGGbtkXYeOke22uvqaqvqVd+9JouOyRD3IM0WjdHA/zqKGznSzx
CRCL+X1uZxw8i1a7l+SpSegkzh92rlmFK62esjbVHLoZ27RNHwY90EBvni3ATJEoO7kfnFr1SDHL
tj4SIv+hEt864mraBUYLrgOF9E19IysTR044eGOyOTq/xzLof2RVVt0oVV2v+3VPQVnm6oBy9VQ7
/Me5VEK0NehCiTNiTubHoI3FF0hM4u71pfjyKESbnBQraWPzLjVUJ+SuQBcEEO33+F1TbhTTLbm0
q1uXajcfZ60GrZrG2/oinmAYILhyOAf14r0t9EzsR8wLHqwcd6fCndS+bI0/xFbymUhs6YsTkCEm
Aenh+S4bXCtP2gbpHt3K5l052F2kd0MVQrS5xWRcA9hnGdJmqM3RPjh0uzrawWez8pfHvoutKNAc
gN+GlUVZORfvApWW94VWTPvXv991csYmW9s5ZLmkm1RUn7+l2zZ52aT+cF5sJc+i10bkzCEW9bB5
QUSGpd9X+3ns0/siBXRnu2UTDX6R7Ax/8nddB97y9Se6PkkJgulk0WkyoDJsJTKZhXbp5mE6M4Bz
D25Te+tlfr2fUXe+kcO8MO1g/IAfr73ctSv+/N0RUBWWtNP5PPZ5eYSS6YalHKfQmLv11AnyvS/m
v0lqVPT6O76wnpFaAQ1ATog//JZaQLtkKjXkfs7YYtYPCTCxQ9Ha49mHDH6yMK/5mPv5rdbSVa3P
BPaAWjAXB6XMKyAQCVpSdU0xniu9UXdNoKXVQ9UU3q7S0VlfED3flehdhwOIIeM4Ot5NldcXPi1R
82ragMLX2it4Pt9Ok419K5MJ4bl4OMyeyiIxJqRvQzLfvz7D160R9j/mhaRs3kp/3rKIxoCiyays
Cc+ppK/DOuk8J0yGrHxvFKu8jZXP8Y+at1zCwTBTLSqljZ7/MgqKZnGXJ86Nb/7Sy0M3I8AmegN7
uVls7UCXG80RDPgqnP88Zwx2ctKOgV51xxvvvuYDm+OEFIUmIqUy/nK3e3r1MHGHbD7HwgqmKJ4R
gLfcIlJq1nu0BvP562BPo46XwqTX4UhVMHTw8rrRiDNeemULKUTCFLxHkI1+/r11GL1NNbK/zLEH
RlcEwbBv3TS4OGblnLPE+N5aJjJXWTNnX/NC3Ke6/9FN7LQIC78/BGZl79oEoYNjJpA2vHHQvLD7
Ib3wIVAWYzts8+1Bwf53Cn3mghxM58Gh+I3no5YgtlBIe3pvDn3i7mxEirKQhkOiblzQL+xHwhx8
DIl/oSBuEYcZBnzBqMn5zEXUzZHrI+ZYuSK+N3J6S35QDDuR6H93Xld+n3yJYurry+Q60iIgtunM
cuhzDm0TMeSVO6GXHELZ0NKWLec3Jgacu4qA9U604sbbvjTb4DmJWw3Odtrqz9dC1WL14OW5OndV
2t/rIm5JXwTEjNBWyRtfr9oQ1fT+3BL+3UoGt4Cd9SqH5wljEfNDSrlbsGCc5WncpbU6U+2tDj3C
CLSJfOxbcq19p8XIX1rSwUBDCFv4KDF0zWOg9/iA5MHQmxH+rUsSGtLRf7z+CdYNsNmo/8btENo8
EfCfT4qvTb2JuweIO77EYUA+I5S5bf8PzgOkd9ezh50IsGATyVjtaLRNmjGMo+eHNAGqpJkm0Iw6
MdDaX+z9MBUKTTdHfBiHovtZetnw5fVXfbIwv3pXZPwc3HMgMW2j3srDeKLlkgEuMszHZfKTvamn
GqoUqPDK0qffRDn0SBm+PSUcpDvfAZHnJ1obpmVmH7JZ8yKjquz7vOjnvU95+M83BEx00BAmypAo
N26WaJ+hH4/Fjzrj9bmc6kktj3OAKk+YWl2XHE23kL9vTMqaFm4nheNnVVECUEMx9fkC6ISs5Tgq
dZ60oN05Q1eEYzrNb3nGD6xVTB7bpt57TRxEtrf6Wrf6+FG0zvwwUi0FX+79D0JRWIHYtoOe08Hv
bULRfio0FWfpcqblQk9b15VhhtJdXJulORdH0Xn9wSpp80y+Vnx6fT5eiIsQ9QbNT370AsGNQu/Q
mXCkz1hgyyREBsPbeRYxfg/uNmzLIL2UZRHcqBC8eDxQ0oMNjj41DILN/kBWrbQw/FJn3xv0s/KN
pdkNvdD1Y1GbOoLJDjdFaKaZjuVbOaefNCib9X2BYJ6Dl0rR9SGJlv+5wSX+6+sz8sIhTZyEPAcP
Bwhuy1RHIi/2kL5QZ6CryIHkOWT40Eg92jVLl1xma5b9jXvxpUOJBgkBGsAdizb88zWJhateaw7+
QUuPs4Q2l+6HZViqG+XaazwDZzLo/vU0Xrts2zhfZrxbHQtsiiBXGgdDJUTe2tT0+X3gCfN9LVr8
cMuZAgAmv7j/dLCKQK8MpnHLG+SlJCgAF+tyLcHBRSvn+SvPjo0UstYt57ZWqbnvIamZYTsh3Lrr
EVg66MDefiYmtsNhYFe5PNBoMOMwp0tLRIPDx88p8zp1a4pe+hIYpRuEcevft0UlGUyWFqdyOceT
ZX9ukKzQQYQ5y36sbSIGx1DVORgCpE/QefpZ2O1xQW3rPgsS6lsDHMUvC5IBoSnn+fPry9Jct8Tz
gwuOFAo12JwgxE4Q83zGOn0uA6Ou9DO2b6W/y3tHtWG1aDWuP+lkoAetRP0hj23z3hY23xCzTHO8
H+PJ+51pQfbozHX9VzXP3cXGsOl9J9X0EdflYN6vtGQQ/b2ELN8Z9snT0DMF6TPEw42Y5Hp+n7/E
+vP/KJGg7O+6XZPqZ1MhKNOXgbVD+DC4f32urqNgRvEIsughv9DLVX2yYkdj/WwBF8nPBRfktPfr
1irf6ktr5bvXh7tezNzxkP9XdC5FcCSmnr8VrLwgTzwWs7Z44Cct2VltqJIMG5bFLw5SdpdR9tM7
zVMNIRClxBV7rk2PJbI1Da5hM7rhN57pKiMhAyAPoboGd4+zZbNcZrtc8ti0ljOglqkJx7ou9xOI
HrzMqDWcNK8ZvV1n1YUeOcotnXOqO8Nvw07bGxHX9Vm/PgkNdeoLK25uWzvtZpfDGzWGcwtK7e/S
z71039jaeNYcsyQj8+ddgUzWPZJZ/t5LKXvmUqPuoany06yyNkpnBNFfn56rdcgz4SADrxZZQ59m
4+aL5ch5xqPUzyXbtwqtNC+dEBkZa45eH+gqCF8HepI7g21IlXqzNHxdK5YM5d5zM5UlkUb1K5nn
L1qn/RZOE4FjPrh6fXh9zOtMnF4cw1JLAwBJAL6JKNqiHRc0mIyz507Z0W1bYwkrwP+fcRiEM6/G
WGDHOQ/dW2JfrQK7l1t5uFSWi8V4YwCuv/FAL0w3eM0VrEIwCapkjUL+se2VldY0nJR+7mwZiLda
Shj1YHCVvhF5nQSHimwvpwBny/sSnfsvGkZGfuhNOi5yOMkLhP9BLREbDqApESW2b4TKLz0fZC10
vOFoEIhugsKkGUymTBjn3pLiFAf68D53VHArO1/33LMjnO+yWrWB5aesT270fBqMoR/mhuD0rKbJ
/cuVNQj7tNbGNqqLxKl2Gkd49qBjb2BEgqw83i2YY3xPZaCCcB64KK0wr80W344ettItQsMTHefZ
81F+pYIDv5LkiIWzeT5vqTRTqrG45JVROvt2MpT2zkTZK7ZxdpwwITfMcVbvav4buoJBjmXZIfaI
T08NiOlir3uaEvsSdD88/KLQuzuRYvv4ZRCJmqOqrcrpc2bl9nQwnUnTHsvYH8VvXzVLfwnizHNk
mJuZaH4JK6dlFKJM4zh9lGBHVC0w6SarjpK6x+beVUsx/3SBjiRvBHYXw7mWRaXdOkXXnfJ8RtYG
Iw1uDi6ClWvihTubYk6yi18oE2Akqj9/2YVrfZuXfAJ1OprCCG3cd8Bx21pufVW5guTeWUleRaY0
0uoRdoywjq9vqPVDbB6LExVM6Nr8Yjltji9IlXHeZSVuW146ve0dKb/TbYiTyHC1KXiberNu4WCD
Yd/d6wNfHWdUuNBnIb1ftSivEHe6oraU1GZ6GVKozHdiahP/WCL6humWLUrwmYG8wKJKBPbxyKne
+B5X+5RaKl1m/k9vAh7n5lIrpwYxJtdNL6IMJhHiNTp+ND0iwtff8np6Wf2EyNzpq3j7Fj8/xGxJ
Z7Hqi5vgIRJaQzB17/UC9dZfXq5Zn1Vb+B+cHIbJjYPyKnDhwqYlAMGH0wFs5Pr+/zgnV20fs8lQ
WWnnzL/vtEA7NngNH22n0W7ESNdTucYGFPzhjgJ52woXBeNU+dowNBclXHVnYoJ6TJEIj16fyetR
YHKACWAYql50hJ+/kJaWZiOGvrnoXelAKZq9qLG69kZX4Splg9i4vgNKGWyLq2KTHJc4KEzZXAY7
aI5oNg7Hya/tj944BnvT0IjIX3+t9dZ+vv9oOVPeMcCkg1PewqOydIJpHAtx6apiFcoYGj07+hZI
0YNyMjd+S1yaNR8SmIfzHhkjb/puTxmUvz9eLyBwYMWSP8FGB1H8fHrHJbAEgn7thcpuc6cLU8WH
xfJbIxw84yb54YVpXpsnq7IGDEPKBs9Hc8x6Kh2ViovGktrXXdXd1b4K7sbEMvPQAD97C+p6vR9A
ujFaQAwL23+Lj8mLxlYAeMUlmXMX25wcuH9ADvjV8bT579e/6QtLlfBkRbYB+AEDulmqgz/rmdJ1
cTEyS8idbSXYYurmQKX+9YFemkY6xIDt1247UfHzacwNvGiBVQm8RDN9Z+FEdqZeJd6YgxQY607z
H/f3QBFQ4uFCf9ruWyUPvR99P1OTuDQTiTyIaf0BpczlwfUJP19/txc/GKA6G+sITs9ta9/DtH5Y
HDbGFAdutcPjy2qjzgmS4D6V3vT19dGonG83ItBLokp/RSuuZOrNBoBLWE41EeMFTWSMj4OdsIzm
Laq71RlX+yayaO998V3trOnTjxwe/b5agvqgBLV9RdC585difDMPAB5C/DvHn/Yi3N+Tqndqpk+X
JqVxn0JEC2tLTP0ONw6SBTMrQrNtDC6GMj2KqkSBVNZB9iU11FlIy3sTDK4R9ramhU29OtkWQXmh
rj2f5t7233ZZ2u0JfkccJsbz2Epav1pcqosqBrHXU9dH4spD9G9R6ZdMGaKhd9YP+yRJ8egZhog/
ajyYg/at6vM3blzPd62OStuUxUMZZsKr0tBL+u4CPN5Iotzyqw+15XQndE+KUzHH+rF2OsVJocch
Ap1v69gv9zzVfPHxpT60Q6HaIb2nfzknX3JK+Y8oAc4/DVHFRdSqoDj3q5jPrk2n3n3jwczPPngx
CJyH1l2YrADh7OCTg2FNHgF15POs/bmPUz1Spiib0mzvAuU1P7t5StOw01sstBp8LouDqlxq1mFa
mSVfZKmJ7JhvuxYXmN7GEjxkiebVeCIJ75dvT3l258/jKrAgq3Hq0ouMl1J9dHXY7nc4vdjxF5Bi
We/uhhxxCWenD4ac7hyvaP8eZwcUsp/OqX1AyGxujtJYRc30rEizwwJngdgNhpUeVWytbh9rmAdE
luqn7IDcmFj2kGXnkwbx6Yc5dC1+nQ3h3rh0bnJIjcmcd9KTKDJPUs1mpOe63+ycDgRyGKAQjaGL
PvU6Ks1jKe5k2af1aQ46Q945MjPniAyhqj9OcCDlkRbyiHxhXFIaR7DCJUDA+EI/g+RyjGNZ51U7
hm3empBHfC3pv8gy77SPVlxMf0u7s5xPNcdRX+1sOm7Fzmj0PjikQeGNR9gERNajWcItVZbfC4pw
3LEHzAvGem9MRYMW2TT430y7QoYBxNJQhF0LiGEXUBwr9qMjgg9tLfRil3UqrnBgi7MmtINkKo/t
VLTDJxsu9vItS3uVfRDl0HwfcTJSd0JkKo/qtu/d0Guctnof9x6d8jDLPWg3btpRZ7NVTgLgIOeS
dGFeDLm5wy3cTMkI+7L8brVpTae160ZrCMeJFgOq5vnwiIaSbz8MRVJ+nuYyAakMba1/14Les0rQ
FoYpGWYVz6L1r2DFIjwXPyQ9jmYXp289d91BsS8fpINR6mWxG0qlvfQwRMoyd5oOKByr8k2cx+nw
SfMb/W/C9C6NUoesjQ2ERd3eN4Qq8LvQx+79bKlOPvaBbOUqsFnq0wX/H2GFGB/ZY1iRzSwPXpPr
7W5pHIrhrvBXMS0c04OesqdujsW9T1JvRj5iN25LsXGxKEnLytVOBQJg/vtmmq1Uwc1ISto2ujc2
f9nAV4JPaS7bNBKL27o7TepKp7w+DMjyzd4EiRmT5qMqHH/6Kzaqpnyj5QyKSYiZiMM04VBv2rHP
BQ/YMqdFnKd5/jkB810d7Nwex1AYEmujGFWFL6lKRBc6XpYObzHoVXWoq2IaTmjE1cVRI9bWIjIE
R0GbHmzvvausRu4QeLS9UPekLfaK7ybDYOm6/MEuvGqISrNqm/XWKuq/Y6dskn3p2uNyVEKW1TlG
hCwI49wyxf3QOeZ0UZmJiMPgVDplewSsIPDUeRfDC00DmItLq5vvHJdFscviKsEX2cbu7UjXpa3u
qcJjgzYsA70XFyr1Z2QBqThA44HZrZW6PbzDecmiwMv+DnZBH/TVGc0DS/vQ6GbWvedBeu3rNEJg
v3hGPKf7mgXu3nltaS0RUlbSjPjUvhUuXbF8cRK09xo+b2qnnBaUxHdebyua4oisT+yBODadHa7x
vRNVlYFaNot+GnDRzpV/bNUsy0jTRZu9i11DqzlE80GFPkD96ShsSHRhRxIqw1r2i3inDBvOlzGj
/BfWoues6/nDmju16g7e10buVCe+3VzeLV1FQXgK2upzMhPKsqkEi7Vou+7zkOdBFTV6LZwQkkD/
XaAX9DXxvVjfexJBJMQRMUg8tTRpKEonJmd+NgP4Q2GuTatjqmCYhORAPazzpoZ5pZWjq+5RkEtH
NnfT4NPQNJkeStCY33TR2f1OOJBA7/R+nu1o4pjUPzRxq+KomBuVhlm52iX7NYqY4Vxl5bKflds5
7wtfqvy+LwY51+EwatZMs1VpiNfZaT6kO1eOQfEztwe7v7RagCEYh1YsQgT2fHmgB22dmw7WxxLm
qqba7s/1gO7qHC/aoW8re/lp5H7RHtw59r6NjdP0EQZm1H5NXQxzKKQd16hTYSV7RCoiNUOEvmtY
OAp727A3Z/vDUi91dXB4wscFgn//rV0M9Ax2WgM/Z8fRUTYHHWrSl0xfqoYTaFnqd4nE6IOiHfyk
iNZlnxyBkBUAN6ZMtfucWVh3UJGoUJvbLtjhm0SvX41y/taBlZkPjYfOyW5sjAWXzHoKzEc4GEP1
fkTYq+3AmlZZsaubbNCiBM63f4Z2b31dJsdGI1946k2F2idAzdKyxs/Ym8z9g1zGYvgqXZXa4ZIM
Wn8PKsqrw8yYdS/sfCft96B5i/KIMlKeRUsroK/QkxyW+7jsl+yrqnWvO/T0W7MdQlTDcpnscZgO
ut93fjTZSaDeOFYbfPLsvO7u4tYw+8e56YAGmq0Td3edt/o6t02MkguQVn98j+9KXh4KzV+0E5eJ
+Ir2NEbtQVNkWIdSJPlFGSlPo57Jpr/tIKd4VyToR7wxc6/2vpH+ESJY0rOmvTu22nDBbc+sj4mP
Gd5u6XFZ2M9OUxYcSVaTXIAyVLhXsDu9O9iderlr5sQ2D4iyEQrS/BiX/UKksrac6XXt/Kp10rCf
LXs52q2ZlG9NSyJeOdbJ2N8HfaeMh2BJPZyaagMEumLp02RQougPlOtrN9INar3HUi6ELyI3k8+z
z7J4YPWDrNNTKmt7rNxKdcLSb+wOswHBNRyKJi0+xJaVXWTlGe3OjcecYyO2VIkbmjE0TM4kYsjd
az+OW89KI7NqYt7W9+p3U4bM6yGzF7M62gZB2CEZgmZ4aAXR7b5MUqE9Ym1m+ZHd96lWhOhRjAR6
uLME8bKbzLRUP5Kgz4MslKWGLZM2Fo3Y5aVASgNmeyMOWtfSZu18DFR3nhTJFM1GrGmf7SVOfia5
NM1HLRXdFyM2cA6IdEfN/Z0LIwWj7zRr1EM2ZcbXTrNBfsUD1bow6N14PhCEt+ptUNl4xHR13X2Q
ZhME9wnOe3VIgNe3e2D6bn1AHzVFPM5yyoCLqx0+O9T9How8dvN7BAckVERmpDjOJSsfDcGpm6Ky
dqpfBgAvJ5pzOdt3zbBon3QCMC9k6TpzNCyGX+9mN7e0izbrVXawRCMfGisv40Opa5bCdiJ1ahQE
tFpi8tJxDJizZ5NLJVD49inHcfCAQkrLaR9XQ33vsu5luBjdjOqNVVTvNFO5PgEY4e9lsgxhRSXZ
ngrdYkoc/t7M7m7E4WzeqT4NvIeEwr0dalppPuI8YOV3dlvUXqgpTp9Tuyg3CO0WkUa2CYHwkS81
xBFlndE4NVVsq5NcetyhZt9CMyN2xMw685aMJYP8ISdRP4vqwTW9trkn4JDNLsd9GZ+NWE6/i8X0
pqOx2GlyiGm0L6E7S7c7FKLKrP2EBHD6nr2Qj0cxpDSFCkyOfJKxamnOtZHM5bFahWxC/DERm9oh
STq+tzKjyH/GiE0NkdFreTrvqlaId01SiO8qzW1kAt0sbgUHgSX9UwM6Ngkpomq4/ZJL5vEBquCa
HDb9oqfc42rM3hR6MNCWnmiVPiiTpOtILSSI3wYEVNYhmPUgiYo6Xfo5BD8Wd5c5sxpiL8Al+V5X
0MnvZIOVoRsG6BJakWNmS3oZm16IKK+kt+zcHNzkjv9c9W9W1zTrSAgHrZmY0c8eIBvgBeuakkZu
7i32o12IiQplPol5b+aEKF+h8Atb0RvQ3OB3TndNXqwMGZ8kmoYyA1WlVwnMdpCW2tyFoCragWZk
FfR+iFzHWPwCGbiI9085+n/8mv9P8rt59++qWP+v/+THv5pWdZhZyc0P/3XJfnVN3/wt/3P9bf/9
y57/pn+9bX/Xj7L7/VtefrTbX/nsN/Ln/7/xox/yx7Mf7GuuR/V++N2pD7/7oZRPg/Ck66/8//3J
//X76U/5qNrf//d///ov9s6jOY7sXNN/RdHrm5z0ZqFNmnJAVcEbbjIAEkzvTrqTeWP++zzFbkkk
JU3fO6u7mAhFhzrQBIGqrHO+77XNWA+X75ZkTf3bH1/af/3rb1CZP8AVl+//xxdPbxV/7vQxpB+i
fKu/9v/0pz7e+uGvvzmfoIAQPRECgM+MMlK+3/xx+YrxCZANHuY7dIqC7+JfrRsxpH/9zTI+4chG
wIhgG00vHoDf/oLm4fuX1E/Y8C42FQRnl3Ai87e//fY/vU//eN/+Uo/VTUOyXf/X374LXf4BclKD
gxSfNgBS93A0wCD/Ql1q1G7LpRCe37ed8rCQUjD6A087AUFx14f41iikLsx+iHonTbe5qVLXplxW
N2uGqNJVOUZpPusH146915Up5Jn46XIO+KS55WatUyo/k9aLH0xESHsPoVVAON2ftUb+jNV+/zUu
SU0WTiRSNOAPfobbVHNxO8MVJA/nq7FpjWkYfTUxgfWTIWaerrq7hvKbHXqwYq+uqvonGO338stf
XkfiHrDuUmCGqkS9AI8/gPqLSSWxmBfX7+MyvxY5fa/DnDH9DN2Q+3FsjMwAyRQfYBWUnQP4EqYJ
3Jid9Pu6XSIQBScwvHXHT9mfuW26My0uPZFZnbdtmY72l6QHM2IBy9GntcojsgglyNAmvuZjzy1g
Ci23g4XtdWNhgzn8/lJXTH8/POB/PEI/PjK/1N1+f61x0bpYDKG80fhe4MEfflXMKOrEyBQTRFm0
dwU3/KmXqtVv6EUgrixtVnmaXS+3fbh+l2m/lUMVFGZMFpLrpc+wEuUbp6ctfFUaLFd+wUSu+4k1
WmyOec4T9yc/8vfAjZ/fHlIqEKFdSBc+h7/K1tH5TKU21AYofleeNE1+DEW7Rgq/YORh/Luqmjk+
DJ68Z2Bfd85FSz4kg/W+VFN1ngxJv2VTN1WoybTbxsIp21NG5/uVWWjz45pm7pekb5chalaRLcEi
qu7RXGvFL3NvPiyZMW4Mu1ZvmNU2eVybW95G5p9qsC/YiLGVWdG9FxINCRedeC50Y/nWGJ5y12lV
eXAyb9wQe6SfWqVXAhNhReRMEpBHFP1VK3vn7C61GzXjXN9fJPBfm3h9FIW7om7q6ucmresnxSnt
cNQM7sWk7K6ypPeieOyWG0CpcgHxaCiOKyp5qNbcPrVA8seGqL+z0Ls0ICvGeDaEHhOGu8rA84o7
Z1r7UzxkcxE2TtVuClHO9wZFKUWYKvG+k1ZVIzdgKHOmZT46jnKNs2DYJ+wBJ5n3ZxxaGymsFYwJ
/deovuptx/qUu+4Q5lIh87eGqY5M4OZbDWi7vgSs2lsprUvDlJsfkzRpQ3sCX4+9hs+2zdXld3gx
6INpn91F8TaTPWEddvoiKtTx0BWdthEXHvNPnq9fjx8knZckhov64ZJh9CtC3dpJJhtrSYLeBaFk
vGm9gEVx6rZ624pvoyRoZBnARZQ8W86zWojjYjvPg0KxPWVnk0Aw1Cm2Fmr0i4a2kdQYZZpsN10+
/eDcfcg+rf2ZDu5nsRnmcY6rC9+NNpP8sH9WqrsTo14zpUxOihrmreH63rxKDnX4HvbfR6fKpg8t
nuZtiWUqUpOlDz1a017/7y/fz0zs7z8HNC/UFhwX8P4vZ6c0FOK8HD0NJjl1D17G+5s7XRam46Jt
dNHZD2arDX/2nv3z33oJACFc5VKTgFDjF6JL1WyUh+OsgMsRwROlpO+/mI5IvoxkCo6+XSX1vLWI
IHwsisbbxqpVgVbLcYxfp25Btpt65iu0Z3+t4EX0W4xQtGLIsFCr9M+atn6P2/7xAIO1YiIg8JTg
e8SdvxJXYnbcGqGm7WfeVKNods788O/p0hrMxboTb73UDTXRLQYVixYw92RfTameNIEs3TToCXUK
lFp/a02zubGyUpwKfXEiMgCzrWKVGrt3LN5rQ9llSpMdpmkQQWnVz8bSqYGp0btAjVR8D8Vc7amE
VbdOaT4KJZm1cHVj6gKwRYZx0rr3Ik69sJkTuBENNQk5Ls6IEYF/CUi7AR7pFXPr0WQoU/BZBcTZ
lwumgbWbxudeN6YoJgTmBh408cUYw14ksQ1Wra7p5wxU6dCg96b8MBcRsQTxpkBevgYJyXQbZe7s
+34hsYyok3hbVD3W1swWkafW3Mxdar5apCmnwVryzdk67RcJgVD6XZPnGCaK+bpWFFMJiHI9iFkX
N5bV9beDUk9fMVNrG46z4qSyxMchiO56QB8qwY1a3QlpIZUhwZrGMbX0W+S287bVjfbFjrsmSOLE
Olk0N94gH9EPSVzHrOyesUeSGUeymQiPbnQIp6JKD70t1oMo7WlbGV5yBvbHGmyrwEF+TBpbSVCG
1exobzTfe0JJIuiL1fWVMTEiKzemZjMabbZFCDmzWlP9sZhKv5O9u0RuVmRxyELcvmlJ04aDMeCs
X/N9lWTjaclmO3SzWF7ng7t3KRSlHdV60VVyrIwufbKTnDhKAQjXT2hlFibFrtJXX53r/lQqFgwn
6tJtYa3eO/F55bYG30aUWDYAmBLPZ2gAzPkrjpAjJpnHdSnjI3yye3bhuIOpqMujAwJMNlZrbXtH
vcEr8jntM3m3iLUBY+vj2W+nSQ/TrrSjHnkMj7y+zcnSCik1fUkKo7mFU3HPpb10/sws9IgUWnti
jNb3TULCppoUe8NY3S1Bb0OQovh5qLqSEouybe/gcIorCd0dtLn9XCtzSbiTOd+g2FhuJk/J6PV1
zd1aMc6WjbuNy2kO2nFwnXBy4Vbaaaw0P53Y/lfsx2FOsnWY9BLhztQjBLWGz/hzsoM3SP1mmuhX
sqq+OXDNOS8dAlZ0UTawjF3FtOkoOfkK5ceiLMq2akbpBDBKhHjmdakf1s7rN1UqYxZKZKWiSz8a
c9Brn/iKbCMLS/LDaA9xvWRBBth1HFWm043QG+V24ANzO2tr8V4DZ1FLIiNhiuYLsxio3ORdniCi
Eg6GWel3ZgpcvbpifKo7/T7HNnYglEGlmtao6IiyeJCRPubI+Nt0CKvRWnbUzrqnWknNNyh491mx
hwqartYf3XJtz22vNy+Mqmm0GujveyMpmIwLxaHaMUfQPFBbW0d1n6XzBhgyJ3Y11yiJLLw0flEG
294UeZ59sH4bVTikVX1kFQYdbsx5Xya6vuUZ694V2X1xutoNXKG7iKQWTJipZ281ANMrWnOHq6zM
1nOvC4u6dOKCXGd9NjL7W8MnfpPb/Zar0dtgWqtovcxvoM6qoCIBM4xLzd4iAjffpszG7lnqgUri
0o5ppnCeUGPBS0xe7TGgrdlMcdIINiM9qwwBVrVukynFcJ67JvmyFGiasE+kfos9pIEIhfAYSeP3
hdXHkdcO8c7LlzS7jAKnNCX1gxdqVk5zN9X3aV4Dutltn21LZgfmazXZxStGasPOK38CYa59d5Hv
y5i4Vx1+l6OSWUUbuIhzaR6S5dfMxqDai7V6dmvI2VnY5vsYL+N9Oioc/IsZEUTkvkHczMfc7hCC
2J12KrzWi2YHMTQOR0exw95ta/swydoMiH8b8yCpL/L4zJQi3jpzibpft83mdaELywgXexYHjXMs
D4jpUvgEXD77bdtS51xmcqfGanXOykLPoxYFHNmE+OyXKJO1Lh8zBGObVq2rIZTWqAJboun7Oo9r
o52nvM8A5S9/Uz7n9jExjMT048vHYHHd5FB1i2r546iRccg1Muu3IrPt5uvoxUC4/MSnCVS5ClCf
lZMPJYw/oDYX0LzOi3qgtJAeDC7gPJ+ybVuP8mYmzgBzm93QxSvJI3VcWsVXwLx9bnH4jpVdVcEs
NXlTO43OQYxZDsFlm4h20wtJg/Y8ZdSgqCUzyhVIPIp/d6h4ddUi284ZHb+yct1r7nHvib+87O7U
AmLuPZZ1YlBn3eljYDKMFEzBWltuMhGrPeklLpgPNPXwdWpVGt2rXju1eYZO8/KjFl5i7lsxZFv6
C7SHFqPszqpL7VSNPMaaSLQThXez72lcxixv4PLLwFUVc8tca1UNkdtcfvtMzl5UmcVyR0SHycyt
N80jiU5K5usJNZC+0UzyZrB4tZTBsac7qVTaKV0bJEuMk+Zb3jU8GpQFOolvKhSMbHIWyh7WED1z
D/2SQT2VYtdL4V2jEE1CUuLowYs9fo6poODZUUX76o1i6AJBlOKd3mJxCbQyGVxqy3Ie2CYlhz6j
+QjDycq70be5M4Q6zbiYn9q2gnXNGyXAUC5vSsFGNJJomERLOkM19Lp1bpgTayQhHqWzde01VzRy
L1roWIr35CUNL50k6tdvhd5/NRvHe8LoltK6vaKQZqKQ1lsZa+qz5k39AjYuZbtpG3O6yYFEvpG9
lR9Nr3E38LCO35B25I+pDF29OrSCNJ9gJFrwhpAuJapJZwpnx5ybqLCHcuNlShr1eNwgCepbVazm
W0mO4tFaxH5Wai3q176+9TqZHhJlnU/pmE5a2E80spXSiR8MomVlZObWlyYdNMOf2aYORlkuO0+U
xdkx8vZ2LIn8Wj11CJuy5s8NhjjMpZZFs+ddNrXewz/HJLGBF3TetZ5ACd+g2ZQov7K90oZFD1GM
lF97h6mj07d0AHk5vX9ETmMLrnYI/epv9dLIYxUP6kObpmMRpKttgBAPQss2mJXG13UoL6MKWXc0
cGrcINQoWH5GAqTuo99ctqIzdqAqJg+e0/YCUmstd/aQxgs3qJFd6R3XtEOhxT6HQ6w5NDXBq02t
FuOEDR2kytq5IrxOfphu3odwqtpeGKqECZi0u9wUuh30bP67S/fd0YSSs4NyWp5i3Xxmxrx30uRW
pHoWEHgirvqFcCdCmO5QaxHJZywbwB/xnjRGA80COZvyxJ9bySC1WJVyq8wLU7qbie2yKrfpjFGe
xqQkUGxricijoT9h4qIfdEuegb7Hq4bq2DMppnIHiuB+NtJav6kGdIfqXBjnPCHVwRSVFhFSjDBl
wc/Wl0V8suXY39Zplz9Ckj63jWrujN5tTkY9vilT3DwJtGqIB9LWQzaRZTAKQ7bz4v4paTr7dZSK
F/RmIr4SNwa3t7o9z8EgOn+1Z5fB0DW3JHFuVjczuTOH4XZAFg4B07hAhJrhbBHgm7z7xtesth4p
nDmuQ9r4TSmi/8iapJlz2rR9q3dPLC9J1MxmGTGJPtaMnYj2zmSaS7+WbGyGJt57e7hzR+uLXmjP
NUyb36ntHeU294WSP6Tp4tMw86an6uP3XfUPpPknBPXvEPavSPdDU/G/X8Hrn0Dv/xoYvv1oLjBy
/+u3+h+Ig+NvUdnRbSBsnfAQyCIwkP/1N+T5n3Dx/7yL7qO7pyj83395Buz+EPVf7qEN3n4Eyf/l
t/wdNDesTyhPL74ulWAklOAs53+A5hbwNz5nENYLbsHp+3fQ3DA+IRonD4H9GKEY8OTfQXND/8Si
b4AvaAQBauA0/y3Q/BcPxb/8wX+EQMUwGqKshBYkbEiMa9Yu0ew0osZp3WUILXwiiNJtY01Hq1Ru
EdA8xSPgW6IRA2zmB5V4fXZb2CVhnRBr4XYpQjRAp4KD87Pr8mmfFDMHmbCJntIThlppA7/1FxVE
3hwWLdN8VywmnwniUvNs/VZayauppKgeV5csjJJNqZYLmY7V3dw6eAiLNL4dh6UI4Ju4/7WyDbwB
kgxcDbUOw7UvvAyQempEdyf01PZTeRF1kHexXeaK7i9Hk4FW55tGOpGoxyPywIuorn4u8rS9MTNo
TYvwWJ96rAeGqLdUZKe6su/U9HIMqiIwOpAI/uNTg3pybbKnwctuc0W7RrB7TDN9K6xljaqiH68t
4uWCiSkqdPN2DSydtkHheMAMI6LkXj0abfWNgtM4EAnksSn162rEBreqMjTMbgkqFjJ/VtWPPi3f
+tg+JalE+eEqCl9XisAFedzIAX4+79192VojlP6SXNcQuJE2LSRwF1dGm7CN1t59EZf7xnPPo06X
QjU08kP03Tfyl3vk7vCtZbHsB62EPE2CuXbf2ljuY1pnYj1s9CDvGMgZ9KM5ds51Vn4b2WdBDcjp
s2sEH7oj2rO9NjDsqI+YSJB24UGZGVeSAY3Foi5+Cct9qkVRBZOai63JS+iPvYliUZW7ptec+1l7
d+olZ2ToMxDn9D6lLapBMIMsxBrEFEreY/LV82dqOR6r1NnizOdVHumcpmGzuUHV0VwPYp5vVgvS
ZlJm5bDW/Sv0vretkJu7TvllQiNL20oM/KXHkWlNzsG1VhSgnayveqSx2EprpCrysR/aJdCKwTWR
bnSBBC5A+ua3erkjUPxc5P0DIdgRTF+YqyOxSN/qMdtkA++IMWw7Qrj8fmQArdNoajM0Ri0bfBaI
5TMbvY+INmwUruWlvh1qbYvygx7a9qpL9KBW0en0CFRlZAnYqjgJpMGbUZNDllt8OLwb6RJMJG7U
VG7n4YBGYeOdCjJIS0R3tvFkZtaxllkUo/SBNNfOVN1h12cyRL4S1NO0Ff8P98q/vTT+B94H33NV
/v35f4/RYf2dGP3xyP/+p34/4jX1E6kAl+gMDnianC5hiL8f8Zz9VKAQGYcEQyUV/fKVP3hR0/nk
qlgEoD8tmzCAi/T8D17UtD5B7XA1EYMBP6ridfnb7fTTrf6veVFEZj+JzgGlgcZV9RJcRx4E3+4X
RtHI+qTTMl33dXNNXwrTKwJVJ9rG18ycqUXt2LRIVeaU0olUmFKnC7VZcW5Ak+J9unZq1CJF9BmP
+5PHZ+E+NeTnltaM/RCP2rmSjXdVKGVy7S31dCR1uylDnS6SIzBv6yOzNo+TJyIKCvV9m3iU0NRT
Px1ktoLNFUkf2Uqr5r4+afOVZSjjdozt4pCLYdhg0lhfpZMTQjJZbs/J1SxXyWRYV1ou71lisqPk
TwNxCMIuahS1ftIn4mWIOfsuPPIG1uK2tKwaEXMtQnLAJ0AUsnq27M15VPaGERYmoU++WHBOiDSz
tp1ujMSyk6p2m7ecYliFvCDxGj42ONW3hpm3B2cYLlRCbWwq3Zm+zKUcN8IwOUwzPVJRAwYNJhFq
Hrz8YJfERs1KOUSKIaajBnl60MoOCL5mbdjPE7RINKfuhNkBkheYu09f1HpR3nVlHUKt9RDs4G4P
LLijg+wrFKfcYMrrKjT9vRpRbw2DkWd+Y3fea6INxQHmrr3nzCEtHrpwB+xafpOJnuyKeqKNEbC0
h5LYTQ19Kyk1JA4bobEdhFrvEHm1j7Po12AU5NQmxiVjPLVQT5pFP+2atO9XX89K66pxGu2yVa97
EjeUk5GpmceK3mw9IJFwaXJlRJBU1eDTCik+HSlyfgMZF46W9a1JOmB9wd6yxs16u06mdavXFG7b
beXum9Hwtm6niK3n9f0V+BPrpIGgyS6mcsMSUe8cDGF+wpv6qLPohnGvFRvScfVtV/dtIBM3Dy03
tsLOULQHprBSD3H8+XTBJ75trbHf0vq9iFQLemOtT3PVbvuhcN5nhzZvAACLl65UwcGdZ2KmkBYP
dhMUTkwYWd45B3KYzSM8Ahp9lXWOPJyKDRG4pagsZ09IX7WnUHrYsQjnvj1z7UyT+kQYl/tg2vGw
mT1NUwJPjVPEeKUbDaMNc9Pk5ktTjulODAqeRCvRa+y91A77ar+MQdW4aK3p+dFe0jJFU5xP05dk
MpcgxtOEEHSmmaFvpbZ30Qd1gA5Zuk1KwKsExDaaayeL9NVocF04Vhx4S1v6hl4Y0diM/N+F93Ly
FzyV0UBq4+gTrvFZF6sa9EMq3/FRWg/TOtNjSrdhqZXGSRPTVZlMVXCx9GwNxdLOnilikhKAenEE
TFHTpuoGAXtKPbOtHTvI1KDmIt/ZkgA2kLoegLe30pT0lqUcn7oZKSjThupGsTW+ALmuj/ok2jAG
u9v0TUXUhmx2tdJrgB9CDWyteCGpWo1m04mf+aiO13nulrdAyk9O7F2UjYoR2frlaVwrYZxJrbkr
geX8ZZDZRsmK4iaGCgtNLvjOx880njoMx2PkNTkDbd10xZOtS7kz3Hk8DwDXH0AR2tXiEvJfaXZv
BHQgYoHp4jkN0I8O1xWtDEo0J4p+xCVVIZhP5r4Lpe3VJ6o886s0razYhzzFLxkLFH/ru4JC/5i2
zfq1cxpsJPTLL1uwxDSQJhrYnigoXwOLh8UsldDj+22VYqE+rqzmK508Mtq0lg19VI+FYlptmM05
0ICljNV8cCmN8s7IDI2VxX4snjs+6qcGgUQe5Eq93gJqH91EmKHhJvqeq4wBS5cdcOLcNzyhjlk/
yMY2272qoqRN46Jvw1xHhOqpTPKVctCdi+ZxQdqHBYEhr5vaNcwwakDVKE9gCPbVWlT5gz7am4p2
uOtkFkQ7iUYPEUfyujdpvpU2bFQTJ304KV6CTiQdr5NJvchuyLzS28EMvWL6gt+NG4sUwr0xLt4G
Sx7CsIUnKMUjE5ROD2VdljkGj3w9IpCbaIWptk3VMxuZ9Re7EPSJV3vHm16csjyZanpvKxnqzjTJ
x41d28idSc4bgymR7Q55xRvI7XJUliZBNHB5SAxD7NSs7KPRAM4JEplou3blpMxREizeaLwosZZE
SWlWh9QlKobIjPahyJzlM0F1bpQvFCBRZl4G3Tj1g2+uzatedi/etJywQJzdgQNKTOIroITYDDrG
Vw7GiNNi3uSFI08rZR9UmmfTvrT6q+FCOS+me2uUWrLRlfm9npX4eejxURCMk2FCX1euba8OsAPl
YeZ6I4dZOpr7OOduVLDG3SWxnpxLiiBC9jj3tiwziMaxuL64UrrA4gJmBFfmamdmnnrfIpx5Q9YI
21i6iRNIurT2VAt1zOKW5LQby+clLuRBEJa0dSGxArUnPC52neZlBMM3w1wbydBxGnuv6a3xDlfW
boAogb7XwXCuLCRcXxscuWePMKlb0aZOzgRruGczKRb4rP6gu/lymHG+PAHQWjmFDV15I+MYUetc
HkTMJWY38jZxNONeIeB3O1NDv0n6wfI7p3X2XpGxlg1W+totmeX5XWsor4XCfF5bINMRyti903G7
cC67/MOytjyYCAwaS1LmJe1zwUYzQ7lp7W0iV+et1subCWHAtGGsWmHQqr4+8haj0h+cBS3yuoxP
RqE+0xf0ICUJ+0EGrej6KyKRfEzKTSPaJNKq0XjUY6XZQaLA8taMntgPTJW5XzBE+C3ZSKFVtvZL
m7ncg2RvX8Vk5h1tHT1PKvLpTkDX7TWqKxCxdGuwVO7SBih3ub09qXzhZyxNX1Oly70yuc4p6WLt
KkldZeMly4AdcIAUE3pkgAxckyJtbNNSMTR/xusmIbEQnOKBWzfemG4V9L27ZqqOs5uz0eCrTA6Y
ZBqU0qmqYUdYkVCNZoHjArygmUQRs0KO5ufBtVzIYlcBD8s1llnNdr7WupA7t0ZAj2si3a6Jux6k
0MRDzirMFaIttKBrCIJnTe1upk5ph12J3iCUfNitXZrbRhdkoNWfXbLCBnblC2OvVO62yZJk42A6
uy8w0kG1xbbCMmS3T6vIu1dhEK5wXbpz/FEa3ajdp5gVQTlbZ900ZWIQcJE5n0VGdSlof4ZUvk4y
Jejh57aWnbuPyLS/CUP51gy2cT97sRu6FY58MEOXqJKhrd48ox1UeJK8g14evJMwHdq4jMp9Wu0V
opSvKgd88FvNTUsmkrS5N81ebLFVW5tuKlaM/DwqnQtpMMxTkI+D2KiLyF1mrWTwqWuoaD6UA6ut
u5wtxX5G0LBspKXGmyohywZXVv7hVqsTUhVu7MeFm9Sxi2KnjilqcvjGHbra9bGW6xBN1efO1Mma
iWGzSTf/yghRXNcekxh6KEZVa6tVr05NeKeTZddET90THjj47aBMb/lA8VUxiBtA22TPnHIrzG7D
YnoSIv1AyB6h9brrVO+jLte7TJpfKIPYKo3q7OZm1a/hXB9mFzK0dG5i8puxyWh7id7Yd+q2QAWh
cHISby4Sm7tHJnjXHb0IhMVMP6thaaZbfSnXd4ntjWNzXhjRkNznG6rn+rtFdpq3w/w3t/t8bICv
G/xAzq1SZF8cJthbXTGGByA4JDTpYOOp1ZfkFrtixwuBLLRx9DJcpYHtsrrE0XhyDcducA9FXybR
vM7r2bOWRfVtT+DGW+kavHJXW8E9KJIktBJlvp0Jtl02Hkr6MLVFfpeM/CcAXhgrl6M6t8quJ7Vk
57Yr2wIhh4NfqWa6V6g7v3GIw3cDpLbrySyn7IOKk4SVq2mCzBLNKY2TKcALZd2YuhCR02YVOJq2
qhzGBrwvU44EECvLHh+RUyp9lI4dTtxpFClcbskpXLXpriCSKipjmEK/5g22Ms4f7l6jI/VIn8l4
TqA8BhOvR/Zig5XlPnloyr5GEcGsbW/BscnOHCsHmHDJtZt24XLNdfeuXEkPrseXusKYOznjfZWt
OLLIkdvZRiw2LoKLJLGcAxTpfEgNkJSZLtHbtNOvS7O7sbtxjXo76Z5VRRh3XYFMYtThPGpEUEe7
W9PInLs6cPKy2orcSfaWrsTbRvXWaGEEv2RG68dUk/qmq2xzS5Zk5y+otW7zisd71ed5P/aghXKR
x8nKblEjatcmibz7uV3LY7x0lU8MHBnQdrpUxGZlU3W3DvIrRm5tN4/qHC6aojf4VJOUiXtU6gtF
7GCM7XsrwL6cPTr6zEc2Sbw7bZmL51HCFkdDPCVmNM9q/yCwibM+VLRS8w0q5zrJTP5RZMltFuu1
xJpRtxHNAmuYapwIyqrZQZJWIqDY5CUBqTtpisnTNiUEWFl15pJO0yovMBl5VFV4nxH5qgdXazAW
TisLa3khoNr6ppuEwxqZJzcr3viIE666s6x12KRCXWGKW1KhyXZ/F3SthgRg8dgtatt9hYlsnq3B
KmcfRwmzfQLEYDZZkwazFRtPlIBp2ya3i3vYXhUa0LI2wypKvBZrccxy84GHgeEHgFc9rErfVZFo
sZM0Uun2A+0qkaMuDfczsgsz7foRBpauen6XFFO6lOdqGVBuJS0zoZ717kvFg3HVE48L3tG2x9Fw
CDEQy/LgUloROHBB7/GKqKJHqPFNG2z3xVZw4RWY9x7+A2tZtw5Izv3M0tLLpwuYtI2NneXN6Mgc
9U1z8/nqP0YnX8nkNbEYGt60Uzu4uSXxJGS1fcqzMUaHhQAK4+sta2d+0qS23Px/Oue/ZGu4GAH+
PXx3eGvffrZBXP77P4A7y/gEAfSdXvkdsKOdD7oG7sUkLsjC0/APvM76ZOlIMBx6QgDxyXH4O16n
g//hjACpwxRB6AcxOP8NvM7QAQXbHwSSfH9ikMEFoY0uka/fVes/qtLJ2xhJtapvSMbUr1ylgdov
Yhy+mYoXkiM8cCRJ0OMwP7rezOPlo1oUr2bWhKVl77O5uR7VN7tk/3fGj5akfN/jAOrtQ4GBa7OW
6wkQ+XMPwRFnt54e7+bFoYYEt2OwSmS8bV/JMFFBCMrMSUldRrDsWPmbmTMtOYA5rLaCvmG0Hn5b
VVbQr2UWuF6KLB4kIitfUA6sYZ3rX5NlqZj5EZu4yRkOgGLQ5gufd3VTLagnVsNhS2rvdbXrgfvN
KSDgkWqDWX92m+WLSb73DjFSelLKlPxF1IXPfV5XR6PXxh0I4ba4yW8Isd4N1DqRQJpQweAW6t5b
r6YiuVNK5HFYA0HaBJwGkUhKtCbJS6eSMDe00vWrL+itSW5DL7AFnlxMGGtjk6N7WD00RyYS2rpF
noaiTe1nSQwGWRsWyWJxTL7FfkZkGSL4svyZEAEwkxCPZWDrX3JsrBPYhApaz4yAG12ii+p6boYa
4GT0ncH41ipCnJN1dMNYMf4PZWe2G7mSLdkvIsB5eOUUk+ZUKqV8ISSlkvNMdyf59XdFN9CozLo4
B13AqYdCVYUigkFut222zH6FsvfeWlDUeFjaiT3rRkTguzoEVvurmonVzxzREmCNPFLY3h9MfWVf
lMmrjD9oabb3n1Ks+HZyJquxrObzvI34Fd1xDCfbUTFAwwJNSC9vWzWrBDpVFwfYDiPqU8fnpZmq
e+HP1EmvNuZfRvebUuKZQVB8zcGJxJ7WfMhGJ+VAI0S6yKyAKMaJec9k8woqyiDQZLR37HDMixjG
nxgLsrDbuio2RmixlmLd1mb9xxWREonNe+tAHfAxXkETSC5JZfFEg0FRpGbjfOPLK6NuzvPzgpU8
8kZ3PULPfNycGRvLgNt0tHud1drWf8tqLz+sdfAdxb1ObfZaUVaZBjh/zpm+UvN5hzbyoC+Zn87F
RkukrfI3SzlesnT7Go8osQuD45WL1orynYZgL9nk9SIXFHzz9COe2jR+aHV6lTCz9edq7rzT3CKR
wK7HazASkudplUdCbfZNVqFOZivhosLUEcEHwdcHXSLscbeGWu5JGj/Hjo3rNMrfWVDK29a14Mgv
2McThq4+MWasS76XYtZNpVIyNOqdIKO5FvcaX2RS1gAc2ALmpAmv20jO4rEZaF46gxxBICYyxKGI
E3/WFilACOvYZLsfLZiDQ9IW42tTGCPeKExrQl9mzPnNdDGwKCWcZBzmjU2YMRkvJt1+qlM+Bz3s
4KUksliXqHIaXr1sxKkwTSgkWrniKM9yPLw9ZuBg6jj7DUa0ATaNNiaRsJZVHnu55GAxDJx6rRev
cb62a3CQ1uR3/Cq4P1kO1wunH6rGPJ6v5W/PRg1apAIX4/CONLHdY/olOaLlZRJMrX1XePyY7Q75
KSd8E407E5lhIOZDvvAPW6/5sZz68RaQi3WasCHGjlj5QRprm5gyM9CwmBWKDDdr10PnmFCWQyZ0
xsRW1SGmR8oharyMW74hHbflu9LQCura68857zisNeA0PhHIo4kAfGJ7++bbGGcroCKxLvciJr9I
bENNeUzyq2egmb0j0hgNyRVokP94vP0voaY/kXdXyh6+AfwEJkgjF9LQNeDxH08PjZPRqKype8CU
fWkDETv8GHTsfIHWfs9c9gvYhU7//Jp/EWV5UQz9AM1wvcOHMvEg//mitRpqnbCc8WD3nIRG8BoL
UObq14JTl8N32M7fdCvxvUdKbEKrcON/fn0ey38+Ma8rNDJcQMUA1LvXXdp/vmfMOMu0u7N4kBtv
Vptz/67Xs57jj+H9CxTzvz5eFnlYhtn5WEwJVD3++VIblEKuP896mOrqp1ZWr3a1vTabHrX8g8oa
r8u/0RP/JH3x4UKiI00C1w/In8vb+/MlM6PL+tEbgwd55R8Fn3rxL3jz//r4/nwB768F4day2xpN
XmC2bqv5rrI5AuF/+X9D1/9yVf4VUbm+B1jDV5tLANUL2eXP98BewtVwk/gPAgxlIS/2NYFtP+r2
76H4/OeX+u93Q9kozVnANgNAW3+H+iq+ul3ksnr0gyWV2vwtKLe3Sfkf/38vw/XGBUdWyfRorAX0
+Oc72hw2EJuflw9e03JsetfKb/W/tV8b10/+P0dBXoQgiQ4pUPf53P7m/kqO9HhE7fyhqyQlOCLc
9IcqeCybm06X5xbpiEKgqMpe/vm9WX+tjH2bFBWzp8eLXwuB/s/v/T9uIiW66rbjz31YAaGyuZH9
7WTV7EdXb4iIUYik3To7nGXP3oVizUhSrP3TFDaRW61/NXUWsT2CcWRiU3hsu1aeNt39WnOnfCj7
oI3QYbxDB4wYhwrHMNyjWzwXCKaUvKg8xELIHONSdkDIlDb1wMmIVkCGkfa8p6QKnGNvOupfftt/
D968a4eEM6ao4HoI+JuLPYxBC6CKP7GvbgvrtyZ+L2QVtsX8l1s01+PfvweAncSUsQSYpkHYzvwr
KIZCWem5Nnr3Xo3zuenwpJpeXR4Xs8IEs7IkbXhOv6JnANrhN3VQLP3g+ECk4LNTHqvjvL5lVM7l
KJO1klm4S7wfQ1l8OrPlPgRZIM5FU2VZ6irzjU0PoKDV8C2QAaV9mnqZYXCZJo4LyrzTywqQvWi3
aPLVSNDD8S/5iMEYl/ncmycHwSvBWa1wli/tcxGUA1aqK5SosPLf67i2h53WIHX2IFwlkyMZ2yt/
TSdkkGhVeMJyjZjMCmINnvecUynEw9mN6M1V53q3mxSuFQXykuSF6w9vWEqR2gciC4Me8P9grsEd
3QptXOdTiRaA4hLq/AJZ1y3ZD0AOTVjRrogPwC6wiI4clizZ3/uIBk9erdM7183+T7cW8xZ5Q1bc
uP5OrHVcx1uAYu6ZMs4pEXMXwERQuM/Nwv4o+WHgCOpE7CpZow/53q8ZCERESFVHRVF6snIMimiD
yJOrcHzyfSYMLbdUOvnbJ1Caqxgm3yAm2mwXxZIQscBuu5G7nUosOmZePOnm8Eq9FxT2eXXTauiq
CA19vWBj0OIFwdeJTdB7KZsNPqnMHm6JEnVAOiVGJF/OEfOWC06OzqS+sfe7sZRdujhjhWl/4s+c
NrC3+TAcROktzJz2gD96Eoj1dZEYg6Wiolty8k9azzFx0b3bkXr50wg3Jg4IWDwans4LVKtZHfdu
eTEW7G8j0dh0tsoxNME5hfnoLyejhWViUIJ3Y9AudTO5ygnrxtnP3PWDg5MBqXMlVr191X3m7UCr
UrYGvv1VCeeWcZE4VYsLpNHr/omIp80lI+wvjyHUTgpSO1/YhF87H0vK6k8EkR3LvtmzucRSHOxP
JIzHi2g79TsX/odsWVCzXXVTfN1tZBXDmvJBa/fLsu2PtWJL6OducTS6oE78frXufXc1+E49654j
k3uC2WkR/0a6RxBk6MtJvnQO/7OgzV+CNZfpNrsy6pe1SClIbTHQWeyyHEjPrfBUUmSre2Ee8k+A
TppzDTALg+XGXok1Z6Sq3cQWbjvpjKHy1HH5Pq1ibUtUu9l6nKR0I134e2RoULah3WQRB4shaXaH
YgnPJ4tdz3jKNkdEwOXeJ9sgZ2Sxg17sYT4K1gH855rJyFe1B07v+Zcnm4kYg1WEjs961qtZeO/l
+O6jlmHI1x97d+9oKsmXU5GL/k4jv3qqIVwlfr45x5qZ88RYud1MKIzpOBjWiVVdzn8Z4KDRLztp
EYRddxOK+CF5uLizvDbi2aUuwehN4WaIKjXySQ97qvMUtoDUHvo2qlzCV96ylWdoPBhLs+2caUgH
7637nVPQHVNDHmWo9DcuT9ubGrcke7COLR7fIIwEPHbdMz2AcdC6CdjV68CuykRa9S+end8Wy10I
QQa9/dPMVwxAs/yu3K0Puy4zTnbRN2kx+9U9/JfsWNLWTKhzm89O7WmJq6riNKHFHCHnDIcGgtut
2PBwNsrqY9UAUaAliXY6bUGXngbxubVGGats8R841XHwtNmoD/CYYpCO1u2mrdUJYBJWKktUR/IZ
+CibHAcWDS6R32FsbFyHEBW6/JCwRXee1r6+pnrF7Zbr7DkW7mTGounvGOrny+6vczJwmz1MBbkR
1lNeVBUbv1O67U6YgdqkaYizmy25Bp1TM6Cwun8wAGgl4GoaQlCdeyuls6fFOP7aCXLcBJWmnXHy
cGQosR31Rh+cRZ+9Cif4uTX6m6KEN3LLAQRLU5YpkjjZ9rX7NKUuoh2DGfhIn5tl3dQf69aS1sQW
+miMSn7BpqkLVgE2MTNXyGc5YITgtoisO2f1nTcQiMh7hBZVVyR6gvLJEB7NJXuzRtmmfQMnJI9d
nntpL5zyxAEQX8pVjoHtHRyKXVAMAgSMzOhW3e1TqeG54nMVoxa8lVs3JX2Vt6cN08sRQ0X+ZqwL
qeG+Ro83RfWgXM1PSrDkkbWtBtnOnBypwtqyDtdenZEGwCgfqpEo/+A9K4LyUdNn83E2r4/BjPsd
nmGFZAYK4dUAUIhmzLqc2z3Ph6vX5JP1rMl+Te9POl6mb9hL/AaLzYZV1MgQu8dVv1uah56zZYVC
46nPufX053rnEMd20j4g5LAt6/eUGJlMjcLeKfpRX11PRIt8cnCeqpb8BarTrS2gCeVMNJHveqhq
VfE1BBWX+DVg61Dgc8Rhbcat1sqIB2n5sHrWR49T8JcpFcbiOZvvfa/qP6p5x8BU4I+INXMd7jxS
v9y+HUhGFtCvrTBJYwPVuqy+zkcnmCNEX32K1W6tZJoNCxKgO9ePxdUCEHaqyg+1hHkIKWOCVwxw
9NBiRnzYyObJED80m1ZmjLueUSHxOqvBe4TjYgwm79DMfZWSSf/kcL6F9jqa50qzf6ipN277Pv/Q
eRMEN2cUqg2FighpNrUiDK5BryWzrptUJKuxZHm3dgMEL4cS8MfOwys+Ud12Z5QLQDE9LxKw0lcA
CvHYEIjiYIQeO66zVnh5PK+e9sDeuMWwqM+PayOmMM/G4W4mkHLw/XqOCwKM6SywVVpW1lLOJctX
xYh7aq/yTD8V/F875k99W/KL7l5b5ZARkzLrKTli8A7hjaqYDPmUgJL6DX5qei8c40td/1HOhBEB
0mcxL4GIJs0Pbp38CgtG5qX2iX2Ijy95ncbmC8HaYK7AHwBI+hOz5zswSO1dEktIBSi7RKt18xln
vh9dC42592n7xMZWQ7sFlRBTd5MfJXVGqJW+isqg0CNVDnNUQqSgccvskxkXQexPkFxg/G4PuL7f
c0I9CivN9GFY+5ftdNppEMbEqla72vgpAL7Q1FomuMOmSLnyw2o83rOuuHkshcZhahE8MjWp7lyK
kInjdHPScUCoYm0gqkwnz73KtzsLbXjRbRK/L1P+6udBUhq+DDX8IKGS9npvbwgNMFN/ay0GX01b
kGuI0V/rkCMTifsipdZhRoI+pgvi/FuvBL53sD6Dy07UdycZ2cEy4mZTw8EfgMXSfQfQcfKIAc9d
fdtz+7lDJ4fncRUebKfR04mAatRNfBFohTrjlWNMBzHl6iCpjIg5FMD8qLItFYGJxclyjMip9Z+d
UTfHrSI1Jkp3PFu1JQ7a0AbncSGBuhlQ51g/YCQqNz9tVgcC357V4doUMi0b99OqICpbGP54Jgr3
0meKzbwzFt+1oMMuYjHE10stTvVUotYhcIfuHgQ3hebdTUGzR323ay95Q1JWIM++lEbD/qBjT4Hb
yUYQq7qqOBOmtpAhN5c/bV3PeWuM0Tja/tPmo82ZlrbSvrbmBE+XTzy+2Q15VvsW3OW7azCCla2x
Qvu80iTLKe+Ppd8IyO+qB69oE4wTXp2ArCSC0rrLx7Z22d1q+uMNbAj8G/j2n/APQG7n/s+DtzhV
a//IVWfH+kyiofJl/dDMzLLu2n9fi8nh2p/MUFXadOomcmL+Qg64aAmJZ92vjYEpcYOSSzXgJgS1
3phCciki7lt7u29GF80ZrlqoD6VMUBvpusPQqfBart2YeqO+FCG67RTNbGguhYmjhN+ZoKjXklOs
5JQ9uKTqb2WOjZYbHXZb4vnHzKmm1B7hJDAZ9inIV8H1SyMId/1suZ0VJtWh6pm+oH5z+5laiP1E
M+anebacz7ar2dwOdhFv8JCf8SJbPDVHebCHvPleD1eHJwjS68U4iJBs7nrmYCSJ4BUbVCDdOcxg
sqLRsJcz9Hy8NrlLaIIlTp+bxQGyRAH7ec3T1VROgvtFCylptSIb11e87SbB7Km5InbsBGFxuOV3
3sQtJwUk/JG8/rh91EgHRD+G7Zj3+ReKq7oFaaCeYTlqIQbr4o4wKZRF2bVYIZgfQRppKfn3PVxr
M4/MAfYbUnWRA8o1qVgsy/E+yyRqdVtOcDznOTiyYer5iVnLcGDVz05myKpjsxnyo+ys/dbVAe+a
kHKOY9NtD7D+tpeqK80zmL0ttjVYPricxlst05wT8aPxMmwyeG1cMoWkJHA7eFhgcU5p9cHksAWB
o/SSMrCenAIbIEuVlTiyWU/frHV9tvlHstG2FIaHRS/OEL7al4o1MMfdLnuVqNgpd0pcQtasYmzD
VmRhdItMpW2wT3EeLAVdCIO+f+Pg5bKu2pxw6QuYBxnD3HHL2DPspaHeu7lzcR3mkLW6fiE/yK66
pLcl1o38Mx8J+FQN7E4fk0ymavdIb6FzK72xenK5ak4wPPKDPfOkYiSt7mzHptNod+zUsNY3rOwk
+IOySAthbofAnYZk3zn5S6MAraPY03CEbkO2++5ZlWKOS5cRVN8863ZajN9uBZNY8WM9uNoOA7Wk
SnXixhhzLH8sjVydCh8GAEjg6eLqtObJ2WBnWUjzxmOZF3HmJVHVudMjNjrrbHSdk2yu6CKzByjU
zE13nAa+ubFasbsW2LBYSIgdwRlTUrj3wdtQlF/4h2YCyCTZKI+FxYXwsLT8AoDh/3BZOh7HrTPw
3gbzxYQ3yDEzeOFgxXZOMjNJYDiJOUubr2WEAyO7Ptoz2FrmznzuUgN4qsiGRrYp4Ov7Fr/5ks+l
s0sDeJQN1jc39BjEAYvF/VkrwS77Dg+DfNpBDwQSrYv6nbNsHfe7Tbbu4OSWcyiDHcjv2Ksj6boh
or80OJCqBbe2a3iyhOZ8X5fWjDtQppFSxi8WhnU0UNJ5A/n4Y8uc6STrDcPPnq338EfXg16rL+GJ
4G4bYBlXYEO4E/brKW9hhxUTt3QAld2F9FVwbM1JJfnGcDRvHo860mjflsL2z1J49qvaLA9rnem8
mYHwT1udtU98cDkf+Vp/jqt2vSzanzZsMe5M1h2/EPcGaj74SU1fEnNxiJVZYIYF6Mp4IiWLo663
yUNhVRP9vADp4Mg2stLjBFpiOlvqLMol5QAaUW9+JByX10Vj6ePtc7RmQobAsL6yfkIQGogjzjrX
g+3nfjILSGaZEvmR8sGFnKJbnftc1amP7dUesbr2xrVcuDOP/DCiUtknNnzOvVXX7TPgXTcaluGl
DvCw2x101yHDuQhstUpHs+MdGDj8dadXiafNZA8r49UucitWbaaS0YOPvw814kCXbYkIdPFaT5OW
ABqcWRBZ6oDGa6aoo2A+4CisB/QuaKU9aMFw5zh8ApewAFfQuoNl1JIVPycGaXJ7M5rrKFoAJ6ga
dU0a7Fx4SnfuynnhDt2bvLKEDET6XjvRMPTbmp053CZRxxOG6GTG+BXWmBHjWtr1U48fKvTGGSu3
2sYTue35MPeqO7aiz4/uKP1U2mR22kAut7yFLhlp6Lu1C2XcrNm6vFeV8cZ6D+jOulSJY3dbnKtW
T4FTMxIUnn2oxoazeZZvR2QqjuclIYYriPcmmIvhGYJNf68bxm/q2yAnYIWOXIlJYVEsoQOIyUf+
ziBqa6zhHRppIlU/3ZmD6ELanuaHciLUqGzx4fEv7mpIJA09F/ccVDbW4X5+V8KoZ9rRNvtEtVef
wsAJjkAZ+ku+oCurBfsDPvYlauaxwnHZeq8BkJT3Zbe2hMcmaQEKAFjpWt5xqPg9Eg31ri7eUYPi
ThBvgNsRjtyPQ3uQ330D1H83VjKep8U85vOGwZxP6R4pnMvfJ+lIbsR4HBaf9fZO7rO3MtAYbtUn
mqG7aZ4JIG+LP4e2h9EUDXM4VLsQRzdvZDqW/htGzOXQIXw94FZekyuPn6c0l+zKyvy+ckp56LPV
OOQGz6adw1vqlZORsAANOM6CiGemeZXT1B9NluZhy+EED9cGsdY2+pPFUvmWtfgcZ5YaT/tqXhFK
pG38ZcVrULCozIayhn5N0QgJC2K+G60keQ47JgcPgfNUDDQwIB10S2ukw4au0PnD9Av8ZvEN0GYX
A4+HmtWhVePjQiXmPKgi3HvpXqBhqEOhDTHPsBLIF08N0cJymAVYYqsxbwj+jFFH7inRhpzMxJR3
3aV16GLPhfFaF8C98ooWPlQaYkeKvCjaSRYCYkCkNq+sBDa0N6ZurmevsNpDxlknwX0+3Jj+QsSy
sbsDdNs6dMAq34LVUvGCLRarW208FHgUjgrqMlGm7mvP6/bE/VWkfYcit7diO1d2jWi7QDDy8qU5
8EVmFA1dD4POHMTD7mivViP9uPXIcRSWu55xJfRniD/mM6VzAPa1HOeCT1pGtfMH6ji1B82uhbkH
wHFrB/rFd7NyUh/xKxJabRzwU1fRojzW5lfT91hOLzrlGvG2jVYC9zcLNd32TrkVGE+wE4CY2Src
tEGFNSMT6T9Sra0fbKSQTGJmlJSEMIL9H+1urjc44Z9dD/0P4oUeDbnCN5phCMh1r2W8mFGe9vHT
bhAH2LF5gF5GAwv3Pj1cRXyqBiBhhaa3faliadGXdBZYVk+otyRPcKxb0cSjPWo/KMpzb8gYdXEJ
SDtmftYJS+h2OiHGPVX1g95d6srWPvx2rWGsATaZyprP1hhIQotrpMzgy7UtjfSMUdepJv3qMAfC
O62tJ56dIsNPVOrispY6sEo80pCbOxnVJCt45811u7BsoeXT3BlY5hhJWj0OmSvKi+o9LZathTPf
dqfXssY4MjXG9A0SJX5uMWNBJ3AjbnuspbFZ06+mab35wp6FuLnH/HdND+XsDyBsd1ZLCrfFMxD0
Yb00BBW0+ceEMTNe1D6Sxugl37CabrwAZaTz1fSrHgJ5nxkVBFWaoy9ea6qDv5cv1Z4tF+w3sO+b
jpwvcnOPDF9WXuyh0iadyYRji7z/btud+dvOdH/hSgnycM00nBQ+utri9Ppdtwbvm7G7wNiVgfLU
MA3qEwUmcOwuhtp3SgG98VCZlUwVJ/cIXVUPZ22rU8vv6htqZRx4b0HOnOtYG9D+gsxXuTdAmDA8
DvegAfI3AO7anXCYrpYVj6mekRnnl5M9AN5a0w6UyZsVtLg4Jg9FDJkgj/NC9pFvr85lob/kDqfD
nMJs3n+QZ9jvF50+Y46AEIUsNfwAIoWzwpiGZxv8pG2IT2j7pEpanjYWhMB3JOz9OBiG9uAyaIUU
zchjVuxa7AAT/OkHrf6bQ+CbU2fQZYJM/4mXu3qp3F7A60BNPbsg9MEXeMXTiNp20JT+bBsECUeL
U8FA/4wRzNYdV96LNfe+ig0l2mddDAP+9AEbv9j3lpl0bw/NeA0q9Fsz+Mk+QPnUBBdLW4H6FJPn
3HOO/MUdUdxnFpzDbl2e2BIWx4ZHAfItc4M0WbzK/gpItxYL7krlxrBLNK6peuKGa1ePonQ+dFU2
F73jLFGNmbyfSCvxmKWKs5jRCLPCJgA5qg9sFW5SOG1xEJZBAHVoDI0K3s0hFjOsMUmZ/qFS6ANy
diSHZA73hl1eWyIm66alX/Hd2Hkm13bufHhuRrzfa+V6X06ulgxWYZ6hpaBcNBpeNg1Bekb1nKK2
4J5vbIH+ewe8HxWB2TyZdVN9K8di/I6NdrmFDL8fmCgkTPRgeVvYApucbZufmrHuR61a5KnQR6sN
1QoNgW6cgidTKT5gF9gnBGT10NDvR0uAsoIzd6OG7OYEsRcu09naxXJRPBujsdr7uCLzcttv4mGd
qTMy3b0ktVEFCeevCcqXRsTJ6bst6gfTugxymA+DXy3RYOmQdL3aO7TdBKwgN+kMDRq1fReYgjl4
jKivFF4OJ7ye2A39BeNzyYxGuHWJ937yv7RNLqnbZ9fnM8cs8/pveIy1Q1D2vF+IQOy/h5/kdY2j
YVa/6GHaz6z/XulVePGr/heIAnRoUfgW4g8nYIBr+m4++yL41vckEek7KGmC0bASqnWZVzJYuv0y
aob9qxrNrYyX3PRvMurTGR0QpvrSbXng1/nN3PTWI+GJluUVcVcfXKcKD9noXbDNDwd92LVb/q49
HNcK76TZjnWkeX5xsGo8jjMhBo5CXDNs9KvcAvhfr9th4Ws6uAQT3goafG+2cRjv6pkdTGdgvCpb
t4ktloB3vZHvQ1K7MqeWiDVjXAd9y1Iu0H70robz3J3ta8RvjMCCTmnJjjiVRseisND32M6WAp29
KC4ZZp2zXuT5sciQSITwCWGWXh31ymCv0tVclSw8HsnFy+Mwbpxf7LZ+4hyGU220iUoHLvVbBlO0
nZlBUlFDm7ZLlqd9K3d279wCBCjAmNJLlm/0wh5baWU4Dk2m/txuSBD65GbIC9JikbkxAfU9Xemt
irxfWQsxBADrsPEkLxDWrLHilB1Mv6k/34ewoooDCRuEbTRd5zWry4noNvu7PU76L1RsYFaS5/o3
OQFMFoLqi7pvMOjXC8S2paWrSy8mKsYaNkxA4mKNStzUmz04gau3Rra7mMx/yODrXP7iiG3Gaq/w
qV2HtDlop7jMUSwsljD4x1gr6cv27hsFp2uATUwd3OCJCNZ4zaJFbB/KuPb3TKQ1S5l/47lnv2RX
9y8Ca/2DT934DMYWDW0asSTUwKwyVdVsLFGYuLN/Nq5XP1iskZJ2bdyoDozmaROB81ov7fqiXfPM
Mag/aMI5Ue5ZzpBgYFGG44JG7NXuqzP3lC3T9RsGbl7EoynNy34lCzYlTQwOuUN29RNnR4/mIiCb
1zZDnY3NO7nOkXxQT+9NvNBmHK/1+lNl/MgBq/YLxSauJDsDkSpcGULuhCUx/TE4DKaBPGjQ/2D6
ajlq2U4wvxPySNw3P1+ZEVBRPPN1awxHD6vCZlgJPHUvxsGJLbpnLhS26j81gkpLBCixT51uNSOu
OTiLlilOHueXZ4/jE81+rX/ZhIOlgLDGj2DiSq5IFwEhJKcHLC+LOUTMMNdUdW71wWSziF+WtKGK
Fs3y0sW2jERT/XLgr1kPmyb8lN45/cfUjejfemafq80evjW+YT/nLdHsjGgZm++chKJaAPURtZjd
Dvz5oA8ofkJeimHu0spYWiyxZXGmwIPvozIZmjxW0xSjiclZYo9c9zPl6NUvVn/+R5HZ8BIpz/g9
DCXlS4NQh3Y16m/VlgVHAn3lx1pD09OJ2R32zFEcItsl2bOhfvZYhT6xRWRnKjXcv+AkDViztdTh
2SDPK11iobX2cnvkacguVp+JmBIaKTnIK44FcsKxLryWKZFCKscZRuKLlp74SB5gc+gzuaAF7jEQ
DLZywt5Sx2rurKqT96s2OLjTrV+t1+lMiojTyuqWi7W31YnueppDGA1w12jOpy4oqVsHT0cNBLxe
awSbCrVPuOX1L0oI+1BtWh5ZZu+lHticXe9graoIjiq0mtYsOK2uaHGLhubT51n1reDCeaobVf1C
kBMidYa9fGBriLeWn8tBih5DzNjkkM4mmqICw4TRZ00FNFtzRWPfdVJ0aOBG3wDENmrwaaM029AX
5kOpW2wgB/deMvU8OhzcRiw2jTzAVKef1cQJwhCsJ8CtxlNfAzkzpqOpOZe8JBhArI4fStEOG7Rv
fU72Zmk1Yr3GiNechcRN2ZncsceiPVsio+PNQydfN826uL3pvhVyrfAHNzOjx3V4Y1BJUfnZyHm5
nrABDs6LQe5bsksiIqddHdlkiYeJ28kAKWescuKxIvuiabFGSrHMexYP5lvLscuJp53hfV4RUFhi
4A1onNKeItdX28swLPMRPBeig6uX2aEtLDT5ydDu6lLgtPIovdQWglrKxRwPD4LPghT4cnCmpfkt
DTt7zWZzfwTh6r4EYJWYiXKmMMKoidt4T8qqKALzK26X/2zO+19MgVh3DZ3KAgNuDEXffzoPR93O
9cXJx4fSM2891r4Cvo8jKEMbt3vb6r4vefZTx2bQDzL559f+24pqk0sxWQv4eKKxBv7dL96snU43
i5nd62tzWwcyJuaZ/vNLmFfj5H96HjHw4pbyDPyb/Btv8M+3V4ttc3J3omDWyA2EGc29ynCLujTT
gtscBihed3tPcpsoncle/C7TdXo+Yc5ewcrNl5D+zpmP5PFZ5sJJEFK7UwPCEYWXo/CCnIceKbCi
8VxFQ/d6BoF/+ZL+75/559u4ejc5W+OK1j3L+cvhp2uEF9Esl7vcnSd89h4aYG0wImAL2NWHbiAm
NLY9RJx/2HlUxfVvxjAV8hxFSdoZTO2gnd84dGNIQ2S+PhLUS4anGegKlnthXhXRpuXmgCaQUkcK
FMVC2sBItcuT7HszBfsDSowjTOQsjCTs80S8twY7kmA+NRz84o4q7Yht6Ys0RReTRhoIEUAmWaBH
wDreEOLAU5JYQLTupu57tgLvlIrkT58Xpg1QHc8Msw2/aTIqh6zb8XkNsJShmCwXqp76tPTa+m6x
DOPbJsR05ymum24fn2l2Xe5LQ58vnYVByD8ZQ4YdZwV8kuFDOQ7DqsWrGj55QAZkO8f5xVMafql8
XeIJuwG0rdo/mf50Zu5jFKVIS501u/ni6vEfgVezc3blfuv57XjyjEC9lijryKrS9dJtMwauDw45
m80IGgJZrVP85b+3xgEu4BLJpRamSef/Ie28duRGtm37RQRoImhe05tyWUZlXohSGXoy6M3X30Gd
C2wpJVRhn/PS6EZ3i0kyGGatOcfMKY6Usq7voPoMgNa6+CpFnXCCfpsAXsuSaT9WHJ1y/AVra7Cz
g+eNgVpYYD/vMerItWg1nJo0aU27tPfTLMwZcZQdMt/AKg2xE7eRP0C/57+5DBGTs6sxcWkkcxpk
m6TpXsOSeFsXqsUwaXRrq1Co67La/3DtNFz31bVRCkAbaOuD8DhGJi2EKMP6o/fA0CiafZh2Tol1
oEmkFolNXdOfEEkSZerskZeMF4Fp4szO03xBsCB1Ec0TS9Ygqgou+86jZ7fvEQXDkxc7al87E7tV
Q8PHOBXpfoKssILamW05h7LAjkmNFcbXNaLT6vQU18W41uuSFq5bwm2oO+mLzehSTVwYxJUeG0px
mIx8/CWlPdjpogX2vO3s6Q10IJ4Txl+yCPsZceKYSmxgJLPJCxWgCEAl7RNdNxYE7KPbJhmLo8yb
F9oA0UNQkFoRJwhzhGMGV2WjD6s4rqLL0pEUtLVOXxGMZh36sCCxE+A87OxUL05Kex7rx2YJMgty
BRui7VCF4YNrqRutKi4idvRd5meX0dQiZwvTFeqz4kce1tYLWVXJXVDCZpmoicAmBL7SGm145fXK
vWA5pF7FL4DG4Kd4Y6vCsY/R2JAbSw/3sUBH95BDV86melcZsHHgzMG/jRBh0/ZwhhMpqWIR5P5z
NQ5vfm2pn1rl+svYmNtiVN/cKw0hBNJHadG/CoxVSb8TeoSe7il/9gfdCUdaMC2n2Tpvpy3YMHdb
EZBmLEwg7+Y6rVbwUsxHt0MPmQmWugUrL0JukIr0Zz1N0m7zfHjPeoJ7uhuDQ2Br7wpgzhZH1EeA
KIaQIsQY/AT/E/GH2gxa0KHFqtolbvyIXJ/yc+w4TdmhQ802mHWUqe7swNZ7q06a/cFkzudVRzaC
LoPTrMnZsreHV5sNyTtYZ2IHEifCupaLSy30qqNmjzkQdlFe+EXfrYGQexdFndq4JUoozBIbz2hq
CfVsXEWZUJRAmykOvkkhOV8cpY7vgExYOf9V2ta5x0G4NnvLwrwUU+deQzcb1+Ri+i9fr49nV/EI
Dqd7bBEeLk0bpc4sYv9Nmk9MW5mqKqzvIkDswBqWRuUev77EmQ6eKqfFKs/CxQJvcSdnN0L+nR/p
Zq9OuuyhGq7LTkft9QMI+Der5C8fwW+LJFeaO16YNRxyQNA2ni2SucrNOpkS62RDYuODMw6VRHSO
fxztYZtdz81fTnnHukZ7TRjT5PU/UKUevr7fM0+Px8Mk8gaviGugbYGkcfZI+wF1hHA5/BCypzUJ
0QpoSkIKGm1AHGuxDjQO+v/dNZH+4+ydbURSzju5s11OBIzYj13LuAFFdmzg0UnRHtLOmVsf+aKi
FZqzpv731xSurpseXEF8RGdDZ6p6H1RGY9yY4LaGNYK16Vr38+guEMr52bh2/QBwAOQVJoDom2v/
OWx/eXFw/QgHu7XB8NLP7jcmMxQUXRixikbtJhj68ioeu2D79R3+OXJdw3MNIIuOJXA0se9yzoxg
dWLUStfL6YaGaADvfky2CZKRDcEfyPcA13xzV7P16j/jd76eRfIOVu1f79E7t2YZfUBKVxFmpyJ8
RBI99U9eTa3sxqyf/ChHi/idu+9s8//XFc+9Wuha4rA38wzfduUDsSahzYOtN4bvSV/TJleUWOiy
HrSiPmaqPX39fH8Ny79vGGuQy9RgOvpsvvpt9hmtqKFZH1C6KquDP5RPhE8vLZpDXQRmu+t8m90V
8upRQYhp43uNasg3P+Ffz5wdNV5DyyGMUJzZ4aKksoyGysvMZ7katOaySwlwoBH66RbTE1Pw0vbC
12GoLotBriQMCwKxCRsR8Wus2bsqngUVBrml7pI0jiPilW8OSf/8gQSWM40y3kEG/PmM2i7AzYC2
7ZRmTGzTTOvxPNiRtAFzpLV2Ma5A5LzFTvLNvP3PwUFVybB5N1A/3bO3UysgiALeyQnQxKYeOc7m
3mLgdJjJByWfrO7FJeNp+Gb6PJvF/2dM/n7Zs3llpCARQq3KTr4Y2DXuyu7n0L8Ay5HkJ0XDk+/j
66ivaS/hjgiXX48H78/Z+++rnz1uYJsFwussA9xDARDTxjF1SqBNGfpeO/vZ2VhJmoBEuD5EzUdR
/Y2K5AcZ3ncydZYESW7KyblQSIulknuhU9kcDELgrPKtDyuN6rp+I9l/b4w2X6uea1RTduPOvQfO
K1uwB0sme3czdu1nkSHflXmAaQyHAIctI0ewqtnrOMcXNatrwwFr/zQ9IcM8Aj9FD9krnAb1KivC
zQgSx7IYMAGLT28Ou5akPLZv6UPqB/dz6p6fqCX+qWHRERFeyxE6aH5wS2MtxvKut72NV9AOIfhn
WvSZnawVPHnWVcwWmFuWviTUZzSIjS1AVNvmR1eKVxTIGDL6Zl1lRHizgY4QU9CxQSAUBPdlVLfL
uDYfwZYeHZcEXMWx1fthCw5SRttt1cTn3qMWWJKgRZOwuxgLcT9oBFDF5bpAI7DscB6pOrj9+sUb
f0/2aJM8Zl7CEC2QWGcvnnmA0wfnhZNuuzfUPTHPe4Oi96YdBkDj4VhiokBxa09bqGdHguQfwghk
EbV0KkSveaud0F1+N0Oafy0J6DOwuNoCAxsGyrPpySqookaiUKekfJesBLwnQeNFMx7KeOPRA9DG
16a7t1r2pNX2m0fy97dAv46KkGSZtee/+3Pq0WkBd/aYsHND2nycaGBuLM2s1lFDZHdIgvNnRQ/v
5+Q1xbaaWd0NeCw6AuFhMnR9raWWfWh7r7muyhEpdRQ0B0F1gRzhpH3/+rdaf3pb5++W3yoA2OOd
dQQd3D9/q4t2EFmBLE6Vt4+696h4dCEAeV5MkfxG0F6J28tAf0FwsSjKK8vRf1ZwNuSUX1TDtY9J
FEkovMpX2GPLLv8kj2SRahXfLuaelIIYhsfAuhgIghr05MaLvzGLznPpnyshxTCD3fj8rjFzns21
kJEUZaxRnSbRHP0xuUki8pJgfibfTHD/mNUxiEIC5pFR9TNn8szvay5kERgd9LlPeYqyiHJM+E67
Kd01mvM+5AMZQ54YiDWieI2OCkkcJLXN1y/rH+PKZQ7Dhe7gjzXOEwZt6Lbg+mp1isofYy9v82yi
dVQu0EZ56Rtw3W8W+b+XUG6Z9ZMdnKR05p59RJoeFLpMeLgBqLk30U8pjSLQE4HThDtZDOZDllQ5
QhEDdV5DPf5/cbskE0MS0Km2zRig35+4pkNslGWuTvSj8BdRT1wERX4bNRkWgFHfiyBftWRwfX3V
8y0yH4RrCrzCzvxFWObZTdd66FMJmR9yCEan5nTnDP/9DuGPa/z6KH/bv0WOr7Spa9RJmFuwxotm
FEslf6C9QeY9rDpvnRvRfmzzbwbQP74Wl3tiTy4sTsnn+0ZlGXiBfJcnanj3nWvQIu0eJhrHXz/C
X4b4P79KTnG2sCRlUA455weAMkISZOZOdaoNeV37+YNWdAh80l3AiRlN6grP+z0u0H0jqk3RT+yg
qzUN2W7hZeq2T4xvRtI84X71e+YP67fnjXEkI8bCrdiRXcua2YmRg0ZoodXVpk/uv777vxfE+eYd
ipQsPWiqz4btIHV9imqJfDqK9nqBKKtt9pOb7RCJfXPw+celDGznVDnmmof+CyDw231FI/PfSPsV
rUl8Z8vCOyVwyjdBbH4G/uh88xT/Hj2Sq7HY48u3ZqzUn08ROlVrxF0zX43Nlqo3upOvM/ObSefv
SU4aIBZmbARxsqY4u0roIWmHc12flCSQM2tfHWxtMCiZBRLie+oLdJXffBZ/f/LzJV1QLXz0HFrP
PnltJH55MLhkMvUm/k5DO+rwZh+/Hhf/vArcDQ5Nuu7+dWizwL1mmFjqk6XyU94Jso3Db57dPw6G
RHIJ06I5ZAmJpP3PV4QQSqBdnuqTm32Szbgse3KLyvfB5Qio8PcMK5GfJnTOsRd+Mzr+dXu/X/rs
G7PQlwYkzfDearUrDULK3Q7J69fP8B9DEJnOTIfAWA59/Gxw5ArxL7IseeN0XQkWwLKJE/Oy4xSB
U/v6Un9/W+zcdMnBkbFo//W6tLjz6tGOo1MrnYmBhx4ptPDyjxSqV6pMpm8mzbM5irat8HhrbKV1
0/x72kgI/DHaohtPnQG1SAPOvp1aHQpVOiryZoOWQ0VtfVMs/euiSGJMZipp4VqbaSN/jhc/BXfd
tK1zcv2aRHCDUIo+HJNjJ3tnM/B8D0mvJd+N0vlP/W06htijU6uhREu6Bqny58uQVVI6IfZOO5kI
lPZ6RWZA02BQbAsDw1UdGNeaE/WPHChx87NVPrhBTVBN1SXJ0+QkWAjMEOyt1/bpKVLYN7O0Nm+m
IJrxz0V4KGgW/FeDgV9sMNo89slUe+edwZ/PSZRySoiu0E69597pShV3dogAmIw77ULXC+ubCemv
18Jmy+Q6TBWcq9xfe9Hf5nWCybrUKYLqREtwHc/iidZdCqJPzbnB9V3992ykm/Sw56Igiv25qYyw
+s+bU2zBABvU1WnI6i0mA4gzy654qv3x9PVTPPt6//+FqMVIQmBtzzhrmSPZgD1bx9VJz5KV01ER
Kq8z5/L/dpF5nvrt2SEhGWyYCNXJjoINiu+7pHNWmI2+Kbf8614IcmEIGh4EqnPYlZ82/tQFbOHs
lgCgp6G6aoxvtolnK+GvxwXVGfcXYGoKSfNP+P1OPJDuHRnhJ/x/96ZXXmi6eyXljF8JDmlEIqaY
z7VfP75/XtS2aZ2wC2bcn80I0IaL2BQDX5KLpniqtq4B+NIdFhILXrKT1t3X1ztbNv7nJv9zPXlG
vapVZadjwvXSdlpl091IMvjXV/jX8BYEndMXcl02v2drhpQVxUXgXScNLf9g4r94L6WzcPZfX+af
D+63y5xNEV0ZyMmBq3jy8xB57zaoiLDZjla8wj5ORMp3+KJ/zRGsTrqQMyGVQuyfowNackHKaqhO
dX6T+O+Zv06cCwAp6Xel3n+9IQBekLxYTpm5zy40xJFXBTJjRAD9sMNtZ34zBP71gv5zASocf96J
wCTodhCUT4FN3m6GfihCGy0q2Dnim9FNCXb+uX8sPsx2zD8cJ+mBOPL8UOvogz2CCi9OupEVqAo9
9yqNs3Y1lL23qFHO73vWp6sE1+exFuZrijmEKDc0ALKsIMODjqGKzf8ABcrdV6WBkC6rZ91bqqXR
TlikNwmFxxZPlgA5EeTuZ2Tk9q7oneeQXdIqUtNHomnOKUZhs4rHspSrNnTorUWWbHDNm94uJ2no
BlRhsg4R2G/I2s5JqgB4P8KLZBgbziKQfbOoMEFgrHlI6euO0KlW+MrUFjnem9tUIe4og7D4Mnqh
V//eo6Bdx0PZwB2pIbnUoB6iqbc/UMVQ3TETDLX0CLcE5pG8Rw0EAEUcnqZhPJB1u+vrRl+6+G41
hLYYY+2aJOx+AjdbRFV23+ooQi/x2kagWCoUAwixcRZHollEJoZ2M7G9hWeU+cqRGI3Z4HlQDYAt
JObg72wZqxuzSN+sDOo2Qlfn2cF2tbVgpWzzMmyvA01H72ai0hC+gSFEb/pV7Wbmuo7YpuhJgsmf
4IE1WTXytra6+qgrbEp5y5EB4IPaE7rE8IpKsTMMv3h2mqDeyr4t146JN8grEIe6oQXp3Gi91ZSm
2rrCbrVyLHyXftW9EFVqL3PZGp++gBlgVrJ/GEvbxO43Di0cGEgooyAjZ5pm5WSlfOTirpWso64l
3rQMDFh7Yw8fXRvkNijhc3he3jyQUiBWSZb7MKFgzlykfWhemEH2WRqExVFddfdd2xULNIX2ppow
wLc5Rk0U2iYwdz6ZPnKHF6CHEDCw+61117fXYx5ZOyVwvCCvrC6jxHUPWV81ILNHVI6hnvIqbeMY
BuVPxoWzSc3Reg4m4k0Ss0b+2AbOvkSCtgiakdjUanw3+2MPZ7PLx/vS8YGhhFTZidjtrnxf+VsZ
+zH04UnuhnZ8Ryip4RODb665xOTZmJDTVZgCCwIJnm8dw4jXbp03+9pGd9Er/9qILrrkEJULgKVI
pcGsL/B8mVvEgsEur3ux84sWLA2ObXSkqYXToBfJ0kraz6rXXspRUiOqHH/rO5V5VYuMNgHJK0wm
o/MEDmG0F3Wa4X6L4AYnQzVt67RyEEcSvICxH89xFGo3eV+4R1MVBDfImDQME5VuS2TlsYfRgKQK
1lMTlgTgOuKDDBJEnQSXLI0SJ0KXYjEUifMyGDFNLQ7HyxyN4ybVfH3hNwYxIFFGWkZoRZdVEnb7
2jf8Wz+Yon2tCpi0Q1lceyOGMW8C8oY3B65YDuhUMzGRCgFIIMGUs85SwjpBurhXUUNMbYR2fOuG
8s0GAIcRBV1MUro/QYDNYFPyadxkjqPKfAoSBWnCmCrZJevBZY9/e5/7Lg0a/E5zXvONq3fDKizc
/EeQ2c7C4h83lmiJ9IC9tOniycEiUUz0MzRcKTFxKpHWmwRQ4yiTKlerstVB1uIiAt42e3IIxFxk
BDxjzaWSjfAuuLD5x2U0xx2ELenh4VSpt0DDbwa/BkqYcDSqmS2Jm4100Jra+SKoZy6u64aAjYN0
aTVuvmjiZEDkakNLc11Qvl1QrMJGt1GYN/XR9iOxQBbUsUMv27uAijrxPfjLWjUVRAGxrelyPM12
MZV4SydagUlJUkIz+jfGhMVCD9Vz3EbWMhkD3NF1JPjJFQUjCyYMRuwGFhJhWmEIHSH2oFCDtvXW
RYSsZwKUs8m0pKQvk4ufmT/oyxKXwDIqnReC6YBFR8l7n9cfChk7zcj4vZPao6VaMGKD9Zb7mb8h
y2TEia4wFbvlG8F5JUocXy0NIrKWRGnHq6ml05s1KryjDEVUlwMsIW+0+yoZ+JmlnSJHClEeZfqE
gs0EwtxkfDdZhVnJJWXOxiK96EtW206IgCYt2I68G9EdYNatH/gP+RLTaMDBFlUUEpgxHiKnRiEv
y/SHk2UPNgKux7bVsmOPOeUwTkVwDDhElXi/oKO0s/TNmd3EmC+0NxG43irLMetgqkEL5gVIvjwN
0T71wZUREvaQB86HcCsgZljVLmrHA6DT19qCU7NO06wecFJSEwqqDpGKreKt2Qux7uIMMzjfyQY/
sH0bt0a/RZpQX8Lwaa6UIh63yph75xPwBUfrZJUMYY93S34yCakV0dAO0x3A9c4mrM1P3HijOm/c
ZhroxJDTDEO7b6k244fAHoFxSVgjiVzxdDC7tl9NdW3eqTi0O9SLbQsdFPraNkKriRLei38Iv2ZV
N9mtvWkKx/4CVA3WBVHxMPU+OMXDTJc0O3wpHl1xr3BfvThvFuDdMLh7E8ratEggdcCRXpi4hiDc
ieQCTu2TU8tn2bY/RgnyoLLS6BZEWwKtgY2T7Ngy2PboLQBIVMe01YIbckMSPLYxiJ/aooY3JKhv
e39IFxyYMgT3kSGsnZ/GvIQxkNUhV0RezFoobA5BcG3y1mhOeuHGSXIw7OwLN02KwD6f0RR5ysdP
YcZfpLShl47TYu8P83SRQvc+DI4YNmZlxfsaB8pVlwi0CYEArOiLj4wUlHWN9eagNw0ReUbqPvlG
B0c6yopdKmmfOhlGaxdf8Qo5j/lUwwTC7ogKBWX5JO+nkbC/RStiVOKB0d1mwDcY83p+aQh0xQQ/
fmKVBQQeI6qpdbsCG6hF11OBCjOTXbKjlTpdK+RO/GurDi6E3aPfxOh0HOc+C0iVYMWK59/VTSq2
gazFttGh2KTYMNHct+oHifTprs1KF529ZWw0JDLbJscntCy0poIxSvobhkvG8Vh6b27lkORVacYK
1JB3Aw7SXQu9R0M5NHytKZsn2KMhdi71w8y15tXGY4MDIRnJMPKnjNOZPjHZm0mLT1f0+skoS//e
bwMc9W05bJPc8FeBl49rO6AL7+UTs7LvwhmXWtZup2YM7nXc+rfVgDWgtxQlBo+mc5j5Dgmhnb+m
/qTuxWxEAv9KOKLGDAR1BBnBYMUbFIruNnIJmYzLDmebR0Msbt07e05+NH32kCGxQQVRBeWHhVYe
mFzanxjeDAjD/tAFPfMyZ0tbg5ZixmWAwfX2EjqhhCzR+tYXuoZGFSOcuwiHsbrXmw5JYuxxwwg+
i+wYR0ZzX3rjq13rNVug9h2mTXA5DlZ12VWmvkp0432Q85sbKMjbysQk0rvg1zFyY1sfw90wcISm
g4242mVuV2VoXIV0cBdazoxK/PS0UZWkpYgbbCNGY7jzBxK8tJAvMkzThx5Z7Io22Kdrxg5O0SE6
uAJzUUYwIpCcbPOm9PBeR+AFvZPCHnL1cduXsOp7nNcLfehbEky9aDfEY0L/1zY2ZUWGkrCmFA2x
n64dXM/ErAUwGFw2wsdRGpwh4rQ5RFFa3soyi3flYLMN1+v+Ehxr88qDH7dml2Dg6EEIr2PnV4mt
rHkEQ3qE8h/j60v8ewyV+Dsx5WxzV2LEClxYi+xDyGa2wupoEg732BQupEIsmytP5e4lUtdgIyf2
T5aymxtQMBwIdHDBL3XM4WOTVGN/Uti1K3asXfkMz/5iGOQLWkaFM8sN89E+yLKJrJWvaA/Pmzk4
oXjK5kFJ5QtFtQWMPpfdurSbOem787JF1PiGsTb5VEc+e+Afl3bP+tzZwllkuFn3ssEjlTleeJPk
wl57rip2yUTiqTQ0ggabBG5U5G2mMrNeE8LLJAysENZnJSZamAjWSLcJ2Vz7KdjjZdpYyZ7a4kj2
VhzeGApsPnLhyrkLIw9EWyXuOtJskIjQKWeqd2/sCEm+70C6K6sSdwT8W6d5NqTZjgt6o+5BsfHb
W50WbUrc03v81ugR2FGvUq5OSGP/juNeLseQZFevToDVCBB6lCUzoKVseXQ78bBxKWsfK+fRQ5W6
0d2Ke+4rTGRMZos89J9Tv8mXIhEmyEMzJoFrngYxTS2UHYccmKjqcKALL8t65A8GNpPfZ/BX4pXn
y4RNvavxS8nFhcjGbB7GMh4v4RyQRGDEcrp0DXWTlOlzC+dy19sYjkiExUpEBnaFURjEhDPo1SrE
cLsGuZxtIMCzMsCLxPXDgMQrFv5gF0ChGbzeux0Gw5uj+93NiLZnxx8wgIRowivoYmSmB5M0wJc6
nc98YBRPTYYdy8xdC6jH4OxMDp/EDUGyYcfR7c2oda4Tv+Ibz2dkWAe5GmxNma2qeoQy4freNXVu
uECyfg4c50NLaVCYHEAOAxEij4h+tW01asWrNxIwG9H1XglBsGRIsO+CuOIGn4+vIZOwcEcxHyyl
Vmo77CvUyhEHLHSQyqvSD6oLu0csrRMXSHoJK5QYNXYHvSU5SSkyWUXfExhhgyu60evBXVCmNNeG
DzxDBiQDZgkMLyJAKItbzkThl42cF+YfXoBZXhUAcI08EIucjdsqEijY4zAaVyHi/1UpNbEqvHa6
MeVo7qcoR3PHEkWCMBHsxeApSu0Vee9SBRdVLXGWZtIFahW110kmW2JOzPaFbbf5YnTa1veCLccL
9lnNHtlot8lAVj+FzC9HnLjJKh4SgIcMKvOGnS1mc5Iid6VXtHewjD66HrJ12HQeWVvpdGGGd226
IYYmXnL+4YWYifHMDrZjYmHjozTZLPu2RlnSKGcdcr2VGZhyYTSKcx+esGQVhWGy0kfXexKFjQtT
YiP+OfnOK26L/oGcXtKwpQbYWs/GItrTCAXJIUsD8rJLetxnmMhhn1QDc88Qp+tUR5eilI/KysDM
tc7GuriqG/PdtiztAEhqWKRTZ6IGxunD1xVhy+34+ieFdTwZ7JfcdpqdRaTyaXKEwf6vwktZWOgS
8piWPia8H54+PjqYFNhcjeCsasUWT0u1rdOSMZNk1AX7nC0r6k3oHwkBXhXUbb4+wd1VTY0beDpR
v+iQQyMwQ6BiX1sdTpzIQR4Ql/Cvo0wPd5Hwg51b5tVtaLrOHTdlLWyHwRm5aA1r4oLBP6wGgSNR
Zxe1oPODL77p2nWfZOKxjVS0HpvUemHKby6wtrCbKolw+JyalOgPZtJjJ1DqpQ3Je4nuP2IqQVMV
aqTAmLAWSIeBrpFW5q72umCF1fbnVCXdGsgDxkXXYvZENr6JPYfMyUr9HEDgPFBfAtpAoAcgvwow
keAVj+MobnMnfJjinvwjQK2I8dwCAybBgRnCe9xE7UdPTspSGYnahW0lmH54ezq8tH0xyvpWdrl2
rGThHAOoN1eOSKdNlrjJeoLkSaVTcRvGfOzXnr3CKq4TZ2Cr2uQVlT1B7SLw+TjlGyvKB8x7QC9I
p5ZixB/aaANGlF56K3sWGAZR5LBqzoRk222vI7xZF07OMkcoOtR0ww5hwZvlOtC9V+Qm5UZr84HT
oaxfp44SJMp79lZ1vzFFkV2xLewehxxIjFX5IVHdegGtS1ZbP2uT2YnPqWBSdvJMtkewyfOOPcYo
szXnGQDc+oh7UzVpvGsKeMGBY37iakeTSyTuUpUEzFIZ/VRKJ5XTS5MDM668RHGYr0TTI6MMAqu6
LbN24ACfNjh7SCtaWD1hqC4GPvI8/HqjcDstrDj7Sesq5LOt3sMBuAJuXsM62Dmjv52Mt9nBugh1
RYEOKCr7aVjmH4mPf6WoyaYmZ6Zcg4OlGic6a9U2My4vdi+cCbilheL/4LlMCpS1WmIdEhcrNh5u
NDOwa7SQGOOx1k+dZYSnqrbySy9xnSfsU5SnOJYueLgQjCc8vdAR5E449bjCS2et4Rtna2HDLtPN
uFlpQUsqYFLU2XPT2P4R8Fa1Cwnj2flGHd6AIyPEkFie7cBrWbZxbx6tjlcT2IG5ACoj10UPQybz
44kkPc88mjh9QVYZeM4scMaeZxTbX1z8Kqg3Uz69amHrUHVVg71vehFuUKzDWWGrtjFqzMi10vod
vXsQMm7I60h7KPyRsPf9IMiejO5LG19yWNTtOhUNJzI9jPeIacorD7TvwaQ+e5xA+7GwVIb4pIOo
nm23efJVGh4NwDfbpAYAMkTxe1APPT+fqq+Y5mAdv2nx0EW1Dy7BHlZIJahTlQrwqpPo10CU+b4l
xl7C9PR1VljNjo/T2gDuF5iDTHXQqiG/M/3YeRom96eTD4wXnfkGd1mzKRyoJ4OWu3shy4K5pMzv
a40MRBNUK0d3giuMRIueO9NpLgjMAmIZacSwt9hqtIlcqFil+JQyTT1MUQM+nLIEIGS78f07XobB
sS9VHiFVGJEdQwEWtREMG7Utn8dJdgc6ni14rsGEa1rp/QMLnpjLuuYeGZh+HSoqE6bjd7uxc2Zi
GQsljFQ0EgLYQabY/EsK7u8xejhzQVGOXXUYQBrI2zT7pO6KjNStmJHHdrDJRFPdJs9ERAaZRfJG
l1QrSyb2D2IYu9sY7z5hRCTSlgSqbTRmR4YAY/y6GogSDpyhoIzRVEvXHwc2p00nL1ubotxkwvEi
0usJ3xqqoqH8wI7V70ivAC0w9A3yKh2Py4Y+BcyLXuUby7DCS7MqehB1zoSiE4BwVZri0R7FE813
nY2bepFJWGMjLikBAG5o9qJEKK4RsWb6fvtuZZ4RUNTFJ4cCQjUH14PIks8Us0ZvqiczM8FBVBlJ
4bg1zfxp5lj19Z1ZCBaJJpefLtP/hZP1zyi+1YGEikVeU3KikvkcZZgWhoDQCioIzZJUCg6WBCCs
IX8yE7MPfo4dEDFmhv+xbZz4rjOKik4BaFYwZs7Gj/Nw1yvDZOOOlozYgexQ2wg0+PhIa9bT1i7A
BbXeUXmGepaTqnx4wrW5GUX00HohJxSrfw7VzLUVPL8la4G4cykawAtt02iFyWnqtlmWiWZjZRZZ
8bF/q8K+vwxJ2YrXlKXL+iHCidFu4qZqHnBatUu9jjwwIjVM7zK09APgPnc/gD189Cu9XvEBo2Cw
a39PwLNcml74g4aCvszdAMS/gRXQx1O843jj73FeGSsZB2QMFmReTC3BUWTfptu47SnkeV0xIx7l
qnTVz0zPfyZFZizh7mHZlQ6FtmPHWbIiOba9SV0QbK0L2ZV0gpgzU2iuS1gnVHmTn63BBNmpLJ3z
BOmp6K3jP5ZzxKcZDV65A9q+9uIXymiFf5HnrWNdQmqd09C6Joq2FRISwtBtqLy1iLZIcgkihDVB
YldFvSsz4GHbmv0+JQAv895q8AcXb34azMXJH9VjFh/tcmPczTeAY2JVFBvbPgq4QRCtQcuIIdtP
rCeLmH5+WWI7L3zCDQyrNLa2AQeyoacEd8XrKTEqXM+CCWNUbXNwsMJMQactxjh5wHc2190qYxOn
rrwljOXnaBrHMUnuJz79rY4YGnY/pfkUYDIBOZeiHw0CN2oY93r0AZQUI5xzdLqbDBOThOpGzZN8
XbbwWeo/TezLLk1C16OlM2rhpxJ9ex/bbv1iQGJaeSP2a/yhxsRK78ZiHWdNd3J0azq4ZvTiWvWP
QOmQj1MP6ITRUQxzNJjGQ1HxgvNo6YE4vLcK/OkLAajpulV6fxQFuCIqxP2iiDTQnRp16TyiOtHm
RUARmGDqeD6kwh+hW2IBsLMIjV9jG+8XaU5KRmpQ4KdslNLoYD4eeVpL0QNW6ZTZAftuow1UGjwO
dUbKwEh3O7Mo2MDTZ30TTntfD7RVyih0jmk8PjOzm1uHzseSaU+/lpkbr3zEdcscDwP54xr20YWO
fAvdMDWghcBJScPQnOtALEOLNOvqj8zh1GQlbrEuarZtOLSJWOmDj8EZiEUOsylf0+54KpmAljRa
4Lj4wyvc8XhhqXGiKaOzO4GCujE1wRkxUoP+bmh1fSTYGxYSwRKLgFoO6AES6ihE9WxRVXGyxqK5
jaMQu0inG9atY2Y5u+RJlcsx718s5qlVCl53CRHklUhQ+q+mXY7UbFsBZTYWr2bgGpf0b4pLyVzC
D5E/C87GxziwR/iKUtBAoZoR1kaItdCgQ5v5yf/j6DyWI0W2MPxERGAT2BZQ3sqrN4RGBu9NAk9/
P+52YlpdrYLMc37Lqp5/qlHUkE2dukcg6P/6eJD82BSIMC2b1VuMHMfP+7F/blwV2DYk9LhqiHBL
ctoOLTuKX8Y6Gm5l0X4VzqIHZuOiXU65tRnpqIEjy3EkrdJuZ8iY4d0syP8mgq64KENb1KdCz4qL
CqNkY03pJ8Itx3SbjXxBCobmoIzU4mpMuX6rwfSJsSoZG9Whf5Vax4CeKhOxzPUajK6/VSYQ36xj
AR4sKz0utpsdhbpO3i3fBcQqy7QeNdsmymK/dft+2452u4e4oSSmKeMt4wdm+8rVOfpKdeMCs/th
an1oZf6GPtThre5oUKd7eU95jbV3J51RLuwnZwtlOT+NBhLR3pbGAY/9FMiuK87VRGO22jmLjwpv
JpuPDKPMiFw6gASPoimmi7K4zsmO+BP0+f2rOhLHpkyDF1B16lG7ltYDSkY9VmAOTXIjH7HWxq2v
hqJ1SfzKoktLnjAcja1voNXHbd6Fd04Tk/KXUDsKLc/2Y28m+zX5kj2Hni0tddkVCNgPsoncVsw0
tSdngCwiVNCBWwgOsPq08JCE3RM/pUB8YPSZQHS3fQQ+rlKT909nKoLfiDJv0pruNGGKO6lWon9l
1LpsSCQGmmlJ7yGAsNo75pg/NIazXZQOj4yKtl0qGiLczVy79Onq8zCNkSL0fDnhuDCPQlj1wVQw
R1VOSDNPm7T/4iSpg4j+Cc9kDKWltdC5UTj6yXPPaHlQx2djhJIhZaI7Ed+NjCjsu8Aql1Uco+EE
0Sz6jAAE2407U4LiZsuyd91IBONIYbzMJSTz8r40Y7snbL8KsNwPT5zPM4QR2QtpM+R7QwuTc623
9YkUCbLTjLF5ACk68FrzwIRHKqLZROmta+WzydS5VyYDXKxXTHqyVn7aVL8st+0us4kbq7R7cehm
fX6uxwHAiZnCs5ljStJ/jDgtbm0snEBx5U9CmsFHJEt6XOfV8y4yToJaRj/FOItt5iQhq7PMoLVV
/sC4hn6V0nywTURfvWWUO5qaqA/pM2jdiJrGLLXHK3YDsqvVRuUKCxtkn5F7pJvFPXIL64coS2ss
AgXhHXVG1jc38dJl8w5QtfUZ8BuaEGt5KbUi29uOM6yToeJRecGcPCjzXlPqElGDYDieK5JjJSiq
SK3XvB7cHSRPe6xFt1YkNSqr74hvS/Rk5IUuMRNV6CmJpEV7iioCbteEXcOt6Nxw/5Rc+25ZSGCo
vy00FwfhKPm7NMzsMc6z9NQ2GgJs1+aN6jwzyEbIXd2KymPqZtaRYKVklxbZa2raOVuopp46S5/4
BfQEVJQZSRNwNhBOyGCFRIULfzUfdCuM3rNo/in75hMXXuxpXPpeUXXJFhJV3doq45OptNZmTeRG
02KrtyjE5eDaWbetrEXf0Omg+wlnz6XMu3iTzTMUuZhexypHArn2NFewp1cpwoLUWU15o5TlgHj7
OldasoULuFIT52yX0fo36n3sWzOXq6PxiBPtFJ9dvtUdS5p2dUnseiB3zzxzIlrGdokXDofc+WFG
08jvsysYo4xcFcVpD3NHBIcxW/8ITqn3SNIRlLghYarDZGxKFuNtTDMer4Lxz0mh+GqrbYhtXBez
Rv1YTJmc3TKkcK52MEFBhydctIpEuAU0kGDT8TSz5HGpU+NB71F20WoC85YYT+ESx02gJTXlZ1Wr
3fSVMHBLVkMTQe3GElSG5XSQPEQkHHzc8l2Clm55yGIf0IuEF62z9kvoQsALxfwLCRpYXwT+PFuG
F7op0bq28mMJ1SY/rv50J3IvYjkMl4zDep8q/HMiA/in7sw3pATx6mNc9gudh55Yiocjl/5d8NF8
N4UU01Q9PCnUmflZH38i4iH01EQkOSa2r0WxfHEq2+ZfQVKnlYEsEVHTH+reXrYdgSZOP75VIXRi
Kik60dohIV7DdX2gr9Bz2rEI3FjrD/qQ9/dBDftdlyXlC1FGhk9PhO5pkUV/GPlYpRc2UvyzdLXb
j85sfETa3L8qtRORaVdRDgZZgkaKHmXmWdRSHetU4MQghXPDFEQ+JyHMtRgerVEuT+M44kkEiSJh
nCpcZNEXQzTdFz0/5RlQyoTlt8MXkmR4dxtJPlxUepI1AXoTIuxCVYr6nXUOWw5uy/+WPqRdWHOW
/RSn9taIWUdbyMdKMb3KRZ/VlKTQpb99Jd9jJXqhTIcM+lWiM+WAgSSaOMjQhHxzIv4GksiqoOng
EFmJBt+kpv1mpbL9T+2b8Y34oNFL2XAJwZ2HgOWEduOei7WjaenKghiRhz3Y3pBJUiCzQvquPWhB
5KI/mMIyIsZI6C/aYPyqlptiCaKXctKN1NO0Jny4OCU3nVVpNKJipe4FJAaB6dRT6Aw66NXJMoWy
2GtGDZ+vjOnNCOXoUaVFhGLRpsNmJNr4AyWUvk1G+9XphP5kmLW+Z9tCoCOyhhO+5mpxrJDS6GbZ
zrJI6UQInxPi+U6whcVrb6GsKGcnP2viiDCqXTuH03fy722vrmyK+io2HtNBTwZJoT4Z2T/U9YA5
DwKWmAA8SqY9Feg5IbMlg/eXb2mx1VAUQSFemvJ71NJruFDV29+pFu3bh6qfAGmo8GRUiX5IXeau
BPjNiZ9daX2HHrRXtIxbS7R7U7zQ4EDvjuZn1nOtnSwLJPIWxUcn2ZOYmsD2qKRJus7eahjszmTF
h4T2uwUVybFJpwcdukFhKPx690u+F8UPLd+sWptEZVvozsCQ2sL6o556gM9yCJKWW4XkF76tr9J+
VOqrwR5V3uJk19lge9Zhrqi/yH8Luc+BoDrF0ztIquo8gyklB22690BMA8RiPlJljeor425r+z+i
hRgSfjvFJxu3Hc5T8TPgm9bD6xJ9a0VLwQuFES6ClbjdRtVLRGt7c9bq9GDBVQvzYTfulmvvXIWr
wKYKan7zRKH61Oud1GE7dT8zmIWVoWRkl1Ll2wwu1UWBHFEYsAwZTFzg2rnca+nRnE9ODMVq5r5l
7tX8UdYvJa9Oy3J9cXpgfpLwxj73a4M+WMdzesevxp/1WxPxH4slPXqkISxEzQeWc6vad5UDM6qz
Y6bvpHai9eJQ5GQCsjhzMgzqdxrTmoYOVSOgdCYXTD6HEXbHgSTM6YcTaFOQyDaAxJn1sZVcPORM
Z2SjqOVbJQ4C9GHRzU0Syk1jHGPERjwxXCQ+nzqLt412V2iGND+j6p5rhz7+WTOUMSR60uIXeFF0
ilMubrEyYJ/gKtJ+uPT9dBZNt9+m9jJPb9gmN5AcnXkJnV0NlYUlRkGP0+9SJDSFFfTaTw6XWnCt
kuqbLAodPZcqvCYm7TDItbKLw0Uu6GgxO7XZVqy45Ewj/yoqpYW7Hc3XeLTKA9jul57p2ZUsvMBe
WKiyi6T51KFmiumrb2mqN8y7YyleYdBDmlNGyaFDdLA4h3pzikmj0/J9ThW7pF6ItCoiy+mtIIkE
fS7U0mpEmC4GdSomR577OjacvC7cWg6MGm7M8ZVYXh922GsYB9NsR505axM/lXFyjhKsz88TzTbF
RdAhMbHUW91HSkBufGzheB3jkhGv4mYkPfU3a3pV3acm3KVoMJf6D3Ryp7Rv6vKku6/oxZf8TxK1
Dn1VNdoaVbFXxxRB2m4N8dctIprnz6R5TegrG9V9GE0HIVUvQ73RVLjsXcKogeyZFuAPDlS6b0wU
cC4Z3W353GlvncF8qewZbg+VvibHk5Kf/JqDC1FfEIYNDU7rXT2Wm0L8N5GJVqTnhW9rSJCDAOPM
oYfiHAyJAG8BqC7fJswIrvtD5RTX790WP+j/vCgmatomVQy4fdF3g8nvjeN2ho0/rEJI+Mkivrgz
1fAGByLPAHuSr+RlkHTK24gCjbzKjRM+Mus+xdk+M/7piMHnkrxNoNeo/leNODvGFwLX1qtwWrd+
E+G7ggag3rg0LqQ5I2mhoU55oWVRZTkkrr2cLyYNaQZ2qil8t1wEGXF4DEkRtcNNn5DiTHOAESjp
icaajWNhyx3vGrllYwsbDl3EzMq53/iyWk4tTTEzBV+x5UfGW1lR7ctvZGLjQRRQCTKWt1CefGEv
IupAOq6kcZrY/SPnX6+vStTpms29Xyjhf91Y+1kMxVBexHxQivdBflvqfi52GlNTRuCf+1VZd8ID
PILzWForjuhjy2pYWruSJhRJG02mkRjw4F5NyF+zvFwq3mR/L5y5svlusxfbOrNfbKz6Mxo+UZMF
FsoBVAyoLq9Liox9L5WLM+1Jo+gd3of7QPdM8aFUnyBVfm2y1tpfSvccrcVDybYodnr61o3fdlnv
ZlS2CA6QuD2btEo0SAxLZaC9M+XIJkWp+KI62+7IWKwOsDMkgDx39fvsnApyzP+fcECNBfsfPxgh
4/hfbd3XLjBX2VviKZ/+oD6q7geJ7Z5wXlbmYqPqP8VM8Zm7m5tz2nB5cor3ZL/aKBWNdLcgR3eQ
xi43Yd253bYM1B55KOFfA0ryR3In7Zm/vbIro7d0fKjzR4E+ROtPCkNWZLv9ftUWI9FIOJEEkaMp
2qWAapf+mFNRsuPb78lcrGg0NkR8aoz8LnFU8sXHW+YXT8jHKBEPDuCCxVVzQR1T/KtviaTazvq2
p98O6UlKgK41kXm6RGs5SsDD4M3prwLr4NBg0iOvlrHpIyKdLWUHoEge/zuqskCEy5WSjd0yiVtI
3yysdqBl5FogdMrF8DlrxraLDoXzAUfALp1vC+s9Dn/FtXepFC323ZdzaPqbqPkPJ5blzVjsevg4
HE0HGR/EiMaQ5NJ4Oa8ynnF+NThVs4IzYz0gzJ+Ce4puXT+M73aBn5Q6perJIaO+zviSPznEXBq1
6GIqs9wXFJFytjgajr3lM7Keu+Gcur/kiefjMZrOVHNtRH9Z3zT4aF6ig8vErV+T+inUoeMtO6Bi
iJ/2W+XBzJQHPCK7/1xAMIgTrp7Wa9fI1+QrzS41ygOiUhYRDNjlrKuu32bt0HbssurenOztyLVh
OEdNgYPotmZ6FfAicnmgT0Wafp3bp1l+2RpPzGee/FNi6pMdNPU0Y9TKZWh8uP+AfEFPHT+lfVqq
O7l7FbRgHZ9lQoXcF3CPUtIenh+K5kU1EF5+qfZJmE+hfKWro4oOi7Vt41NRPJGtTxqBZxZXFzC2
krc8vZuIbZP+X570PAQny3kdrd3ELZZEeFVeLf0lSu/DeFYjupcRSPUfqTgSIzMsDvNKkGBq5wkl
XPLJ1ante9Qg6aPF+/ixaDd3CNjkfKv/5j6C6fYNLjMR/k6CIony7ND1aeUkiqt50BIjyaJv9o84
I/pQJxU1NTeauhUNLhm0USGXs7o271wKWmei6jDYT6kqz6P+LxrCXa67wNPU87RXNhpP2C17D33j
sBaTusOITBNZHTCmMzCDV7MBKEKlVZS1JL4S5L+xuYCd8omUBPSnr5TJctqlx4lU6Lz7ThBOF3R0
z+Wh0H7j0d40+nvKAaCrKZ7x1AOHLhjgJ7jESP4Oc+wryYztf76lXUFyEMCtxjXHP1/r3qhO6mp5
GNz7Wn1NX8V2oZBoZuKY7MAmH7MWz7og/lV2T0NEOvZicspEfht+Tha6ffka1pc8tDyloe4GrGqx
/sau8Jf4WdZf1JzXpLvXKedBBWrZKn6i3jrXui9udu7raCtNbqyo2IQKWml+6ZJKTVdHmig48Qb9
lSrsYKhygpujb9OApUp/m5GucgvVPmIabkQalYfjiBEWYpszl0xrMOaSH1mibAlps7RBj9L2eRw/
6DMS/Y0EaKQXnNjhti1/DOh1kiUhPP8qJxCDudPCkIzZlE28OcT2sB21n6ZpCYSlfWvN9hqK9lCD
eqpYc0j/RdKrfCjpdKjK4YDQZMX2o782pIh1r6FwU+jtmCcusvhl1kkZrdoA5O/cE1mwsxcLRf1f
7VBV1771wnjTs+ZrUQUl5J1nGj9N8Rdb9skiEj4irqfIP2SbsKGjeYP5g2leRrqy7rXCxRu/Je5r
rGvB0CLrXf6bUIWEL+X85zb07WC40T4HAjQHPnG8N5dDidVlZkvMxb+IusLWTxd1P9rjeRAvstkK
WFzmYLorNxqEMBuP2v5Q1zY0X5bxaOi2hWKLp1NTbXPtNtjEpR4sWyPD3ceIEaCd8HpmRFEmu4HO
OYmyT1cffXsazFMLKS7in8KwvAnUuFcOOuxoDZKbaq+2fRkVbYfec6OyS5FKQ5Qs3zyGFXQBXrJu
ZCA3w9tkkA4/0ECYPybnh26d/xaC5M3CJGDzWhkvaFU3STUB/PxyxpvhtVVOmn0o0t2Q0YnHZ4M0
t5Yn1/obqC4F+M/bbRG/Szv0FslphBPpqPAUQRKQ73+Gczas3zKqEYi+wJAkaN3wrhDulOZ/6nRR
mxcLiWp51lIezpQHWr2KGtHXvl1bApxT3bH7WOex+DOE8CPS/FsAq+RFDDBMBKnXzT0Ur5m0vHG+
9k0I2c9Y9q6h+5rJErLB1ln6eAC68GKTPVuVz8X4pjTPTvsk592IZ7p0POBfYPOjlfM/1Pe2+9TZ
YEz31CXqoQLNyGYmIEpwivyN6snblFxr5YQpkLLhp9w+FeIjJRB9mXvPFtQbxvIWE9tKcdSiwcXj
wDNAVwtW6pi5Tk3/RnLk62Ef1ZeUhrikYs3l9i7LH5c8eaqAd4m2oz/M0Ck+Jq83mv0mpcUsqvdD
8jaSGo+5DcL6O5Ffbs+/EM2BYnyU+n9NO+5iY/YN9UA0OoounuPFGR6DQqcmEY6iQq5B+HDf4tsm
BXyhM0M0WDBM2mEy+Z+JuG9WM1LZhjPGriNwQ7jBzfdGtr63cFIjp86OoQu4rzhXPIPekpXnvJrh
yDE6gvfQepDMgT52x464P34fNoIGJ1vbZtq7QUDUoCk44pqgCEkDaUwvi9Q/p0WQpE8BycGfboR/
CDC2pCh5LModsoqj3c/7niIGdVU1UaSDPL4ntzrTVbTRy7cW6rcWKTppyaxg7s7oemqF18j80W9K
c9/MvOz2LA9OFX0MU/VhmsreXcbAEeq5qugZpB8eOGwj5vwOoBkY43QE5P+0GBCFOx6lkT6oCvOl
nLdJTQ2vbleEwYnACdVD7yjnIotOsaFsSxj/DXTGb6uI7VBMT9GsQt7DUUndW6zu0PHWJC7S+cL4
RPfCLEGlA7dxu0kyxSPh69m00X/F4lAazb8pc0SgV6SMuLl71LhwkXl7FJFvGsUIFgKfPWJycfj9
zcWj756FOTIiI1DW3XWbyz9ghO4yybbahFvAno/LEu3Rwt1zF2rIcHdlSxE4GuRO6y5lAaNXQswP
7X4Kw7uejOQ0kdI4LN11WIpTqYx+BpEXqpSOgC5TC3pyOKA30RLe0RNeJsK/ysh61+t+M3Jp9pmO
2Q9Vjh6djCj3hzl91YjSm/TltVu6wOX/UdFGDnPkuVMamBwcDcVly7wgz6GQInLRVCw7xdLOXVXs
jY73FEGljIXXOnYAW/nZKM4+q+Sl1SavwmLZ0QMFkUlF6bzGzqraXrTTE3DkuxyHo5mFvrEQ8KlR
hEmmEmvPutfKitmuA5en/8KZyXA3zZs6/AyhtXN1ZZ9wn8SqFViwzJQ+gRXRGF0vD8XiCha8vf28
nOKc6T3DBtcL7W6oYyD+X1hCzKfZ+WjLvDhu903XU9DS7wZ1oqCD5iZIPcocD7Ze+QIHoJGt7w+f
nYsZTfOvS+OT1Oxjpy0+6W5XUTGxjbp8HgGRerveRgqYnAryM1mTn4PCA039qrP7RNt37VkjxcDM
cL9txfftFEFtcUUhsG10JGcGIyRNpXTWmjRfWhMS0hy9h+zTQyZz323zg6qWGDzTXTOVnxDJOQ2/
ccS/Rtm2LVzMqjjUS4LIKafwbTmRHhpuYYrpoyapI04jgsAr6oFCbgPBXqqL5JQ5kuaNaBeOE52+
roKQqAnyqT5VEWe5s7ya6F7HnoG4IdScUif4r3Ht83RBA1W1PaEpOmQzufi4+UI3ZiGhuLlaDqiF
BtY6CieF8UxtlE8vy41OlJzw7mVXtNF7w8NLgjxpWcOjNGyiPc2i3ipa+mz0b9nIltdhJdcE5kB+
nRwZTf1s9dlnOguUgPQvW+V+KiKS9JmshpqxDk8o8scSyVnh007vhVp+bqHD6p4jmemHxyPl/miG
+jajmexiXgqt9ByUD8hX8W0jA1845cOEVh/ehLphwGDBsdr4WIb9Jg1rv6ygszE2UMGEILL22oqL
iDhEpNeA83UQt85eB2Al4jVIxynIenujZ8aOAH1ft8orY+YRoy+bFkNxr3gRWXuOjnu9FdiFMFva
+CCTEjzMpE0PggB9QVp5Vo4nq2+OLv1U1bqzxXR+Flq3N5l626H4I12fOiZj+dAkfNs4X0Y2wwVY
trbRPDuzB14HS0+ib8mJKbAPlUMGsqdj9CPL+KK7DirbBnSlOnUshF2Ve5oit5wMh1V9Pnetr6PM
c2X+Vg/pcZhS1UMte1vikPIis3iqLESKCCfYDDGvpWb50WFIY1+DaDFQxKaaemlGwHKHD5qjmeIu
gZ9lJFtLZOMdzqxAplC/C98iwCjuJD8MJ4+4wq0R2ptBOAgIKCHLBS4yWi4lwnAbSD6rDTATLKl8
nzOypkSmcoO4iy9nrSpewqAm0i9fZOEJxQLXSAtfYE6uW5VrF99Q7PiotLxoWvf1xjPK8qw6GI01
ThZK6hEo6RTYih8De4k3Z6YXm3D+qoNumqtUpQIrF/j1u+63YhCv+bzKIvlC69Mk2iBc1MAA3qs1
46IB/Tf4NjbRSNJw1Oqn0lxejNTYo+3eUUnxTAbwA1r4UvPLGSexG5Rgcisw0VTuY4pYo17s8Er5
WMkCmLmH2jOqQkQ6mAMJ7nnYhfJZSxSiDtSfptJKn2LFEDHUsevTOemZzHDxoDy5BuubLA89Ezvl
bxSvWRPx2TQ0dy1uZ93eudN/q71mrPmn4YDoUOhSkzsWfi8wPPBfNbprkp5R2IwWlO/m90ywH3L7
L549Dljswyba497uP3LUjUae3iQAXT/FsMIl9q7olLTNDis/FE/viSm7mWZ10AYccdW400X6hP0b
PBR6Fub+oAr9oJnuXyMSCi4zDDhx+VyRR7xy7IbqgsnwUkxufxjgy4vQvFda7+Og51N2Be18KAwN
DiTL/pgVgPi+s6/MHp8S+SB9eiMgD0KsbP2BpQ6x5L5ndXheBsxpskdJGUcvbjld+nzAPIj036qJ
GR/m1YE0VjsgZmiNBKcgRY1JCsXA5WDiTUR2vRIqSkDZNr2fsqI3cf7UUzpgnREdj2UTuYl5W/eS
fGCE7tUjRQhQAWFNGIOFmruFYQ3ifqI8B7FayJJKG95+lWvOdnehmXVH4NnJHuZhD8X240zG1krS
8wTKWJh6UEfiXY3G7RC25lXKCvjQIceictlpHN+GVA4FjSgjKbp24/jRujoWM7s8tlSVdUK03bXJ
QzZw7WzUyV9lOL+us1xaUoFr6p9Ms2MuLI+yJfCCnvtJp709yverAIaZ158dRGgrCASmJABiNL0F
M5mWjWFRMG8AwFcKN7YDkAtAGa2XoaLreOPRl7UzeiO6ZZssZpSjfyoVhGUUTRSgathOOkW3NQ1r
8PbbMYd47fCTl1NbHczY9HQCFZrJYug2gVdITFgMMPF+3Nl5ia5yQHCelmYRDCSnPCkz9vwUE921
qgUJxGnGwWyoD5cXtM6LlsJHZ6WJRv2hOVXtbCn263dFEuPoHHPnO+2c/9RWda+q1cBBaMQWvi0G
NJZunbsutdvXCuHHO6k9+U5i3/KlNSCMFgiEDJKQ96FNS8emqTKKoY38VgmUX0iHSKjehXFUns2B
+FB8DArbjvUxjGZzolPje8m6YYezMMEzXgoqZNqMEq84vDmahrszWuKJNyjW0eAB5OmEVajOW123
+oc2R85dN+ci84ap1XcmmLanONQLaiWIQzaG6XHUrWPtEohhtvipF11q/6+C2+NyKS4NUSC7bjHx
ueG83MPE9kGT2YiWOnR6k8BV3OOERD2EjwmDWncp9F86ZFDWprRnGI6tf9Gvh1BrRBEf1T1cXxqF
xy5hqS+yYcKJ6upQT/ionxCjxYe0xWEARpI0oLFN+jJkQ/soOgspP6z1dEtc8GPNNUhx0THrPFKS
OBwSTCJ5l3Vif4vCIqhkHoA9HboZCZeybpplhhS1dAr6azk/Q/1vo4hyOXu2SXnoaHLpdQMyOx1l
8e1oy7IdUr49NSfBA2/S1zApMkIc1QHujOQN4J70U5pJoBWnmWZrLI8Pe+mrv2zp2XGTqmQLNXXh
Ir62yRrBMqzPLxliiUAO6nMxyZ9abdNjaWmXwsrJ5oht5sG0zJ5Gud63vYPP2CJf5e4mtb2ztB5j
ZCu1D+hn9wVV8vRG0AsNEBRn8FLM46nt2nEb0ftyUl0xvPadDhXsFguuMBtXD7qsB8+KeS8JIggq
VW9+VDSSu2aZxn0JdUqUqkh4V9IQeqeNDEZ0aSg/tijzg5bhwx0S9gpMBf9/7EsiKTjWsrTBt9yo
/H21/M5U4lDWELa9MRvPidPoO0uiIGF2qTPliFpFBZzuAKytqOCQ0gCFwQPzN6yzq95zKa2tmxTJ
GV2M7tNuMhxrvKjMY2U/HUa9QPYhhuF1nEZ8Ga4DBqi61SsVXoyno8IZnWFsUTd5auKfS/G9I17s
TCQhVr+rVpqnlq79n5u0ebDav4gDGBtciRl5yaJjLMtrawLIiJiok9jxNBoGAWw5fkqS7p75Kzie
dBjwSi2Gq06eDgfotHLRIsJjB7Cw68bkl8D6BEmzBBYqMxerQgP/FRMHBd1R05qWV3wazegcMqOp
CMyLmSu3I+xhjhHaOsChaTrMN4UKKAq4suOQSOqf6GI3kwShjM1kYbv1vq6ybyNcXopswsVyGRNx
d2KCI7FlksjhTjNSP6Q1+6itOMr1+jlljqLQJeYoLVYHtBVa5SObDIcLiYYRNlIzPNAPuMZKaNar
Mg2gmrT2ba21/j0LXZwhnZjvvV3QbVSNDjpdIAZ/0qnndFlhB+bfj2zWKsyW+niQrwQIxOOWj94e
km5peP3BX5kIh8ovKEiiizGPfgw3+sd8sly0qaw+coAhc36N8hrAm1pycjVCIg3mBTYM2ykHXBGG
f3pdau+zhtPCc2uSIbZWFSYHO3RuIZfgs5RmezIVhIWFQtESqZAuB8p6YOSLFkwWxekgn01OYtMi
aLtru/FAxhvUfkRBr29KzH1YR4daPxu2DBfPxupTezhe672Bn8gjQBuMdST33jeMZnxfRDL4cQre
mk46ikfQK6rJonjLdxsdFOp66dThdjZSjadwUTTrJIl1QPvEunDO24+i/dhiHPEl2WSXxkRDrDOk
LQ496cjMwZrEpNJcrDA5i2b5UBY4b1MqBg+G9W+eeGR6PQlGopRQxLK5kPIegucrAGlyYtojxh/O
uOq8pjXDXUf8E+hP2mxlXGCDVOkd/5JaweiN7qpPNBwrRc5oh2+CIR13H40EKrFVcSjw46L44c1X
sy2yWN6hocBLBNe9afWEy4gaScTQtKQOkcoeUzAlR4r9teB28HN1oDw3o7WGKY5RNXNNEMM+7Lw6
mYkpWnWBoUvOCmK7xuviNkK8IB4RbhHa6Ws0E0PbhxvArbQK1DwMW39c6kst+1+VOO/xSTCVIUMI
03srjfzQtSZEEV4lEyQ9vho9cmkci7r8K7jKCfwy9P8oe/sBxnKDWhasV0z7meeGMH9uNB5H+z/0
u+gLioZkR1XRFeS1RJdzoxfvZWPpD3wNwweeI5XPbEAchoBbSS41Zr6eyLGINLMDfEF/cBbENiZ5
zvdmFT2mOviUzVoT2H1WbPOICxhXFh5ls3PvTa4jYOy0U55N3Q1jQI20MmnAa4SCrabOP5wlJ5XH
qb9YWgckSVFW89YzlNgkh5iem3ccxk4aZxfSCVoIWdIj4rbLbvUi/sIhWcdaa/pG2/tTz2ifpsa+
uUKZLmEc4ubVXJYkW23GPiD+zYwIZBAdj8XaDeOmYPrTJFay3FXUvVGl2lc4hfTEiYis+dkt7hgo
rXMxkNiwka6MoT/1yXor0MAG2P2BDSj7VC56jO7RkTTM9pYNO4xBwktVQgrOlRCp+0giF6rapBZu
jgT4PnXaz4JElmhyP5seuSbpFGJrWcktAtRuBs2L9I+wZ4sAYwmrGGaAVsNf6gKfCAN7aswBbLAe
74ZUzmWbNW9haKUoHhrwgGE0XgwU1xAg3fhT6J0KZWy+yp6O19Iu3igkiS9mHA2vFusHK/wETmvg
T6eP9THX1RNuqpfcwTJlYpjk9uYQ3SxN896Td3ktUgY/UygEGSVk6mRmJT8bA1XqNw6clwV/YHFT
6/ytiVZn2GzDZpVS0WyU7rQdE5L0P8rObDduJevSr9L4r5sAI4LjRd/kwExlpoaULMnyDSHLMueZ
wenp+2P1zTm24UIXCoWDwoGYySQjduy91reKbaMX5gIeG4VHY2JTDP3PvCzAdKQlvSjUQY7NBLoB
QcVrkkZ62NbKAL5g8oSGB5GEek+epIWEX1Fnjz3e6YFydNs0RnlgAftmwys5QNDwz3MfrekrPtoF
KwXZ1sb0DWcOR1s4XUDTOiWPWlUI9pPBr8RuSgslGLFagpSNtPtJkm6xz7MBTMOC4Dpf3I+ERlxQ
VslbXZd4SGbOPXVuLJsUOstWz25D72Bh1OHBudiXc1x81IVZvENIW0XcGU3JvdUyMGuyVTZVt0Lf
OVbNki0JB98o7daPRH8LTvasZguMtfQLLQ1OnexgSBI60jGTKh6aozH69hzoNrMIRvQmcUN23Mjb
HwqUhu0cwtOJUIm/cP5wbtq6BjBBWDoFbDWVe+EM8YFMYxP+IeGaDyIa9UfO+53tDc94HWfne5Ex
7YUdVwZQ+CFGuYP9OahcV9tSjvfj0A0vtvCRPjsdGqkVElpkkJk5InZfGOF+MXFJ7vLQcDEiyT5o
ckb5lN0x3gbzBWp1KW+mmEqEM467HwoOzUEDiulG2QvW39ybi/tupu3WuH7Hv2RzaFKMxMnPSm/j
rLsuLW4+yjdJLZY11rWIS0YRxWwyIqVc2mSlxvmP/YLJE78H2XXFLul6l9ZJ8zw7o3c1SCsKhngo
zqGj5Z5apqHFSdKEZ5OpsXGt2Cdm028/sxXJhuKEGnFwjQcNTeoHWKzp0lvWcFaya2+iyQt3dHzo
Tvq9e3SsxdoZhdlzBDH1hder2uYWzxlErPHooEe6HXynuUm8xLvJW6IoPSvFtjr2Fd0yYTHfmMr7
dmRZKQb6anQo1dorxmHUwiChi2eg61wXDQhPw1cQNkRou9q+q0rZvGVm152a1s+u3ZSGt1IN6avp
kugpR0NvxyyZg2HOGDdBszq5jDGoB8kkx3DSzifLNj8WxGkG4LeNWRG2UKS+cTNgND9akdR7m6bY
NnVVfaQzgk5BmizlHh8tjJU8jWXivGsTuOpsJ+NOAjnYmUb6nP0/RRfKQFwLePUIyNH7KTForfki
DMQgPhfdf3Vm7PZmas7fPDo2ZzXh22YAX50IxMieFhMpnZlP0wUFt9NvsaIwbu6KL4udQHxxaE1a
Buoxw0m/1xZB5Ra11qbze+un29u8j1TPW4J/50c8W3I7MZ/aYCwTG2b4tFaLU+LPKzTIqLdTlqwS
9SFn4V/GeN8h+AfuQ0HWh1iFuqgWgTf5YmeaTFR1N9eQEWhd2chZCrvf8+YD+ghr99wSXfBzlFib
u0lzHOoTYwkSyu4fGRimhxnq766KG6p+YD0XPYmH3LQ+4ZQRrx73DKYobX1qhcyBsjaUYTC5kcX0
oTGeajezd5kzYY8JVUle3ygd793RdfxCfeF/xVD4LSFDA331qMbXtrDSQ4WDBmcfJmL6P031urj4
wkrEEbsOFGmgB+H8TJxHq8qOoWOP1yaHFRkUEUPB2o/YJuTcnhplpCABTAOTJTU2MLX8qzU2ICIq
zBK0FefklUSvmWMH5kcybzXRzQvdmxWYenaMkh5KjKqJKpsjNn2SU2mUb7D1sh0hol/yzngVPvlL
iKiHC4iq9hnNc3fHAFphN4zoWIksPPu49zAJNtEHLRuSm6E9418P249mhiAiiandaA6Lb1W1mDSs
RvoqS2tfeLxqgBbqM29aG8uALo5xYS3ybMuo6n9MruEk+yr1uot2I0F3XSbnFsHWCQbIeCgGZ0TD
lIKz6TGOujlhnW06018yZzlQ3uJbCinniU89lrY3YO8uMtQbdFWGPGgL1ta9bU3eXdSlI41ooc6N
hc1xLsL5uKCAf7KYkCK07/KATDSCnbAZXES2MMRMnWonfUOQieIDOgXNvM+X2tgtrju69JNMRO7t
XKuN6znAmDLTRl47e699Quc9kyrKdqVaXtSiGBiBilK0R8MIneeM/Kgmcv3YC/GexVjC5npm0tA1
88KgM63brws52cjnZYVUoJhiuZW1htTkCvXgiXagyS6tu5hU1WtoglyaBiQxk2b2BsNr2Rdx1x7S
MVqv4D+7fd5/l4L+WtdhA5BozHYMCIptry1/XyxZ/oPU0faS1SlB22WYj862U8z9WtcR94tVexi4
Wzuo+9Tb5xzXTkUd90z6GEB1a2i9ioV9R6qWf21MW+98pycZw6A/NyLOmxO4p9OSL8+AdqvjUo3i
QSjD2fpe2j/gxy6DWi4wizoxHen4Z9vascLv+UC5QV+SYmFR5gG/K2KNjiU+IRJ8O5bo40LghYfc
qwR5CHTS8Ymjz/I8QbCXTcXWje9j2tX3aVnYH2AD4LXZtO4LuI4LH5nJ3jI1xiHu3HjrUC/s8OoP
O2cSxe1SzwgVVMbjBMKQUN8BoExGtEVQziLBsB6Fu951omeVMn1j0zDUi9kaBWb13rh4HlX/yNZw
oEVXHabOLIJkKsUDb8E6baKLWcR0QGGdkVkyFD60IP2NOHhvY2A1O9C+zffCTOLXyZ3NU2Hq9kuh
eUJQWBTIKR3Chg2DmWhumQZqzbiGeQrg2ANqAliWAVhWtt9EnDQ/xrmYnui96yNOkuzcREV9Vw7T
h+k40R0VRMFzhYLZb5sGV9RSHn2nHh+WunTOuH9h5DFy3Dm9DVhGRSV2QRxxg8eyXrfMN6qhIQk3
YhbnJ/S4kp5M3LzqcOM0MH+R8C0j+mP3LQY9TCZsiZsHkEMQdbxsghb9TrQmNWUWrQ8wC9k807vo
MdUsX7NIW89dTJHGcRkA29A7AB49P8htqziaNKo2aTK/UnfS/+YMDInDMelTkKO0cy1ZP09Txs5E
rcLwB+4LpvnpYMFJ/BkjG9vk1RgezQKzqF2guRugetD050AjEqI1LCcbaXb7ScAkTB30CI8VGFJ1
v65bGxeT5aZku92XRKrgNa7AU+n222yixE3s8C50sK6Hc5nuWuBSKFXinwm16sYR09d5QEzctqE6
xmP+TKnUbz3TeMoVxdqmGK3mVTs5Eh8xiovO2k+LNB64CFjqb12JJ9abjeJOKlyffTLZ9y5pFl+b
OqcrbSlEcbVgtBUnn8XiMRAmTvKlZgfZSaJybszZMm6i0OLYzLR135J0f2ZJL04g+hCNxEsk132N
DcuePPM7x1a6R8pAmTL1Su4Nno9t7FC1NZZwDl7F4XdUYniJ0jK88zrdXqqkHPaciFDxjUXyxCAD
t3iLGjiBUxxvFlxQm6VNvvtFUp2Hqs3PyDD46ICTOO5HyKIr3YtLntV0VbwebpSKIBZSElj5k0KK
cdRLKa5MftBzdyXqswFjAgqd9XeIREr1sfR2R3u1Ud/s0SzveObAK8TxJ7wMhGqJqu7dUCGFSCoi
LZOkV7tO0SqlvwFTr8dIY9eG3BD5TlUOPjr0CrWf8Fwfhoacuahpmau6Fc10WTZMhtZIQd0pUIxS
nhcTRY2K0Rqj10T61VdYLJAjbSbQWQe59I+5psSUoniatPWQ66jem1U0HuB6mu/uKiAH8eWvbw91
o2W3CHJt89YZjO8iH9sg6aypgetat/s0FcMJ1MhIWkb6jqc63BaFiXJXeth2o8YMfL+Zz/FiKXZ1
SEXw5Yag0dLkuAUN19XxO0ybIoiQUwA4y6ZLVVYcKnofAZNB/b+LrZpi3kQ54TuyOCRL5+6jOW/7
ABkaw+jFn7bKMTg1SvRaXjsxupz6s48ldr54cwnGK7T8eF36s4eYHv93SPrP9Kawe3VUTue6qiRh
mnkPuZxxKWL+XE/dUfZ9+ym6Pr4mjuc9hDHK4ZbQtXuSE1cgVdiyTuZZSlc8nasKmToaXdxGuGji
VUjeo+34wZTYvgvLKb4XHg7Akv4x4BIAXLLOP82YiSrNaix8zLEZiUe4KovFemkIgDzGUEoOOGEx
8juRCWPEN7djDf3UiRZrP1OZHwyJ+6cTtGrRyjo7S0XvI4f0ozXU4zUGjrRLW3wQhm6S7ciqvM0m
3zkPJclx7lS+RsQxB5GPr5dE9RFnUOztezGrL221YIMbKa6E0eeBnMdVesnPWljVWxp5iIA9g+d5
4JVSovvBSZYh6iLx0KQLflKoJE9y6H3ebXM1IaC75/2AUjR2A54Nyh7bolmch/BNJ/weoPj9PLm1
6aGjbPNNrMhRWF9tI3VQSRQg5mIr+6IwxQ/7bknmr7g6uq3f4XJOSn/YhM6KLRczlV/roahQNSXP
mGdUkv2Ynnw1QTsu9dPoltlRAYXfuqPBHBhm1FG6g3cZLRwBG6tqmMQ1VccjlEZyYrzdms58LhIJ
M3aY0i9hXfxgOQZnXjrrUKhKH/UcTk92oSvWKKJUtp6LPtyJ5dcZ+NrFmuaMMh+lj0/tPtAkT57L
JgXIv6DkCN0pDmKTVr7lhCYKj0VVB5QI1Pme/xm5xXvPgXNf9CI5LI2ozvXUEHM6ulR9dQtZNoaA
x0aYIA2g22g+R5AoNu6MwNeEnE3PdIl2anKEt0mZMOyiZkloKBuqp5PaFGJrKm5Zv7jyCVuneFRF
iuxD8XfS5BtdA5+DdTHschKlCZjF+0OjKDwuGApQ/KKfm2oaeEbItCMdGOiaIct3nhjHQrfxt9xw
mBnQLDtKY2pPPokzO9QWqKhLsI6nvBA9m6zRT/w0FLjEEmQXgn7RpwydHXCTSEq1/U9Cu5GBN5F/
zlXLsZs3CIR4vXAKTwzat37eUgSEwMGjEJsqLexhPudDA0s/qaKD4BgWzPNA93KKVggIjAmGyWkD
nDvq9pbqqkPqpfbTqJz8aU4iaApuna6QCrWxO2yW0cicR1OvuNLtgriVbwNZmvczPNlAK4HfOLTY
xZQVjNZNKD9H2tU7c9AO5D0nEk/RFHcvwsvQY2LnoWne9XSQOr5VZyCAMHvdnlrLSL9YHhWz7JVD
r0TrfVsiLjNUmn+GRppdqz4C3slu/u4l2FWzgYMiuPBpS4sck5bVSXi6M3BrD5FfOTjqgP6BMrmF
IwnWZ2Lyl05X2NHiZDh2/x42tr3ixab2YRDAQAwv67Yir3/QaFCfgxYs7sze9o5MOUF7cBsWI0O8
gXMAH4zlbMKGo7LQcfHu5Jna63Hqv5aaIwYEEiru0fsQiv1Dx6EKKCjQt3h2S4O+m/Q1btzkXGma
pgKh2qSG1dCixpg1SGRvHuN8ju8oFfq5MR6a2Cvuc89prpJWFg1VGsJKWPh7nAUN5jQ7SOOzhPQF
0PmYQHjLA09xFGTwpkmuGN1dbMrlzrcpLPAK0vJhloKgaT+psts3aZ3stKTZl06faMvLo2f0boCV
eD4AIWyPQ0OYgIk26z2X47ggu7a6Y8WKsbOWjtXVmrLLjCMZIawgrDsFTB825PLlOa1MhbbjlrMz
2PoR/w1MKtbCSnxSCFGy2fm6KbftqTMoLxbiJ/cgI0nY7QhwfQw9lLdg1uIHgckcKD9znButUu+g
3bHAvO40h7BZeugb7vzeEgsRYJFnvYAJyGaAkZU5Qf+SxzPwLKtwmAOszhKKhaNgxvRl6hGOm6O5
3BLaQYAwickHsK9wgE0241FI445cpyHgICaPY9vH3+tw6Y620MV2qabvg00wZ18Vyc8S5h5qx6kL
RDrWwUhAdWDT74JgFalALEh1C4tytyAJILAI40CTiiItrkRnHfKZRmOayMMEknszK7zZQ2RDXEjD
fr+ozkVdSlpG1Q/O17Ye6dati+2Mo+9mUEZ48iZa4Jtkar9lhuV9s+aWOWLl1NUN0N9250ib3wNw
QBS9FRrdIZq5cs8UIjy6KY6bkHyUfWlWKXAI1zhmcZTuk0gbLK5RuVczouRGej97ywABtcK/6PXA
64kzICYCgE6/NLQNgW3wjzQamHN2xmNkVtZ5zQd/lE0R70GwZxtsJ6gUtC1uwgxB2uhI78pMh83P
c96oM+SFIADj7IAVpGSBKrVV0JR32IQ/Gcut4imyw7aJ6UJb6ipiO7JMw3/M/PQmt9Fu51DTHP+8
8nuwRaf5V7c0wDBW7KTlgO8m9hdxNrK6frU1nBkHu9le8zjdKwqiUwoBYNs66FHyNI1uXWZRl5FH
n02qH1E94AUoMyKUhgpsYGx/ZzykHrCcfyD1oztHAPphGJ1+10TKOfgcBk/ET4izJ+cuYP+tD/nC
4pe2pY/bsxiRLFtJkGSd/8YcbtpwqjQ3xIQhI3VIrCDJq9smLQ0UHsAtvDK6JwVKyhpcyIYJTPqd
/isQJCwAtxSM2ZazOZ4zgxnhVFUoLo2Bvr5XWmtd534BC4AvAlAQsDnoh1ha4tWSPseH2BlJe00J
W0sd44NNPrEAirEwjeliBWnoRhc0rqgAFzqlrMbIakVlBdIsXml/RfuGtuJ2HqRB+WkkZ/p48X42
XMqnojZ/LrH/3GJ4eXZyg1cqLG3/6urJvMVZ3AbUPFRYGN2w0Styu8EWQ7FAzUc8obdrFyQ1cTHZ
x0giLInAKLSAPZjoMgoEnvAqIsjRnFGGszR5OpZqqZniLgyVY7yCpRk9giE5LuRq4tdqGNeRIkxF
Nue0wnAvSqPMD1mBr5rSAIdAZ5j7LocHHLvmuK3M0ryh3QuSIk/qs+myDm39NWhHjbN7b5jogXr6
Q6C/sO9klXvoVN5cizqH/sP07gJve9kmgmaB7yTV0WeGcURkC9VAUM4EhQQTMCXlS1cyJGfBjW8U
CEUXef9MCV0DtdxMXu/uRrJp9qpsklernEkAoXWIWpNu/skzbPWKuMkOurWqGIahPvSSFjR9Meu8
YCI/pgC4gmJCQZskA7CNEdnwZBXVS5a45aNh47blAD2j1qIFnuX1F3+eZMAqAfyN0cuxz0z3msdG
FaDhcF+Qc0LxyD3mUcgSGHhWAtMqE5op19DkK60DsvVomU5MS3feOhtyFl8tcFwzhMulaNB3dD6d
Z69nb0BGugadmsazlRWQKvK4fTaKCSQWk8I7SNHc4r4urqDbIXJYECS7pe52oT3WkMBNmvBZm1/C
vF6+VBRgF4LqH0ZIFbu01J8sKhyY/UhTD4KED0k0gSZClWuj8dk4FIokZdBrBrpGh4LEjD4fbmrQ
gJewoIfTNnQouZkcwsNmvhuqemXL6RjEMaKvMB9qc+fa2U9Qn9UlqT1N9ZO1h65DsQuKQ1ynaHzH
SfKtA2lxQ4zT/NLTKN8xjB2COeKPJWXvUwjEzi3jtOrQhQPnE6zRUBSIx4kIPfqPCgtLNPw1n8bF
FpCMv8kyJopF7VRb1TkNdGF2nnYqvI8M1OOl8RIGhwNlrGku8S0Hu4YjCkK3x9rLioM3+NYunOkR
rfob3L0EZcx5kd+j7xu3I0sahTIyn6HyJqicNDS7MkEDXoXuZZI1DtnssjTXzoRzArXffLNrbX9P
5MrMcjEDOYBWtimk01sRju7W0dkclEvoBJ7pt6/p2NFUcDkjk95u0qKJpwsSc/HBi4/LNM1dMmcy
Yjc4EtxCa2QPlVGHN4cBdF76xQXBaEFBVVF0kN3y0a5S4aqBmFOi6jvEUNDPTPeyvZxU9xHGOv5h
VGAn0yxMAtEkA1mtK90yG5BAo3YDZq3oaQ21fknQc72a1GoIb3GXugNtq40fEkCU1jp+ZhocUo3n
2eNIksjVh0OPtH7uoVSNYVDZjfPTsZDZ8D/pywgy4WijhrhpNE3LbUbHBul7nqN/TfK2uTRZ2dA3
aYobFqnlWaraOEkG94e80aws1ChCUzChg+GImLoY7ULzHTbNK6KAq4bfDr2fJlPuP9fjc+XS3BN0
cu6byfXOEQLzre4Rz6FsBfmiEAVmUVaRnO6uZnFyQB/9pTJvZKFJS6BXe1AyS77I1f1luiK+0C/L
PgvFANpEL3ZnVuhKmddOe7+f8jOni+phmQorMMg2C2CxkEDgZC+JoZpq2x3TihgXqHA+bVqP7joZ
KDs7Apl8LLy9Qtto3cTFLVZVGCQ6ZCpS9xI7R0ofwgPus9JQ+pdkWIkaHiTTdiwQkSDrZAqAam9S
ybKVblvtWT+SfU8eBJdI7GDkpLqb0fzwKKgWWX0VLh9hlVv8+KuYo0yaU9RFKapWAzC7yf8HEtm6
2sui9jMQpp1v9f7BU/xSTgt8wAzBeIH0eaG9bL53DahjJ60ew2lpA8MS6j9SOXzZCwxUMflEGmXT
mzd69S2WpviD/Wy6RQYyMeIWAqOojXtKEwwAzkkXD/SE59ehYilg+lodx9x9bpqp3bQuf2QQ4Yda
hGzIt+FAB2ga4YA1v84cvDe2mpKrwUjmsCgJsSDveVB4xc6p5jbAgSdfBc+J5gRigSxcA1XoQtXn
COn8JnEoqvw+3mtQxCU22VGuGTA9dF/fj8dt7z4MWdw8VxbkHSC8cXT2p8w6odurd848M/E01Xzb
pIXHbt17d6KkTUZaX36ItM8DM7g+QhrG7YwBSdaY/fbS0HR+YJ6RQH8tv2NRifZAoqMHJ27EcRpg
xaUMDlEQyeLkRRFW20JWh0FBkgt1G91PjfMBir48iWrAx6tGD65+uGxmzml3hEmxrSAdZ6XgeC6m
Knx0HNSQkVvDRC1BN2ZMMJ9KhFN7ySHnYXKxEiSCZoMa4Q31ae3dtUPHpulba1GGxSOdzIymIb/a
bOJVyjKSE3jYjT0hiskx8RBRcVaTK9u5PGreRGi2LFNj7xNhnGA6AZPRPdqzFwasJQBfIpKWkC0a
uG5gYnJKTdg/vfp7tJbLZdMMn54c9Efh6CjICfcCJAd4BZXAcKB3WT6ZwxyR/WL1zLZAy6YpshxX
mTPdajCDIcKSc+9iryZfmBgJCUfAmvmSsu3PnYstwPat+YXIK0lvMbROSHCwgTvizQMdkaYux2Al
extUWx8D5479g41C4g5aV4L/Cv0GSXbjjsgujdiippOWIxs2ME6LEC+Zl9fkKJThBOIJYE/v5yYh
iMI61YjvA0cN/k1TLPXBEAhn9GK0R148SuiOPnufuskukoV3ztG+7qjlWI16/bVGQHjsEMs8Nt5C
1KcmGRFgQhrQih5vIHryurodRfpses+hMB/d3B53aTVbl8W1v8rBBh2fs6n2JfMJtJXeo8Y7d8l6
trqq5/lobITYuaHjI4OVFD4DwRizb+F8bWrYbkXDS0LDlErLUBBqGTndkm0V78ZMYbQBrs1BBvN1
N3czS31XnYWPKUBprKFgMzWkh7I8gs8yEXnrlImo3bxTpVLboDsF/ZLlmiXQMvsbcFo8uKCADGRK
HFiL75bVMk4diiGo/ba+47lSN8SxLUeOLfpexmB0ofaWPyh8MMO6ff1G9BEm4cHQ7kZwHEWXKHGV
tEg/aOJxJHeVYK1EXjRlLdajDI+MgdT8UfFysQQKa+csGFQGq8VRlYTda9u23dXsSHCMGi87RPMk
dnDV7B1a3HeG/kwEoWpeKracvdNHENbrDtACZuwtMh73mKcwA5T2Wexn+U1PbnPpmNrjJ2L60wlE
yjni7c1ANNFuFOM76WjmAWO9F3iFpT+JJXJOwk8ZHPnmhzuoImgBqz76o/8eux5CtpZ2AbOzH0h5
xZ7BDafSJO9oHIFz8+oRGYilCcwaHBp9ZnWwLaBRAss3nVQ7DNwZ859FTtfOigws8j7ZW9UkK974
WhVHbajoQdp98WhxSEQf3k/07OlOn3ioPpqeEUVdVJwWvJiNKBzM/ShNdKOdMDeua5S7Cb8uoSQl
LEKqt+204L9EBVjtdcTO14cMm8jii3HCJdNhMmKJ34fuC62buScYC+Chb7v9KSXfYsdPwbk7Nue9
l5c/JWGJO3BO+fd+psdtu9p4b4jzorOgesyG1mNDXXnHbA3clBlO3yj23lCWOXRYcb+QazrtWk2X
aByQKaRp9YMvxytdTTg61nCRKmUQ5dVxd5pyy9p0bdNeY5adY1wDxETjx3CCkaoscaujviFEhRmG
xPmW2emdTU78ThR4Za2E45I7EZSykeEc3kiSTCit3BkBMXuauUCZ0UR8oI1CydS57XLy/QGccexl
r32ITNKTzBu6jK3BNkfuIW2vbV8ZBo22toWK33ZIcsY3kiXpI2e5C0fEhNmPYWSaqiMTGmObZTgd
B6HmPappD+cInglzJF5oKTFJ+mQ67fqhVweZdRjR25kkBMaMZ2wm92mWec8ogNJtUzbuAVkLFCcA
Hni1dEzk47zOb5iiJZWmCEBcj0vGBFDjGt3F7p2GyQMqG2YFFucLPdfR3hvcn5Gvh4gx6TStp3wD
dhUWKWwz9q4aZ4ueb4g6GfwtoLnUmfXJQZweUQXaum+BOkesd1vHo6hkRipe0Ry9NhfiImlHKdJ7
OjjgaBd8e2DeagNeNNZGX+J32duoUWdJxwBsDrUQsVpkn7o6opGCauOHM076Z+SAKrRg+hp5/enR
jz0gwKkP5L7N66crfnaisHaDYqIfS95zyBDgA1daqclSvE08aN1FDOjH/NKAy9xULWNKL7fGXeOY
cL3w2p7pHNG0H6nfNh0bL0Y3Nzu2ZDwBMoVqlngYVbQvAQFnTnthkrW8OMQhPPHvklfQx8a+0Imx
t3Q8491DhYQO0fxhaPSX9OGaH5mjEk4KGTECU8OtUSvwwBqw7jvKY8e3GAlioM9eO/JpUzb4aJUL
dzhYbjiZDhgM0u4m07R5YMh7e8kQD2KIcsGDpPZJiiwhE3QKVIMRuWZeCqh+GAz5wlAbY6QlaUw6
rnOyQmpMNg5cTRSK+7qY21uw4fa+XYoGPISqv7ltgqmN1a+YFFwgmz8Stl1D1OdK/6BJjRANebzV
asA1jo2aM7KNgyeG5ICehkECRncGPmp46yxLf5FAumCq0l26NgqZWaWYXS11CGpZ8Sy2yYxmIGlf
PEbjgRve+zgZqPbWVBJzQejaGGhqbA6jFxqEkIfxhqH9XGenpba+RVQNX5uSEdky5OZljEv7AeX5
2vqN7EezrrGoTb6Pvx5hK2rIlp68zZSXSTjGKxTfri3E2RnxS0Inf1v0qpeU0GjNBC85h0m97/vk
zWKD3OQDzQpa69aBh5+GnDVaYGhQrSXwvw/Q7JBMmADZViqrYVCNpKbP8FVgOqKq829tUkgQyEzt
C8dhcRgwhmOF9sLw1AjBe5OSOheKdDpKtjL0sMZ059LdNo9TgxKZrLHMra/VhIc3RFjFykSPTMrW
23h5Dvqh9vjZCpnwWtmQ7+2yeEVQ/uL2DovPUBBnnBAl7PgoBkD1In/iBNzBkHWy3VLM8MQIIt74
DbbYOWZdNyYgZT0fdJs2hv24oJJCmZe0r6TDyINX5+NTFtsO+wuPXSeZqjJAWxgsw5HxEmmdpUTO
zi4ukK4ozXyVTpa1EhGSrqwOS6+8jyrtidj0GA9EIfKpv6ey/x5ebiupfGkrpjO2NH8Jf9e8URyL
5+qKSflLtOCyEPO3v1/i9/hyLmH7lNVKOrZl/pKPTiPM1WkzVFexXGbvBQebk+Egxpj49+v8HvjO
lxCuLy3BWk3q9P/8r/rj/TGhdv8//yP+dxK3iz0Xfnmt03uaC1Yd7WxWUZ28NRgA/36t30PS/32t
Nez+H9dqsR0la2bhdZ7eyuinD87VZ0YtaIvnBeqwMzquv19RKP7kv3PZuXeu6yjeAh/t7/pL/uOS
EcGS1lqcXKsRfABydr1csYUi0PtE97rVBs1TWvbjD99/mjKaht1/+c5/+B15qT3lWhyPmYz88jvm
E90Q5svl9XtefRuwkZU+u9vu71/zDz8iphtJh0WgqSRT8d/fkkG4KgDUlFcXMDYSwKz29xHn5Lx6
Cv3z369l/35H/3WtX579NPTlooisuOJFQjzlUvE1WzF//ftV5B8v4yvfsbl3Pq/Av78Skkt3NHsu
wxZOBMQVlljg/LRJSth+aawvtgr3g36O7RuSrZgC0c609kl+71e3LFhJyNHqPofLNd0Qevf3j/bb
y+9K0zW5z1IJe/3vvz/ZlDe9YcS+fLSH7msrn9Hi/vz7FcRvD816CaQh0mE/cNil/32JQSDjJ7FI
PXKOQUQAT0KGkEIGRKZ6/DAkIp2ou8op/ybow09280Qf4yFK8wPRTDRbiG7bUFQd/v6xfnt9XYoL
YTnCdU2B7mT91P94lxqCLPnMTfeUMUQPppL+gxfNDfkOi/ngZ/qp62yQS1jLqX4Lyuj//8vzEpks
uMKxvF+fCDpSMao/2XL+RzDWLiDtHDIy72rp9vdpTcqguSQpIwfTvul4Hy5/v/x6z/+1kvDtLf7j
smGarP6//Ow2fu2ZMX37NImXdnlqYLkRQIMJz/f03ohu/n613x7/9Wog9XGXSvaA/6xr/7jXHhMT
Wq5eS7YhU2uaN439qeriv9zS39aN9Sqe7ZqE9zk0+X5dnPoSwWplt0/Ib8MhIZD9cxxJ09R7KtS/
f6Hf3xrHt22anx77ma/cX/YZOpFN441T+4Sa8bF1otNoq9u/X+JP98wmmVWZEiWC+PWetWUyLV7a
kmCCC+4R5ot8yEQPOYaMrf+yr/zpYXCl5OvwngrT+mURjDhTmamq+idG0WQRq6/IYY6jg6u6Z1yZ
u+Ie/vj+719P/OkWuiwJrAmW5f9WEqCA1YyjuWhBA5Kq3Qli+gX5T8gwQcT1Bz28jql+GNFHDT4g
jOSIJzRoevfx75/kTzf6Hx9E/LLd9M3YxtTJ/VMPrMIZrnOFZ7J5/ftF/rTa/PMiv9xiWDgdivC2
f9KkYhr32XyyXdppOE/MJxL9OuPr36/3x7ur1vfNZ90V1vql//HGkW1kZ/XMlzLpwrf9/yXtTHfc
VpJt/UQEOA9/Nddckqo8/SFc2zbneebTn48+uN0SySui9ukGjA0YcCiTkZGRESvWOvq2vf6/WRjF
T1Rea0kFon2my+aQRTNR2toLx+zv3o/DFN5Pyd40DSQMR+fMMiyxUbWuOBfCK/XxhKK+J71a2XdJ
iQ+qfYDDACB7shBIZj/WhdXhvFxsnm0UUYzoc3EOWyAO9V2sfrGhtuthiOKVXoWrjFLx7d2UBgeY
rFRTDJEoqenK+B62ATvA9eSWZ8Q2NqJ0FyG6Zr+m9h4Ojsi9qz26WMJvIBMLa511lAu7w99frNXx
4IZKHQ+7rvpCEeWrja7cwtomaSuBmVsW/nFDVE2IIa5t2CYYDo/jDltyTc0BBhnrqBevcvUoWcZa
Kv4kxofkvAj1u5s+R+7utvm56GaKkinJKqGaEHdtnbJqEAbgmc9VR9ZsQziyyVQHDhBDKtfR0CN0
w849Cz0v19uW5/b20vLIj1QX8ozQ5IgkEDf3CD9EycLFOk2tdIuFMaimWCLEfaMrT+pAakZwaJ0R
JLD0L2bB/Q1r7K/b65ieB0OE1IivRwOGe3wUTKpWIVtINc5D9o0nFsEa4Qm6xeFjVBy67NmUlm6H
4ZtcnwaSMpGJGFVSRZOX4/U3832x7YHx4JWQpfgwllcG7wxNXskwyOf5UjI2c/qu7OmjO6AF1u2A
6S3PrnOy+VCecC+mDnwMm9I8GCxZQBG+vW+lhUt++v2u7crX66y1KqfZQZgmvrX+d8d/dPMTDnr7
+039ECvDq1iGu0lR9NHlkyRqIjIhW57hjVy7yXNfLDjI7DJoSJiSKfKaGCcQdEuUjo5nfjYYd4z7
LznZLNnRtgLleHsps44B2s20SFjkyb1WmWImACoqzlJDxUd3dpLOcEwuQwtbVnTZwv7zVxCbZ7Es
Clwyh2zkikHJyJ2vqxADh6h1qA28yTUMVHvFuA8MhBYGwilhBeju9kJnt5Q3PqmRjkDZ3xflRVw2
KEfD48D7oAkgawH8rNbPcfTd1O5u25lmP5xqnmWWgvQp2cIoOjrQVHSMnfEMCshMVHuL8spd0KoL
ZuZcUDZkyhcmGhWWPHJBwdQqemNKedaZdYBWp9mHXm/9C+e4NDI6TSnoxlJAUuqc8YipgEzTniyy
7wlNuHwh+5mWYrjQLm2N7rTcyOhs+wa24lfXfgMwTfdqN8hfC+JZNB5JV9EA6EKR8Xd740ULgWN+
Py3KXMMLRNdGn42ZCaqBuVSeNYqmfVE9gaz6ftsz5jwQ6LcsmpqqEvuHv7/wQBfRJLVQo+psKO46
hOJXyJ6NCjb//W07cx5Ipc6UVW4Yc/I4DDPDpPmUVGfYmtBMdsAXQzRYNbvbZqZpACh5yyJwEASZ
7h99sLppFcdhUPGcqOlaBw7aS3dNdmd4zzLSoen9bWt/M9PRDSaxKt2SAeqpojjyReYMjVCoe8wx
GaI47z5YtVg7CcFRNZ5lB7ocdxgzX6W+sYYPfQP6aa1SnGZSGM55atW3f8/Mx5QUVR0elNwCpNTX
HxOslmL4XtCdPe1BdwVIUulTW/fq0lNy5mNStOP1TfFO4VuO/FJsebTWpdyfNR2q+386xkV8f6Fm
N/wb463VDHaXaSON5/FoLR2N37j1UvGsFoNK5tlBL9H3D4Zx79XtgtfMvEAMSQcwruq8VYFbjsJ/
Dig4cbgazo7KeBS7FweSCP4QRJrBFDrC5oJcfIDbue99f8GJ5jaTjFXjZuWjUc6+/migtpUSeEEH
H6u/ZZLW9gWkEj9/0ZCR/9fIaDfDToaAJc67s8X5Rhmcrs6x1GDNVRY+20zIwpBpMTRsaaY6bjMo
qGVnTVB3CNkz4C0XyGdvPu3kpDeGRrWEVHhyVUNY2RqgepqzKMP+nIhPCgRKYattqdUsxN+5+C9z
oFSFWjxloPH9HME0DmA9a86tXSBXbgESSxLavGpsMj0tR94aCkO0qQRm/DI1tY5V0WZvsg41W0si
C9xabOvPH/Kr3zT6lJ2GgCzKKA13krcuo1+1cMrkZ1P8eXub587ElZ3RIUdZPspEKW/OCo2wNjiK
PkNb3qpNXzPzWAvbpnxXYXRYsDpEzNGxl7kmSGNNHnKaOJyWi/tIk8hec7RYzwEEePAYh3LOhOqG
Plna7g0nXPU+Pej4DU6YXEkXrM/EHFkBriAzby7yI0ZHUbDCxhJMozpL1k8fGiQKxaAR4uTB1hYO
/fCRJsuktcNzjvhGmLteZgGQmSp9XJ97+U8IRmkoEqXgbPx0oQQ8E11kyqXMFFCEnt67hgKLeNK2
zbmC6pPLY99LqMQoS0/U2ZPCUAf3DqVZg3L39YLow/bgtrrqHOZnSds69Z3iv1vpvpYf6V5vS3nv
oHMDxUlDQ8s3vtx2m5lrfzikuAuNTSoro/idOkqcwIqWnWXmuq0aPCbsr1l7bl0AQIwc9sH2tsEZ
T+GO5dMxi8pw2LhkpdOs5i+s9CxFICTsg+o+CTlIa7gngDYsuOXw60fOcmVsWP3FmchMxQYsbKaI
SgEYiO/raicURyf8FbjvRsA8Tausby9vbj8vlzfaz5BjWAGQTM92HH5DL3tVufKuLLp75KGBIEDH
2Dfn2yZnToRKUKdJAtmACG/d9SIV0BlxZUjpuX4J2y+dARnm3orfbxuZKwFcWRmfu8YCnaRgpesO
DdMbqve1QJeksv7klKaZiRfavY3AA+RUty3P7CiNN/wF4TlJxmeul9eXdS+UfZidQwBLq1xQ7xN0
kX3mMBrQMTk4s0BY6uPO3MVXNoe/v/CbwNQsi3H87JxFTGYKm4HV4faqliyMonUkgVSXG1aVdrAF
RgjdxgsW5q4hUAX60IThsMnjPjEEIxn0cLhiXtyVBVMownsIMMzSX1X7JaphCHnV5CX/n10XCT2X
gW7Shh99rUAWsrAyVZyxLr9lSvJop/7hX2zdhYnR9VolMAvEDp6YqllL+8pB3bP0i4XAKM3EfwAM
/13J6CQnGmV3JYKV1II+xYOYqOmh8ECgeSMrHjrUpp0yySHvbTG4M4VqBdXv19ATDwyoMVTHGCq0
tt9vr1wajvIonl38JmmcI/ZZ5IlhwO7aIO6ZtIYwwU6dahMUXrNy07BnlE47BWzPFto2+Lw9Zlwq
i3FPh+btfuHXDN9y+msMlbCjwraojaKrlaZSb0Y6vK1KfjIArXgq+C0A/FkhbVUZRLlq7epWu2/4
FTKUa9yg+zwTj7d/x0z8Y1P++zNGH6oXg543D36eVI9GzQAqLEltCYIIuMJtS/NH6r+mxqE2sIMm
tmPukyxhvkp615PnLHr2xCc1ZeBi3zgfndstXJjzfvif5emjWOTIZpmG9XCHWY9K8RyZXCWvt9e1
sIPjZjuKDjpkrpgACL5Fy/qo6c6gvLvLG2N329T/x4X/u5zht1yE1h7xm7bNtPTsus8lGozqu2F8
GcgHROQTrfSfWn63uh+htletpc83u5Nw09AuNmmWjWNTKkd+CwA+PSv5wa5rZnL3Dliy2wuc3csL
I6P1FU0AJdlwRKXiCKW04X6Xnb0BldJtMzNplKZoBmUhqgnULYZIcbGNgMdLmvfkbSYKSc2fIN5r
8B3Ixg/w6gum5lf0X1OjkF4zDuM1mpOdHf/QqV/L+ltFm60wFhL7pRUNX+9iRTJ810Gskxg2JSN+
8OKj28CAcWGitvRvIobODLoq8b9JUTdqUgG9tOEYQ7XhKI9m/JRkT3q1gBuYDRdU5TSSMt7z9Beu
lwRhvBX6dpPyhHgMoo8q2YfIoHj1qTSOWgHoP4SVcsHo3Ne6tDnaxqjU/bwIC25Hyz5HJWMCWb4L
JWahg7j7F3FDpWhIHY8+FEn99fqkTGxRV1ZYn64/aml6gqB0D5X0FqzL0uN9LrG4sGWN9rJyPIha
fW59RBZWYvazADl7+0jN79x/VmONdq6KIDjWnWE14kGovujBa55+eO7LbSuzecXlQka3JgwqQW3Z
LKQKAiTcGA4KvriUB+L0QYhe1TbaUY1amcaH2iJ88ORavxXINbR/Ewx5+CkGj1s4A8dNLxEkGmNN
OTE/qqlQDFrW+YedygvBY/azXZgZfbbEk+ROV3DHIn/Nva+2tlT3WDIwik5eB0m4G7KOBrS6Uf7W
k2+3P9isWwCwEEE7SzQ1hr+/jEsMQqHa2ZNGwwHWSttG+54Qm0JjKXVeMjTKa6069uAhZKuYY4SF
9E2N32pwdV3z5faCZneM46pq3CCaYo1ObdeUgdH7+HkPgy/TSjw/llAT807Ov21aKgUUHOx60+Br
7qIwyHgtMjmfAc7QmwdPf25caSd51grmFhQ8T0b50Wv3gc1YEUPZ1iMVigX3m1z5Jtc9fTXZ0Gi7
GuMrH+EKuam7InkPUsE7uImjP7iNYdylnW4thA9pWNNVOvzXlmZxHxvAGsYnqg1ACYRJn7xHhbz2
faqeLcJSxQYS0qp4rKCBSQCyM1m2TsrgBF7VYwJQ8tBUCVIYOOR14QWUssWFLZjcq/wsnRPOm1UZ
WkijA5KHVd8JaZ29OwXzanqJOvlbQlVJYhbGXKiZTVx4ZGtwvYuzEta5mRkRLMym+dWFiZbhzbXr
I6LDDMRtJ577sJerGgXrTtSDLMua7F13bBh5GW9som2zWFWd3TyT6j83FuiAMYDEbNsI/b8se/fV
X0IKC5/04jnwCfQCEmxLwO7JwWT3oFXCTXX+a1IJzAwbhhylS9+B3H7RSu+BQeUFJ10yMQrHgBx1
VTCa9N0uk4+A0dYKUcfbX2aa4ZsAd5mWAIag0CAdV/ggxA+9wAhYRv+iMWzP2CiMXUTMvNj0yR3y
WDt0ljdK6O4rprOCfKH3MPPNhgqiCTaGeiYI0WsnRPtD0uAHGmg57X3ty1BZND2TowJPwwLW0qQI
FlLXmV21dJGJCtUEAqGMS+8Mb2qqD9XWe1X+QCJlW1tLMIQhJo9iCxYsyaBSrE8RJBCRMkaXiMm7
x7iGCk2m7v0Ta8VDGaLLC4WuZG7bJVT+zGG+sjnylaAtlRDwBbGT6clSPTH15jG4pLX72w4zawel
Xup7usGVMfz9RdCI4KagJ1ol7wqVlAbyga3jp+62SY0afqjF58xM5LDoR+mqAjhApep+bc4tqjDM
ujB472Hs1q1w21BFySD7vb2qOZ8Ae6BJIOr4cuMHmszgewUQ239Pwxy+d01N71EqWnqbTRejcZEz
l8RrVqc8OmoeMP4sCzRm3PeyceFkjKFyU7e5VC+EjenVpnOh0VpSwXKD9hntWa60iW4wZ/0eQnmL
TGAX/DBQV9NQctrF4cftnZueX53LE+g/HWyKvuNqRG3AsdOgQUodAHaU5ksSPkK/ANnwD6P5ftvU
9CNhis0DesmA16Qi4Ciw2hVUK9/9yEYfSdDhOYBb/tNGwEcNF7AIggjIw7XDFRTiYPrt3XfbbuTn
HLLLrWZ66cK7YuoJJi8wbiomFiRdG1d7vaARmSE0o/e4QzsbKjKlgwBaXjIz7QOwT1hSiXZDOjx+
88WWKtu62chn+GG3XaM9RHW2hhfmFY7/rQ7+SxDsndohA0+tWRTUze3NnGaWf+1rZDO05TR1jOyJ
s97xzSySzy1EEKkmbSBjD7uOMVzE0WFkcJ/q7hF2aKaU9jYAktY76OUJrdXbv2MStP7+DABh8ETQ
tR9HkTBzicZ+LZ+NBOUZIG+FG26MqmYq93Db0vyOD+N6JnoBxqRaoWVCYZoI+Zw1aO4RTlwlA92t
t0UqNmHSWtqkOkosBloZn34jDou8sDzK4u0eKoiwV+VzId7n/VPjPJjeQilm4rYD6pKrmnVRyJL1
IRhcBH/GiBXXU2L1LOTNHTJIj54CqUzW725v4uT+HMww0WOKDJgBlx+dwSB3xVISc/WsJd8r9U5T
/pRUim3rpUBiE1139M0/G/8ZZ+PpY4gW4R85xZFFE0GcMFE8501o4pNWtvcBiIv/m43xmY9p+zlF
g42OUn8DD7ORLOzbJPDzfpMNXA8NEVoh2uhuVmQvdok35hmx+0aGhDkS10r1XA5UdgpaRvlCLjCJ
/dgbUEs8oAxFF8cNDrtvC6dHu/Qs90h3d1DFoSmLPLn9zNz1p12PPJVnPXk949Ss8Nr1UJIKYXUq
7XOoib+gPDvAM3fowvD3bdebevhwP3NrgpMCWzx+FtYJiB8HmYFz6MTPgRo+ykoF5Yi1kINOA9K1
mVHWq2kuFL+ypZ7jHsEkD7ZE+B8dFA7KpQ7+7IJogvCdTFKO8f1c0of1Ex86XcfvP8TAeip65Gj9
pQHEGTP4gQJ0H/iQNEUmJGEqi6Wnnx27vRMMm8mIbCXXCw4+rdHyQpAZdFQH0BXdsRG0PZGMsO9B
354ZbNyK8OzHD2L2DGeJJwVrQ9mI3CFm8vmPxZokXkcDgoVlXrtep4iC24P7OBsB0NQqf4L8ZFvU
0RPQgoXsY7qNHCWK2YA6KfeA/7o2ZQaSAz9/mb4lVvoTHTaEjoZKg/rjtpdPAwVDhRIpzpAdIls9
CneVFZlOL/r+W5u8mYg0lNAeQke4yk1j27XxqhE+vS6LNETn7ILulam3XK8rT6EN1vREfGtESbhP
RJgu8EWTy7jMy6VJlfHhkgCoGibvSRBtPNDHGARd6preT7P+zURz5aV0W0rdQljs9UwE3B7CB7Gw
uqlBicuDig24h6EmMHIQ2JsLs0Pn6lTW7Y8sLRCFFeB4N3bR4pz++MvRRb40NT4A4BC8nKJNdWrz
Bq4XYUW1lmmcArreP1J2V3rOwq01jvGDwWHWleUxvzJ5s3R6WvSVk/un1DHsH5LZgt5y04E0L7S7
h9bPuvtQasJFPMT4JGB3qEiCdfrffsXIRYXUNy30F/wTolzqi5R3ur3qLUSB9abJ6WdZf1DSq2BC
1rPHtE4gBYuFEg2FFpbNnZBXsLDbPqrqgcksdA6/zEJKOcFE8wN52zPNoPKsBkk3cmkrzKLQh0ru
BFtdhjp0CEuXXko6GrMNDH7yoMdiwt8VZm11yEwqAaEkMeJh2N8VkEG/67AH+SOgvRPbprjyQ2TC
Gmi/ft8+6jP7ePUz5euTJ/HIgPuan1l07nOlxr8FFXb42rj7tBmT0VeRBy6FFZ6d12YQ3UmToXZ7
UoviLqxAxllMYffG4baZmZPGxIXI8Cm1G0ZBR/Hfz/KuTEQtP8XaoffQQ8xPnpavLf/jtp2/zb7L
Eg5flwQegLlFHgCMaXSkY8WGMkkq4xO/BrW4EolyKdZR8kxCeecKnrVODVTwQtzjAcYFSK3DFiIX
KhT+L9LX/Gy47XfFhqWo7zz/BXxF84ZiEzx7tWO+ZGjn7gqfYytCCiOv2lwxlk7QzIcHNTxUNHiM
EBBHV0kjIB3imHF4qqvmTgUZfciYUtkgMPPt9l7NGeIZqxF2B5j8eBYB8t7IsFDJOhVpXL/2cSw+
wMTVHXspXXoYTD8/rQF4BgBdD9FhXECBQkvVuwK5FE18RlzlYMK70hrwsOfV7vaipnGWUQdmUei7
iEA9x60IRFFAV9RBffLV30n3vXB/pflHKP6I2j+atHRhzRmjhsxtpRPdeapfH542FRHWpMp6MgzU
0L1DbuV3dZ9DEc+UuLdLzO+3Fzf9YsN4/JDkan9fWKNTJJoZ1HSSVTAdqL3kgr1p0+69hov7tpnp
1SFThOLeEC38ENe4XpbaU1AQHDs/iflj4eqbpnutzEc9fSmzcuFzza2I6TIKd+QWU5xxnKp25chy
caKgq2x7NZFX7jAgO/AkLqxqxgdNEaDxgN4cIMCjc4XKdQI0v6lODfWobzF6ulvJ/ZrYjbKRM2ep
nzmzh2SEItOBVNfYy5E1vWGkJtK574WMtNNbVcK9KR9cNA+WhnzG1TWJS2yYM6BmSGhl+PH6a7m+
4aowbJNZONuwRGkFstzb/jB87+uYKhO1YfrRJd6n0xvTh1EwEeLmVDoRw2TByvDbZ7H2D3VnvQRG
8qQrsFWKjvh55/g77Uvg4FGljGemZXTVeyBm9QmSo5VRfWsgi3M6aWF10/3jaSDz6OaNpQ2UQtf7
N7zJzTS2vFNdBw+e4TwgubiAFpl6+bWJ0V1eJYVpF0QEivtgvROoTgXjCdjKQl9QHs7/9YcaXjkE
dFmmysPnul5KlbVqp4SFdwohEgVFxGxHb6OBY/TVs2Eld6r0zcmKTSFDIghfyCPqSN1Px/PjDxOM
ws4KBqLzRlL3ua46Q9kPDookVjdVbDpw7KufHYofiGdokVNk5GDCfjPs20VZChWZRu16xzt5frR3
oGU0pX3cd3e12d7p8tail3Tbkyd1zb8WeQwCM8CfJq/qqs5Ci46Lf4LdW1qrzFAk8uNqUw5s9GLa
bJFla+Dzt5SNb+rdKnGUf/JMbRFACeptAzfHQlCalB3//iCTeoWhMmA1KZn1RUa6ShHh5PvvHdyT
vFCz4CFBi6N5chHOCSVxW+Yflv7ZGebBMEkGlAi8JfVJ5czt5abPjCA4aTTr+rT9GpCHr9zGzNGX
V46xskguMb0tFXJAlcTsfxleRl9bltM08mPJP5nMBHTFQ58G8NkdalfbqO3XytypwpNTwP4r34e0
mGPpG4pniFkPTN8oC8jRt9vOMHMquUyB1VqM89CVGAXOLPY7BD6q4FRmxwCamaLKkJBd6h3NhJcr
K6PLNA00K6B8GJwcT9um2U9pEXowaQXzKYdXHnSPrGbKa9do6H7oghqcvO6+QdsSvUWomvjTUA9x
FGwC6Nmro9p/a1Gqvb2H02tOoXk0lKiINwZf9voEx5rcahBQByfZetQQvEf10+CaE19sy/n0bYAp
nukkdmDegZdem6K5lPCw0PwT6ksot30xEJFr7m4vZ5ojUP5H65CuJQ9Eht6vbcQ5s+O9VMSn3nrX
IFT0yFOdtlsNmhO3LU0GkvhoFtm9BqqbwXkowK5NpVFke4bpJCc/dIuV0ajfQ9cE0QELahq/ZVVy
0KkSBIq7j9NyVWYw6Cr+tjDshT7+zCmAApjUgVGCgbVq9DuCoIVqGkWYkxymz6lt/xNY5V3UegtX
4MzOkt6Z+CgnDR6IsZlaQZoxoxxhZYei3Zb1E9pFmzzRF/Z1JshYgO34/+yAdY5eAcKEvn/Sy0e/
de9i2AgbsKeIIknRyVycfZq1R0ud5jMZmDhulBU1LWe0BPwT4kTQ9qn3RvBVbl9R2bHTOxkdrttu
M/e1IJ0YcCvUaieHwJHEOmrr0D91UbqJzYciPvby+baNuU8Fp9FwP4qUSMYFkqJI1dxNsJEasOkD
ALXrN0plsN0KC23G6WqYSWcenMIACTkd/OszAEu4RXjkSMsInsjxeyVLDAH9ub2caQC+NjKqCHQ6
ShUom+ERersOlTdECz/9Ua4tjC4Su7WFQm2xENYNQMIXy0ISL12ItLN7pTM/OHSdNfL8672SOqcv
UFX0T4aw63tp1VAxt+Rv/2KvLozI10ZaJCx5O2Gk8dED+pXbCxnq/CK4McAKgpcbt+t6X9VAM5Pt
CHKwzpm0NMG4830WPsik3QCbG9Da/9jRRpulyXXvQQfuw8kKL+mgDpzd1dGjwGyuY+wTaRfS4A3K
hYMz52k6ZXl6eOAgCarXu9flpeFALO6fygbuTPtZcv/59OcZXijmkMBydVij938UUa9Fzdk5ORJK
Tu6D0ev72xamH4jReChYRJgTLECWo2wlA2zuZ1ESnn3zJxw3Kw2tI8tbghdMIwxWDJA0lAK5s83R
Ovw6bBMjdMNzYBr1rw507EnNQBdoRWpv6SMt0edMg/Qw8K9ABQHJDC1w5frDtKomCD112rOGygvB
GiXofaL9LmCLi5Vveb80pz11BF40IlAhjOEH48d/AFWnD8Q4POfCT69gwqJ8vf2ZpmmXpVHAHN5N
VPD4r+sF9Wmaq3EAz3OCrAMU678tw7+nK7UhCiHN5C/E6WkBYBgFH5oysJdQXB3We/FO0/zBF0O9
PsXJURGd/K718mfo4X/Tif2D2sx9pZbuveV+9jxRmRy6MhIjsRqUbaO46spoYkptVpyAUKKAVm06
1+rWt3fy70TD1Zt5qJ8AuoIshBqoNsbF0WI1PYQ1+xP65P2dIKbpTi7kcGMXtYPEKOoVbmHuVbP6
JodC8yuTex+Z9GbQiQsCWTrBJh6vVTWQ1C0UHS5dBZMJq6Lw73wX7vNUzuNnt3C9X6kQWe0qUMVG
2CGZ2W8qo9Hvzd6od7Urx3vONp3/Lgl/tLkcvnhxAw2G2/Xls9FaBVJ9BhI0ZsPgoSIX5X2kpUiX
ZJtS6TJtjVK6GW2MGIlAu0Dhwe8c4YjuhLKrmErZg5oMN6nYMG6OHHiwcx3P+ZBbtznarfZDKNAf
0Hj6rnyxrvot0oDUqWQELqU2PPRW3vvouvjSI6PqwqrMeyQumRA2vrroPGxV13Mf8sAvkSkPi2Oa
dP0vR1Xqh8RteHug07k2PQmpA6EQd7mdp2uqINk5MiHZydGWBxgv1Ts/UhGUj2QkvECO76JEV0+t
kvbNSnI0e911if6iI7v4D7rjrb9GHz074jOiszGQKdBWgm1br43f+rvMcD6QYmGM4LanTILWEDqo
rIDWNCiPjp86DrCDVAm0/gRLy1rKd4HwrMnHuF2CNE6YigHlkU8CdhommobL/vq0tehXuoHu26dW
6p2fSCvbx8g0kEwVlK9R7QbrQElkpjBImlZRJfS7ofy3snz5wXYR8pTFdZ0Jv3MNeEdnvn12EwgA
vDWH5srAYzTJ2FrBkVpNPfXa79BUVoMQJyJkq9LY/gtDMMLQeyZeTx6WtSoVWWhn6ikwz027V+z3
rvtmyv7CR53cd0NnlDvblGhPDFii673W60GIlgvolJAouPm9T8nFz99vr2USrQcjBpA9BhZpoo89
JwuAveR5q5z6Vtn0aPMk7XOm3knVO/pot0397aRchzM450E9MBwxYFXHOQg6YZ4kQYp6qkKmtrs/
QdbsVYjw3ODeMn/Jxb2fPTaisxbQfk+RcCzfKYevMj3f9vFJitEIeo4zRMP22eJI1uQWYRv+kifg
3dbQx7jea1GsYMThlxPAxLUxqD7KIYoDb5J/CMNiLXfhJhOeDHOHKsimbnZhajLG8tumZ+ckPxII
u/PDIin09FTLbBW4W7o4VBbGP8odkmEH1j0Y7BNm9btzmaYwcpU/8nYpg58zZf41NrxQcbnr9Vdc
dLZXJTrd4uYZraN9kSsuKitICsvOgstN/RpWlQtbo0Q+Txzks0JsVcJXhQ8MqDBbSnfnbADrIdXl
o9HwH52d2PWjEE1O7eiqLXPFEMTYzZYPdtujZ60MBwdQF+wK41RH99XC1soeK1UIeEfcBH7xVgnt
Qh4wLcTCzEpS9R87o69jyLVJ+UfUjp45iEtTx4qkrZKdkS7Lw21dV2s03FZF9E0xv3x6hagMgPoe
SJJhzBulOYKjZ6js1eLRUsCU1Vsffno0Y24bmaTAEp3kCyOjxJ7xWKEUESI5ej3kgPYHShtrQ3+V
sp3vHYoloumZj3ZpbfzR8tyoJTFpxWPjZS9GrP80G1Rmc3dhUdPAerUoa/TNupzqRdOxqB45e3vv
FSfRe5KR7DVRL769f7OmBsiVZPICg1Hn+vD2siA5CiK2Rz3400VfeznaNG2995wTcuaH27ZmAgWw
TB7JVGFouI1LchTEC0AfsXik9byJEewcYiSRQvr5b+xwiWvA5clpRo5nRGacinopHkNnLxkIMflb
Vz0r/q/bZmadAYbg/2dm5Hqd2smVXBbiEc2ydSR4BRqWwqqRnIXlTNtf+DiVW17HVDMZOhm9itRQ
zzO5yqRjWcQPGcK4ZUUSqxjNNyOrD7pJM6GP93Zbfo0qY+OjYkd424qeu071YBuoJRKNscUoXbtx
FTLrwhuEBBdKIHMfFxIhqMRNkHWTKSZUjMMujx15OO13PTTUnb6vGgZxmnrh1TZ35Om20Laltw6e
brQdclVoilOIuFHn3xlWtJXigTvWXDcSRCpdSy/CXOIwnl3dhc3RMdEixnhR5BWPiqSvBOuujx9k
JVsZ+e/P+9Tl2kb3m2/rUReitHXs4i+0azXth+MskT8srWV0v9VSUWadjQ3ylqeq6Z4qyYb2hMeg
7S18qmk3YHDdi31Tr8NLFFSG3dWdeBRbD4bOlyR4hFLO062N2UGAgyajo+fQc35L2i+pSMA+397P
OV/RmHsjQ/uLZhmFAjVBZkTwsN+4T4H/kpdPQv1WuG80/rdi8fW2sSkEj9VeWhtFBD9TbCjfsEYb
5l7rra0HkKBVszVhbyuJ6V2m1YfESzdmnq9Fs//RtuGmzJyDqEgM+vbfndxcl+iyLfyu4URcJ89X
v2scQBDXK11U6MWjESQrC0oA+y4wjl3GiE14cANrJUr+1m4WKCnn/OxiN8ZXi2vKnmdnnBlZ7Tap
q37RGwHxzIIBvSWY8myIvLQ18ukGQYFMMck1bCF48qV2ZzOMhQTlo5Tbq84BkeVQ6Pe6kxaHuzKM
X4tWv++yANBbtPOd/JAj7uy7wUaB6tD323ydRc5h4TMMQWLyGajUESbBOk8emY2XWoVvDc4Y3ifJ
wUDDUVLvqvyxy/1VHNmPyMutI8TuB/q827Znz8GAfhqe4DArj+KXTnVE4PLlHIZ/LK7EKIJJBNqG
tvyhtD9dpk5v25u+iZhOhGWRtycNK1BQ1+feDQOGGt1IPOZ69yc3e9QakbMyvZNpi8yV1dGGcuWu
FbrdbbtDPBltMXa59jmJFEbHc5Ok2bC+q9hlbmYtZV8re4mhZ8nCyNM8sc6NIPI5S+Ao6LODJPks
WQnvSdA5/DlQDwydxevNkx3HCSM/JCfz5U3dbz1/ibN+JnXhlgYrwp/D0Ozw9xeFz7LW3CqwlP4Y
Z+qPoAk3Qi3+jhcLnbNmBoYcXmw838cvKT93/TKCLuIoWChk79FQXPU0KG5/8rk7xgKcTaoHgymQ
/tFifFEpOG5dd/Rl+WCLCHoG1UtFabH2jS36FGfGUPZRUf0pleLB8NV1nUfrEh3M279jJtzxMyjq
kEQzEKKMrjpXUmsq1EZ3VClZh9tU/SjgJ4/yheGPuQcdyHf6C3TYlaEjc/3tTL0oZd0SOkJdvQ4N
/5Ap0ToxHgJF2NGpWXXSs27D2q+9isY/n18iZX+JCx0BFwpL16blEA3drlLUo9m89PZPvXoJJQqn
/lL1aor8wGl0GrVUeni6whB0bchrXEA8iageEzkU94VWIYuB2PaKTnz0qDi1u7VBGO0zPfkpF420
IgFI1wWVkJXl1tWCg814MdJyuPAwh8VI9ujDVmXpUNBINVRV0p+h6jyaVgIkVlvwn5nAMiRK9Ny5
7ae0Urpf23rtuWyu2WyQLX+Uje7u89/v0sQoKhsN1IcCyqHHxE3MBwabC2TRGLQtQBOsUjVe4vee
OxJ/RxjpQOCv4ihWUu8q9EqMsVeqG+YeVgqa08ylbAp/Yfph7hvR1hdxAF4EoIivHUYA6OHQ0leP
CqK5HVQxkkQpbn97+2YuUSpczH8M79cBGXFtBJSJWsaKrx5hWqlRV41oJDrah6x8Sc3XoFoiP5rd
PabYpeEZC1/d6BAkvplbYGbUIygXejJf9FrYeI3PRMmC5w3/0OjSZF3/NTTaPFQatTCTMdTRf7sv
/PYFAWUwOm74JeJu35iZsnTC55z9rygi2Hn++bGCVtU7ADVlWT4GgGdWnqT0a6vMliZc5xY2wH8G
fQWgkeP+qOilitIWnnwEd7X1ev3OCq2N0gmEfzffKcan5644toOaFl8LFm0ep9cOIue51XdSIB+N
zrG/QGWjbPMkH+TmO1VYW1qjHW575JzbA9QHoIb06wC6ujaYi1Yal5EoH0Mp2mTuq+3+lvwl6NGc
H1JJHkK+yBDbuJeQG5UMSFpnVamGLrm+UWxxpwYvSrHwTpkzROJGeoxgHViq0WqKWrc606OEUNVS
uEZj7V1u5GIlSxQOFeT51p/fvAEfCcPt0JcagykkonqgWIJ0rKtvRvPD7nf5EjpsJg2m+EneDVca
4JaxQ6SpgAykgENEWdndiXqonX2xMDaaHUl3WmuR62dZo29IknwRGc7W2Nxe4+yWAkYYpjgAV40T
vcw0A9s1I/koOdVTlgcfbYG6eVsynlbb/0Pal/VGioPt/iIks8MtUFtSWaqy942V9AIGDLYxGPj1
52Gk851OVZRSf0ejmZvWtAuwX7/Ls/yvXigu7qXCWGwIlh/zV1ZZVzAa4aR0Dkhaks75pZrtFD9+
/0Bf7XjoJvzPGidHjE/l3MWQ5Tl0YHunoz+/SGeERFQ7vPz/LXQSFAcIA5d2gN2BxtwmKOBdaw0Z
u4QUW7b0aej9+3FOrhRZjOUIZx37gBPOEtWFWwjEXjhWX74yQDYwPVv+OUXP13GTQz0Aazj1VUPf
Wo8lxFxSpL60yEnjSmintrVLcZj8O6JiSDatPBZcOLHnuxnFJLj2oJHBZOUMXyPhf6L0iLTQFVO+
z439BNkttBjr9hgrdiG2nn8adGmgIoBY7gPSdYrpgm9YLCRwMAebj/ajYLH5YY2Fd2GVL6oXZHsY
oQJUg/+iLfD50MQNiDZaT/bBGmG+jkQXAJz3cQxxPp+l70FYkW8Uu+rGuwkyaLP4VfcXcqcv3irE
MzDX+E/n7swRem7nHJ3Awj5M9rTOu241Qu7eUdaK0gsdofNXCj0tpLeAM//nZ3ZyePOC1oOAcd+h
Lp9oUaad/vP9oT1/FCyAwjZEUQuk7KmuStj7mNmF1nBw63aNLZHKNuusdR1deJBL6yx//lekEz7X
dgWJ9EOOSKcsqMiINfW3/OL47vxYLQ8E8g56GchfTu9ebcM1fmydASOTJlOa/Bz6RYbvEgDv0jLL
h/vreZxqrCa/tIdDo721q6pdLdqPyK3f//3zLPCuRWkIWiqnrHu7wU08i74/lOUhhL5Q2/Kk9Kes
U/8+I1jsBhYkHvDfHmypPj8QBqs60HBEgxb1pvHvh3gb5DqJqkeTv0/l6/eP9dXb85FAL8kEoC2n
IgkwOHLqXlb9oSi9RJDjUhRHYvXviyya8VDExIVx5uhLCmsoQJUeDrV41KjZGnLnXaqivtrWEboo
C3QEduqnIa9UPUyRwtCgW15dhcK7jVt/LQaVCT/aff84ywf4fPGhoA59/LMkC2epMiT+BLKmejxE
c5+EfGfYCvJXmWsey4v2XF99n7/XOrnKqYq1QTNyPHgGRIRngAggKvr4/fN8/eqWHbBonYHRcbLh
7BwMII1X58HJws6H/yZtoXNLuvvvF/oqhqJkQk9kmaucoU1M3seFcrvxgHoJLDiZ1JeU+b98XX+t
cPK6/FHEVRmr8aDcn2N7RUuMLS5ZZHxx7YHKDvESiDwC0owW8ef31VCtonpqsMj4UkzP3LmaqwCi
VDW69WXS81fNX/O2SS3nSjl71cvN96/xizYafsB/fquLDghQmJ9/QJRHRTmEjjl0gXgdQvcKFK6H
Ssi7OXJX7hykk3Sv/SUtDzBOmAP19r/6AdGiLIUgdVZ+CGBCBuNgx0RQD3D+2MOQKb6W1o70L1G5
6sVW23vPvZAMfrVPQWv6n1VP8jQ4vk4dD7Dq5ItEDgdLZhP7yC8pTl5a5qTzA2fe3i+nwBxk9Bo0
b6Jdi+rqoh3AV0EEbFDg3NC/wFDjJMorPrd5ORl8Q1WKlIxdls/1xoqjFSP5G4ClL99/s2XnnwYt
tAL/C8CA7p5WUy6V4VRA1+xAgZJ15G4xIerHnW2gYIEpWt1eiPnnz7ewdxct0hBK82fOrzP3Z1O4
pjkU4ZRwZifV8AY/GTvOWiQd//psELVEXQXqJDoKQBp8Pg9q8MOqGEx7IKzK7P6qm1/9UODK7Fes
WVvkkjbYV8/213ruSRu7DPpRjHXXHqQzJHYdJ63PHjwe2wkRfJtD+vif27jIsR3ABXCDoRo61Z+A
sn3sNx5pDiVhoDKVCKBlOtXx+vv3eB49sQzuaNxsKPwB9P78Hq1h4hE3VnOInCiJTfjbbgCsHqm5
NIj6IoQuKyE3tANsSjzV55Xc0amLuShb7P460WJnyR1IxgkJxpVrbYNg1/HHubfxI9rEGe/qf7WR
tjFz+Xv903vCY33fzFg/qMS78uw9p6VO0K1a56q595pLGmVfvNkQh2CZ6y3Lns55KLXDvOelOMR9
sQ6IWlXB3XBpW55fr9ChwBvFxYQOFOTDPr/U2ohOIrEXhzJ/1xBQ0eMFXuKlBZY//yvVJkPnD06E
BZzgRXp/Yvvh+/13Hnk/P8DyFv/6+8tuKIyvjThMnCaDvxlpFkNpVbx+v8wXxxfazGg7YoK4uFOc
vKfW8KEFerE9cKIgk6k8qKs1xQHKNS90iF6tXB+/X/DLrx+hSQ1GHTb8aXzCOKqtdWS3B3+Ae048
Apwt8/DaitW/ai9iXy9wK0wTFv4EivLPbzCmVc1BkheHXNjiapz4eGz74pIO3lf74O9Vlu/413dq
imkAlh/7oCXWVWW8G9FfMgc8XyKAinUEQDvGIpDrOHkQz61DI9G9PcTQCHLhHA401YXewflXWcaQ
oL8u9AFI4JzEoIkVmvDe2IdIQ6UjWJUhWTfBJXjH+Z7GKgF8ALDZ0G47nRZIOHVF1JLOQYYmacOd
Na3EdCCXVOi+XAZRG8hp+E+f6bRB3j+cYjjVH1q72RIfsXTO61tkMRjjRv8+LkY1B8EoFPYehE7c
k48zxB3Ew9rcPjTA5JhWY9wCrwPBU+sS7PKLbwTMfLToBy3NhFMouCx7H8bP5XyAlkof3HvVj7F8
/tfDuQw9kKVgCmHjBZ48zH8OAVar0P0rI2ihyTScrrzxQur65XPg5BNoYWHOfsrhKzxYdQV1CRik
kyfVeBhh+xAOj/+LJwGKABsaDN0z6Q7hRr1VKkoOgt+BC0IHSJZfarh9+SAoPjD6QvUDgNzno9+X
HW5NHw23wLnKK534851xLtFtznNVBGdoqzoLT2/J6D4vUtQlWEQ1wLZgvXrls9XtYr5zJ4jA+TJp
Lg06vgg1iJSQO8Ls9YtqyuRVDDFKQFbo4K9CE79M/aXP/0XFhjHoMkcBnGTBwZ5kVnQAGVByRQ4O
mT6UcVY99wuUwGJbo5YpfLmNRm8VtMHKwXRKwQ34nzNIOOMurctFxgzo05OSUYJQAwWpeD4o68mf
btxiVw+777ffV+8RrRfkjguSFt/u81fT8P60AKKdAf0J9+6gb2k8vHy/xBdRbuEDLLcbgiq4B5+X
sKkd5KpelpAfDge7IYa+5uQn/4tuEl4XZuJoJEGM/UyCVeMr+EICxV6Rdk5EE3oJmcYsYC5LhRj/
PQQBAPSfzDwGHQB8fH6siDW4CmVADl3LUn8ok5o9UFZk37+887RngRn9v1VOyueoZZYPMQ1y4JZ/
w9s+0U2P1d4tpjcBefp+sfM48d8thIY2KGnI6k7ihFYqV2ws5kPZQ/xE2ant8ZVjXcjkvlzFQa98
uffgBnB6rIqgiXgN3JJNrRz4mfl+Ng1Azm1+IX6fs9fBsUda9X9XOkUutYRNApNOrGQ7CecPNHyJ
+R+fPXaAhpAes9DCTWfxz4kj5kUQDF2CIKbKp4Ik1AlGzCRH7Hem0CybEqXu4/Ln95/q/Nx+XuTk
3Pq97ITiE5BuPbmaldn7F3WGzpdAyxx9oiUjteHjcbLB3YEZ0RKt0F7ei+lazpeUk75aAETQBQiy
8KFPbwynQGuomH15LKYqg8ZbUnQXssXz0AO3BKA9FudmzGdOa/6gF60kYuTHyb0S0XvBHjEvxtBr
+/3HON/RKBEXVd8l7MDjcPkZf6XWdWkgBO7J5rj04yPGgLxo4V/+73UClkFWjVPzH2BruYH/WkbV
QzjLiDRHGhMwp+tVXV5yL/7iyCxrLDK+iwj8GV2UOLAR70q7OUbESux+60c0y8XvsixXHHbQBVJT
I0giLpL6zgPdIvsC7AwIu+gwnEI3QX7uc24gLRPwOLVb90eYV5vZb35F0kni/N+hAwu4DrgPILgA
NDndGZ4uu7brKD8OXpC4ok0sCZbaP0sl2lgFhH+IzIAWj0Ty8xcb89oqQZlpjj2/9ikcZyVPOnML
EfzN9zvwi7eHOw+bHUZCkAX1TppbxvEatIam4qj5+Do0doYpFYQELQjyDqvRhC/fL/dFaoTLHHRi
VOKAMp1Rq/N2xoIqFscy+MjDlI9QS9A8rYa1Jps8Bne+XLXNLYWb0fcrf3GiPy18ctRUEHZz6FJx
HC1zowOThaO7bzndAQqQfr/UF6DQ5SGhqLOMj4HzO8loCUj50guJOLqAAuXlbeTceMNNKd54H6+C
6D2IH11wK2ig0/7S5Po8m16yJahSoLxBjDwVU8RULLcVPD+Pwvul1XXs7mEKsQphEiK3uZkvPeoX
oRjNWGRn6CKiCjktdZSMR5GPRhzr+T6EfqCABTKB9VteQbXZ/x3kW09CMwt+8AWAm/I+dldt/Hbh
fX+xiZHqwONoyXdd0Dg/nxYmIKPnOUYdYaF+Z0PPNEH5ldGCrZ3cfYS59brv3FcYVmOGxxPuktVg
det8ovd80hyZUZPZDOA35bbv3/+0s68BoPcirhqjvkHheXpT+Y0z2bMKhgc4cVTNA+T2idoYC/Kx
QdJ4Fw7X2bdwAJBfkBmLS7RHTrsoVmfqAdktHOSbN910aW976399nGUEBmVn5OToTZ9+7dYXs2Wz
Qj0U8c04IrIHe+P9csPrad5a3aVr6+zIIhwhTKCfguY0iLknx8iCaLGJ2lI9mCJIbK7BOFn74RO1
LjQ6z7bPsg7EiBZwHQDrp6WM8GIIhdBePRAdZWOb30nJU9vmID41kHq4pOBwdunDVAhWkQAIgU+9
mIB83q113EGlaB7NA1peiW1+5yH4RhfE3nDaz3cD+OcYXKIxCG3aMzCVVP1MDQ3cB2S5z46IxU2T
g0Q1Mg+KESF1jrTV8q4PHJ46NHQ3Cgam7c6go5zEMx95Go9kgsFjHMjN6PN6L7X+6KIQVhghhTRp
HeuVzfPwfbYL9jRDK08lYcFrlXoupTvPuD8Db2zuRy7dHRQqQqhlxWOZlcoSK9M31iZWwXgsxn48
WlMcvC+ygzLpa8hraVvYgBflf4Qs1n1YsoQxFEpSwlgSrUqVDnmIRCke7R2j5UdpVcVaaBB3Yq+q
165dyN/VaPf7UU3FdQMN8kQqh/0omkL1UHSBxPyq0Pjede6tZ4XhVSoL/4fiGratRcheldRBlVh5
+2BH5rk2XQvViLl64XCeyXoGtRQ8vrsWHIIxg03nLQONKIl6u1oJauEs6OoJk+l8300WWbm99TGD
9qmSQc9OkYR5xP9Y01gkPXD0K9hiBrdisp9ADq+eFKCYW1soJ438PqzTvJ4DaLIFGNOv+qRcmEKV
jl8N0t5uFYHes7FF/17J4cWOYbtmt5NzHcV46UkTQ2VCaTG+laIN8XFaf5YJ5fxpEu3iVG/FdDe5
bpdyp/TuQ2a8NolUw+usadzo4PWOSbRV8JRKjpqnslV+H7rt9BPUot/AsHdrODb8aCBdiqaGC1mS
xCOFD8XUIXo2on4eu+jFmWeIf6E1TQ4aXokJumIAzFpTnpEZBvMJH3KgyYJ4bFXaW1bzK4hQ4dc5
zdOho82RIUvaerF6RAP3h2+Ph7wpCyczUDBkHfmtbaMS2gbjXdzNRmdd1PvtTWe1/cao5g/UbUO6
ltpWIG8P/mPABtmnVGCAmAEECGxhPkRw3oY3A3swzvTaBLrJ/NYKxmRyzLFS7IctQUAstegSq2xe
jS1+joW0oLlSeGlTCQYduNyk1GNhwkQRrTsRqF1s9QGA3Ew0q1rA6yAj6KFf67lgMhGufPIWA+aE
MDqsgqBkm7acc8xAtMhszKj+iGoUu6riT/U05glpK28FG86XvrPc56Bx2t00db9koLshCUTeXEGM
x0p77f/oc3cOMyuE29uWs9n+NfgMTpDQPkkDBuMyB/hQdYAFPQBnEtgcbmDxCxnYdtUyBrJ1jntz
0sEzh5uKs4XUaV7sJoineHeUQKp37tScSF+3GQShq3Qc4iALa/YnKGWThV2JFdrIh5oJk2AvhjGZ
sZV8J3EM2Zdwg2kSCDRKuesm7iXAwNlpUMKdsMkloFV16+1Du662JBd5itmKzshUHZwCI2ztjR+M
u3IT1DxPDfX8NHak66zhtGuTtJuiX+5sdXxvYLNZAcl+05gGhqy0VU8O5/uptA512AprMw+i4WDg
kAG4RfZIx/rNjkoEHsOgPJr5zLwKgHDMFWyQy70/KIS1HtrDdmIJ97kbHbw6pJHenXCJcdMqrsxT
Q3hudtq38q3xRf4wYQpuZcruBa4Tv0kqK3c30UzzndS8YavSCnu6wU69qxTZaApX7N6pXkOC0Sto
cLBEwA9Iu1AsqjFW3yd57kBWIRqLewUF2cwMwwBTOt9cGyJx+BomCMQoxzH66egoWo8FJT+pgvLU
elC0WkF2AvufjfndWMLWDn2FIE8aTaJbxRzOsqr11Uuk3OlRF/IDaGJyzfVw39T4GBYc0V/R8oig
A8W6Io2rUEKZ2sPQsSig2TsbWHPCfjjY535Ur+ExNb73WtGNO8Ckj1jj09yUb3Y5iF3kSH/v1AHE
QGVbr3GarXTwB5qg1wPrVIuwDLUKTdjYTGvoz097q6JWc+0GA+Sxaj5/AIpSWhsX9Z7zS3ZhBLSh
hilHZUaT9Qj2SV14QeagQZX1gYSgHXrIM0nroI0TYzwYMkf1z0G6Jq2tAbG1wRhlN4rC5jcV8jey
77mCE3XMwy5TteW127bxi3jV8gIKSw4IocyBQrelx4OcGdyMabd1++mtneooCzimsMKZ+XU+Q7bf
FBCNhVAoBKTrjzgqECNFcafD2cm6QbkrOFlFT8QgsPpmgLasJ6w33Bt/Jo8xkuq27bPIgVBBMg9A
DyZNT4TAo1Nmb0Jcf1U21/VYbaap4dimRd4m3qxduBH1rE6KJj5MAZxaySSFSMJF+cPVdMxGIrdl
aKVzjVme3TQJy/ETiQuRYlMbd9NarrNiBeyZWB+VN+5Y8aTu642ARjW18V30gB+Gm7p/wHCA3Dsq
b1IMIXFGvUEChlEC3Z/IWjfPjW/XazERZ+WzimLT0u4hGEegQ6mQBwOE2tYFqnyP7mu+qccZoiHa
/JnwKlNcuCKN0Ai5Dya4iC0FT8Zj16xcz4A1xxxq3mRtszXo4PetLemqsUr9hjBo3upqmjJE6Paq
jYruGIFbjdgQgttOQ1PdOvU0v7ICnnU3Vm+bHz33HJihKDdFXxbnTdv0TSn+0+4Cfx0gJsBuiTnp
MDo0FVZf7QIYq27isP/lufpIjI3cypNZF1vRQyRKdx31RaBSNtYydSWFirYX0K3twhSYiqKFVRlh
qQcm034qghKiAk23QxRukqaM2lXFVPiIq0zeGrfqr/wKWjGVg9PROy18zjiyyo2pvH5DncpcxzCL
S6JijJxVRfQM2nIjbwJqe2/uUL5oJyqejS7bxB8jeV0jhiROWWLs2SFvEqHEyRmRzN1Hs4zFyhpG
N8lLt/nVaRKCBg+VVljS1DyZKPmV17pqskGQR0+P3bi1gqHSd4MHhc0OMnbJ4KorFTsH7XG2B3Q2
Ri9LxvDpsb15UJDcV3vCwiP07aH4CPBmEvjqLY/0vShlu7VizlKnKjZI1yJ/BH54XJcF3aiuH3YV
lLUz2xqDHWB4OsVkQyaKDLBIYy0QcMqeS4AycWO7E4eIVYNReO/z23x28xX1CrUaLcjoK9Jlcf4O
4gJPewhrrrBFABgK3IwJAapaHM0b3LZ/3Mn+MMLAbShvMIhCi6KKN14ZZZL6v3K3IclcUUzCMLJO
QsUWKwaO6o4V0H8zeIhA6FRO0XwjBvYgTPFbqbJej6ICy9fpXtxKsrR2grd58tlVpf074zpFFkbi
D2+b6LbMSf8L3ulkDxWk/nGOKN3YNVQffcuUTw3UTVeckmmbi8DEq8mrSXkD/odMoG2YXxO8cmDI
p+A6Ck0bZ47qfZ2AoonMqwJkYRWbCQ3sCLeZ3/QtcjcLTKkOV+WrmHDVJUS6xYNH9DilFpPue29C
9eZU3Q9A1d9NHizCTBDL5kP5VkTmkU7teJRKI+krEF72pNODgGRLUBM4wxuIE0S4kH6N0Rxtxqgc
3pExqAxlnZ9wj6HHU2olV0VuyZVP62kVV055HTuFunO4IfedDthaBsLHRwiqKi1zeDgkgk30qdIC
gCHqdHW4133YOkkOEb45y0PLWVsO+UMLPdzVkDRWQcBXCLuoFwiTW3gR0TptWjuCVTbPoQ7aaCSo
KlB4O11cbFqEo9TYdfjDs1R7jZoBpMbZKkazbzwuncdaBE2zBZKaiXWAxDatB1quq1pCa5EVj1K7
v9oKKV7rl6nr9xPiXY9iIp7/xPGgEcJ9xJoQv77C51/xKqpeahja72fhlKuxxBQF+i36QQcz0vcW
QmjM8TX+Wn1f2zJGWg9R6CGf+rTpJIfmZc2BWYR95SP6q5He2FPJSuR8zZBb11UMokGNm9tyemSm
aHToXkrki/D3yg1ZTD2s4G3AB3qjdeznN75GZyLscrMlbGy9nRjsW/QOB4BbB5jcc68n27r03X5V
RAr1az6ht4Pxj3crAxZlZVH/dEofuSzwm7d2zAxyQVNcDTka6omNQvvZ6tt8x1yam0w4AMhYTQBI
HUaJ7VUMYzCeiLoqXsYgjxIrrPEe0Ihf1/j/McO03XaFsft74M8VwTQL+a83RvdCdwJORoVMnW5m
aZWXj8SeIJOhmgdO9FOLEcKVFwukd/mscb+DTkwLzu9awpt0nKl6aYLmfhaLTQzpwxRcYJxniGvu
bNwXsEiE5kzuaAeH2Y0yDFCaK2BiiTpC2M9JIo/K5iY3heS3wN8cdUB+gH3Y9Xuaay86UEKAe5tJ
XydU1j+53z8St35ypPKxX73hpSC+eIpgLCQSy5nmF+H14+0g1T7ieZDhogRkU8TRj4HNL1700RQN
7kBhkW0e+NaPsilJAi39uEpYKJ1izULDjxQQtJcgx6/32jb8GOY+SnrPPYDN4q+mSTy3Zc/SpsS5
gGTQ726ApSCv2hfPjNCjgA9QUoyyTUK4D4K9Xjdp52Jg3o8xeUTe+1REHnsBFyd8d/2iuJph7YQL
tAvrpB5pe0tbZ+zTtkYBW2OMu6qHetr3gAGSNSQ16bGNmrjJwJFqxHb2+mMHhzCzZ9UCba4D1HRF
DOhEb+hve5h+V7q/HiS0JbqAv0/h/NCia1GhXhKwkuyL6KdLGy/hEly/FZTccB3BLLFvkyDCKCUK
G4nUAiBEdJZ1iw8OHpGzi3UbYvTuyZ3fkg8y+h9e3Jdp2yBA+px8OB3QLg5CUTIzvAyIz3O0qMcC
70xS/TxjnJJOEfSIwr4e/khvhj8ivPLSSYUzCiBV5HvdDP0V7LB6N6mM2NM5t1LW+ZiIlM4AR+cq
D15GgVGfzab7sQ7CDJU9Kj0DwZEAfERF6IslmJWEfu1tZgbn52l2oQdromLdlrTHT2PyEJgGBvKO
WEaVtFQ/gLOCb8KMDBvlKQJ2MbW3Y+TiGQwwL9VcQ0zezPV7BUruKzA3zbAFHFLdleHSFMDVM6Qm
9B5mWkZPEizbbWgUK1OnINUeKFT/SVQQr02GAEaBsgNVNEG+6L6JwPV2swN/p4y2VijXTcuDzdDL
tS8a8oJ62GQcs67bAZDrVcfbLt5w136vW7h1boe8oglqJ5C5c0QK3IJxEmsCQaIonjdijF7x6mmC
fATD1wiJ6jSTx7b2zLZiKP7DYYtCcB0zHV8RFZq0rKH0eKt1pbx93EJSt/eZc8W6SKXogqvMM/o5
RLNiG1jOW1zAdGRs46diwINBYjYJCn9PS/JgKKTR5yr/GXbiDSlZuJoLN94ZhfovxhBhDCvzIPJC
65VSpE4VMapOLUKaDBJLLFMR6hk90Y+wH2jqWzVPXa/e8trZOjLYttbEFWQNHQh0BfNKIrGKg3rr
qtfI3eoAmsOT/9sZc7XupLCv3QJCNUnv098+Gh/vRahRfjck7+Ght/AR6uYOpeaz0+UQUxsgXUNF
V65NHHZJ1Xf13jPeA5skeZssJq45D0No6FHxbluz2SCuQmixmINb6nnmYFROUVL2QUbC8pHr+WeZ
t/5mAGVoSjq3KPclsMVP5dy373Xnj49RHT81FqkLTP8CNNxqNsA3ZrbSStvxTtYWz0ogItuE4l75
SXGJPGFINNjbuSx/CmQI1/nokhuWBzIboeyXEMSY6zkSzp22uYdWDbdIMngUPIfIeo0dc+9Bhn+j
Gs+s2lKzvXFAyKDAcCSsb/5ExSLB20JoIyrhPwttZYFMOYsY+aC0AQaeDmNGZxbuch/iAVcj2PnP
3ox2V4dezq5H1ZXkrfc09iqosgGCV1Hq57a+81Q5A2/nC+QDMEhC95SHSW8PYut2pXhiTb6Ie4Qv
Q+wM2VBH9tEYV/xmvRx4QhFB5wSZyqvAtbDRLkrb9YhSEPpDzmKDGAjxs3MrJzGdPCpbO2B0gP0B
k9nC6NR2msemCsYr3Lbo8AeypE9oYK4J/kW3SaIlIz7GvEJwCgbTH/rOka8SkDrA4xVf5cqKb3nY
52sYfP6uIBaSloAqhYmifETbMP6BpgDslDXvXmYMP++CERo/aRTRGY+I9OUqcCQjEOmj4drQyaSk
L8HDc6LnqVPsd4wO6D3goi8B1J22szO5KTrCMwJKMXmrmQYvNlp49YxAG4D2BsR3Uf3slQPDy7js
oIPlDSXLoJQ5QaK2q36HJPcTRg2CYpy7PzSKz2trjuQv2i/bgHj3+N1dNio6IetGwyxz4n5YUWhs
PVIYSib2EB+doaDp4LVh4rgtDmfDTVJ7zEtHBKG19tr8vaREHnko9dHuunntzPpmCIx7j2Fv2SfG
YUuxYVUetpc7jgi7qIrloOCVxWb0QErjQ+tQoEF1NbvBuPEIn+4BwIluPAMi9sR9iIsjeBy1WmTH
S9JESR1bQ4LOM05T7oJvYmOEFaTSdqsLM5vzKQq4BPDdg8kNhuNndDzZIo8rijbEyfdvqjHz+cZD
21shu/x+OHQ+1wCqFqicyIU/ggM0wOe5hg5sd+AiRtD0Zraf/OYBjRb/TvSDd2GlLx7JBRtvITCC
CnI2GMoLNN6dKiIPtv0bDbnUjBQbnwFocMkd7IuVMFFbhrnLsPqM/GcYgHpAO0CUeHIgNCKNGq4x
LXEgRcVQXhURvUCacxdc1ifmjgMs5+IeB4YmAIqn0D3lhoiPbeM+2DGqg9zy65SzOsIYVXU3M5/z
EYAkARENdJTyzBptWJSiy53o2ZbXsx1VO/Q32dHGCCPJcXFvkN2Gtzgf097lE7E2UwA1JBst4Ft3
/DG1ezboYFvZvl7XJIcvuAIMhREBV1Xql90dmcN8NfrEgkhUZR/LEvv7+33zxTsGRxDoFAiRYIh8
ylWKwVQiwazchwhNpLh+nBzYus4b1A/fr3M+lserXSSa0E7EUBbf9fMGHSuIOPXMcx/QFE9cc98D
RYZ0euqQGaPNno/7vt84fIcLCAXuBfzB+TgOuGOM4yFtATwjpoyfFw8nYuqACvYoW3Pb2PzKtS+M
Mc9XgK0rtBMWn3fg3INlZ/2F8oGHFB27smkeMXyEked0Rev+wqc6RfkA0oouAQBkACwtm/N0xDzY
Hlw1wFt/1CGEAB0Un86V1T+HoMb2/W6OpwxNP9xSxQWg1H+whb+OxTIsxRnExwMqC6f+VJIfLsmu
ndPRfZxG9ByAJqi8JEdh/BTPk7thDbpcirbPTPvmN+VO/9u0QXzdCEP/8DjgkJMg0D7y2jV3aJxY
LuSDE39AW9K18Om17GiB/KmIjgVULtO4d4q7qOsMT1isMSC7Gtw0NJmROerT8cmKIOHciG4VMxVv
UB2Ljd27GBSgG73r0MQAx6QaMbbkcVXvMXYojib2H4FGINn3m9o9OT3Li8HYHwgDDyJkYIydAHhc
w5groHv0CCIaAM20qm7z0BZPtm7ze+LL6sryZ7B3WlpmNISUgV8J/wZ5Mm7WwYRwXHd7/0o4VXDk
Xas3CCjOn8CYGzrV/P9wdh7LcSNbGn4iRMCbLVCepopWZoOQRBHeAwnz9PNBM3FHBCuqQnfTG3Z3
FoA0J//zm52s9jZbqxSvqlgq987UKNuYLJedYnX045UGaM9uyo1owXoEDVDwvnDwxojOvccdpHHL
pJPfqop30flzcNI4aDcAJtc414vDZ34NgMCQJgk1IrNgSZgqW992MtvXnmnfujrXlWE40Dy6/LL/
5J0sZiFW6zMtC2MAjGoWizibrHZInEB/tkZrVaRbv/nqbAWbr/4dEI9OkVaskt9zUwynnPHNVB5M
67sgjkQS1yiqMwPs009BXwRrC60ZS/7jaledxociWujPalfc1VW67vXwRG400BAiqnC6x/vIM4jL
1AplrRbXfBnPTLuZ3fmf4RebDYhE18URw4sG8DVxafRL5U2gX7MAXhLGEPfjiAWpB+Ug/pJwjT4+
59R0DsHBin7PUXwkxJqGJ2u9L5ONllbxuo+TY2VHXwdprTTJSdavGQMvDVtnd4H/ZcbNTmo6pKqP
PyDpscoFZg2OakdZWHSO4qkSjc2gKJ+zSk7vYF4W+zBO9Pk0VvfMnRaElyWSYBZgyLvOTgMvEM77
1MbGKsb+DaBxgAhWi35HO+xaoM5SbvnnFxMSDL1kpmTSMvv4i+VaJAPc9fDYtJKxjgaleozqYVwJ
tPIbwfF/P5ZKjpdFbrlxaNorX+s3JUC5XIq3KO+SK3vUcq7MJifU+7w7TdHIOl2sGi2W0zrN0uih
D9R8X/ZJe2cpkeGlHe0LYsKuyS8XByELgvEQ+zEiNZRuL+ZmrJbjVHRFDHv7zQHvc665+yw3m+UA
ixdck57V5BED1D7dSutFEY+1WF/Za5YLfB5Eg4Q8V4NzOMbirRWNEtYwOoKHqB9vkqi41yVta0mA
9PiSHAd634rhr/zIP1kK7cPcfrn8A849JKIfSyVObd5jFg/ZtnYEciAHD2nYrYJI2zbWsRy/Xh7k
3NT4e5D5U/5Vs1gwdzQFssGDOhL/GsWQc0AxpQe8ry8PdPZp0BehMMJLFo/CjwN1Ru+AeTvhA6D1
zzAq3kwT/oIjrpwQC77fn6nHep+d/BAZfmKmK/nQF1GuhQ9xFGVuF4pd04GKRcpTmfbcvrT3Srm2
Q50bEyYGhTP+JHOJ+/HR+DwF8tc4fHDMn46xi6PnLDoQ7OhWOMv21j/KQedHtOGVolNATYnsePHJ
AmcgGCsQzIs039Ja+mHVyb9Vsv83BMQ/Uyd9iXzqj08kZF9kyDWDB3MctyBoNzX8kMvzgSCz+Yf+
fYLijcmjcCtGD8pISwG1KIEnaLBOJ2lqo01DEje998wKuJorNYhZUns+kV4Zrdz7KcmrlRSn6aow
nNZLKMrgmHbCG8pmcFvTJ7NLOLA3QIzcKaedCyBEHmmKSHsn6F+7qZZ3T0GnAX90ab2LMtVeB32j
3+tjj3Xb0GmrFuLUXTHYYpcqwatWNv2XTNeGt8TInJ0RRNJrMupvkgWBXxV1/GiGSbZuhkpfWaIB
tDcIPSRR4iedMSAOTZ7KbNUVXU6owpD5xIiV2Qa5c7GvosHcBXot3LYzpxVs6OzGicZxXclQBqwG
iotexTo8AA2DqmwwCB/LNDr4o7YrwrK866bC2U6c2Zsm7ayDLwAulSIvaYMbugefUoavKRPmXc13
OtHSk1N9iYNTCcZHK4qjxx4x9tHRAdt1PXgvbBkE1KjTYzoYLTEYoen5MibMQVJwyaDLcpdpkKAQ
5TirQTP6VQW+ue7q9kes0WbTjUwBax2VFdaGhVuEWJRbgSnfZ2ouPzaZjgWbti9Bgcd8oBPkZ+uI
rHVoEnWwx29pBHJN7ihDlA3SWnbY2H4zjGxaRTGaceyBglUaR/I6lg1eaR9La6drkq+0Bovbwchl
9kcu6a5uDpZy20bRI5p9DdrJ4GMg5fzUiqTfjYkoBa8eU0C8KXNnJ+ldCD8l/OaMNU12SNRflSmy
e7gfetB5dT19w27daDyM17KjZEuY7eK38xOFUKOvelt1vkd2IH9T27ZZS30txZ40WtaLOqr5T5/w
nGf6XMUtqmcE6Krzu5bz9sukwbPg1TwxMca1n7W/sQKTnvzEn26zYEy+21mh23stoodgWN1grnQj
sl3molrsOPLeQzGZj30DFhkFDoi+PQa7PDcF/DJhbjkxwsdcjm1IpLQWXh283H9GZSQ8WQrZ4mu1
/+E3TvbA1UNa+X0VBiCQITygIbXutKp/srCuu6kjMeVH2mDBlj7XxMtpIoiZItgPWVbfR2Wrr5U2
Hr1wniSjASuTNINTqReC9xz9SrQx/p4HdncMNbIlc17GS0x9ae592qUb4FjzafR5966phsGDBWfj
XlLy4Dmtyu+qVWZfmlL9lvhAwGMPm13oE3BmD2mcRs7XSRqMDR9pOPJunS/a2KpebifKikZRuwJl
KTZJldmrIpG/AfAZBpS6RnWLqMP62Sj5R83FEkaF86rTIgUvz/KVHGjN2hrkhhwNnYg+x8qCO71q
Ox7UxjUDq+Vh/GnFP4UaeoGfw7j4HaTGRNMkwQalxya/Ukv+RYM2o9lYMWnLcePZvSNWk+kXK6N1
4k0LY8DLAaa9TI6UjSbqaq8Vjk4vKrReGj2WDyKCe5kGY0B/WdO9kTnn9hM+3fD8ZW+qmgqDFwu2
R9dLtFlMWmz0Oml9RIhT9ESrvjRCl36C7wp30oFzM6sUnhql0o0ZRv12Su3My0DtoVAK2YuMGAJy
0+UkL0V682SlEFJVP7K3UIkLr+6s4R1yiXxT46P2syuidA9hwqA5VCQBt2xo4WMdjDs2HtlDq9yv
Ulkor/BYmsJz0r67zaIq/GlIEMzdqA4cT4vraeYei4MWV8a27CULY0ZFfFG7hEvtYJcKLvN06oOx
t3clRn2rqoih8MOIcuOkTp7VrI22dcR9T5givBHgJA+D35Vs4xIdHIeEl1jp5PsuiY1NKknNIw0G
XN/Tplt1rQ0wl2NO29lJcRJSax4kxXZ2LUGCa2gdyVe679kuHkcFhBr2YJvKEOyjojiYDai3n7Rg
xl01Fb8bzANduGfxSpIxkFPo3Ma+8xBIir9S4+Yt9RE1RD3BenqafqGcJPgukAAQUZ6sBAyMjSzB
KpKcfLpPesJ3JBvST1JVHAw00u+aikY5/HLhqik+j0ULybnW/XwNVxPlU0gv81BX6uwHm7S3Im67
TdQm3d2k0tuTC7tea6WVrWGDjZ4+SsUqNEZ9FwSysvHzwFkPmpN5VaB03zl90/UYxtF6GrLUtaQS
eD6S4nWZMKdFoZv7WjeAIkwdFEZKE7rTinNXiS71zJrIoMbR31PHnJ5qO6gfy7jMto3GsFZXGxui
HHKkYMnwmreptap6uFIz3e8ekgicwC6W94njt9tSasp1yK53cNqoX6eZMDc1PR2yN2RjXyfy4El1
Yu51sJ2nDjcJQvxI2aFIrlZWydxpEktdW6EwV1MGFiKNZEt4tDNiDq0mWAUtXGfYQ/ptOtrSDghb
2hm+RSM5pOXrFIhLs55NY5SS+gAnWlnDq00eieIIthodwMe6SMt9Vk/dS0Wa4UoZbf2hhjaw5iAj
Ik0S7Y+km/nW9li5jgKIGRttv81JYapXMS/LVZ0gXxspTYsEOfU+VX1tBae7uinnLrk2OvQAmcQs
6ah90gc9+oX/UbwiSkLsVJxFodxIWCFO3VuBcNQFBoxdVWGaDUmh3LBkfRwVFHUzU6y3Fu1Ed2zt
aQfiwyLz7WAV563mQU+fXG1K9X2bS4LwIC7+By6CY++GMWQarTGfkjjA04T+MV17mTlrTuEq9Yti
XXayeSgDTWyqzLBcW6jZHW2XwDObEu5zYWTgflRXoQUCog2QaP0g/5bk8uT6+kTqozpzwnHv2fS2
TrCMnNrumJsNeiXUy2NpOOtygJOSV+YvexK/amuwvgmBTMwnoseLO1Xe1qKIXThDhBhEpb9r61K/
IeU6gHoeRluoe8VrMkm+pxpdu03SXPOyBuZTFRB9LGehtTHkot7mYGy3VAXMwVEU7tBBj6gL4axB
d+asLsdwFUuFLwZTZBv5BXAlqaz4oM2HTdxidxjPKgIwKf1x0AvY1Ykk157i0HXVRZR6OFb1yMyS
Ye03TbTLm7A7TbTGd0XTNffZBFwl1a15zzoaoR4FwbFoEvm+zguSuYQqbWJF6rdFD3gwAgBabgbf
bKWqSrmJk9ZvV11ndU+jGvxOjcJLNeNYzQw1UoP7LyaeMaNXTFL9XbPG5qRUXfKml23y1ZnMYG3E
dMJ6OfyVKAlELqlHFuBPGuwKR/MaQSmrkjqyKwzhbKATy2uSSEKabrMn9WQPa2iug+dndb0WkJE3
sWS27lT1+s5RYKGnEhHWqY6xlSKKb2OBWVc4ONnR1qd4peUhKK6Oa0pglrY7yKq2DvRCWoeQhtam
EYQyBLBSNbY6aT1iU/fI6XIx+K4eBl+CSQ/doG1r+ABlaKz1DFlEqMfi1gDmTA+xE8+MW0OXYGq2
3SrWa+1g1E5z7wTWW18nvVsWTHodOugG8QtFaR/YO9/pOXbI1PEiUiPXYyzavSWr3VNfKOHGwmHw
m6ZCdgP+b5+tVkoPTVNMJ1MKItNNGqLpb+pgMrCzzv3Ki2ljKh4yxPjYDGwIoYoHdYf9J0cKqFk6
JjD1UyM5NcDuyKhz2HF+mW5CXDBv80HYL3A0/dKL+7I7DDSUY7f15R5RCQmav1ORdyddsrKnFCLy
TVsJZMWxCNBC2MmAZb1ZEqPYW1skRhLutiPbg4HHcjXBnppUpd+lRRXuCqdvVnpifW+ZC3d+WbZ3
ce9nr0NlxrcihCqQZL7hTaOIXsK4GzeDZiK/wfbQ1apKfrbVMjqpgQTjy4hCrkNVt9XG3F6rgShe
RFqRZz7B93HKZC564HUFwnAOYTvlJEWXX6SmbtZ5bGa3Ob4FN2pktnfceALOfK06Gmk9PFlmFezl
Omaq0JTHXjJ+57+KV2GvYWyqsjYN7JG2DmymPdet6lSVFZV9rdhglHrvr8MkECeiHiVX6q14ralt
CvWRK0YWBv2L5hvqxqwN+eiwsJ9b2SzWYehnqzzuw1UkZ4Kk2krc4CeTb0ZTjI+RnrWPeoLBsjbp
sML7rtnUie/Zsb2H1/ua+Lq06mJAykDtYUxmubhXB+5KDduhJ+t5s1HVVN/M3UVPa+R+GxpCWUFz
+e0nNdQdU1SHoo6U+0KFCZDCmh1MGYrf1AvgZLu9RV3V/khzuvXQKbU7uHU0sy2Uw0lfmRzVQ3II
UaxAIgjLVTLJ23A2mXVyuG2TOh163bTXrR9XB/I8go1m+ERTTJhwOZpQPZqEkJLbOrvRbN8hgJaI
ahu+061SxsmqjB0HADPiWK+L5llX8rc4au2jrLHNmU5J2dIjzYkkLd2PQWT/UGslAzvzu5Xa1u3R
zHL9Rsmd9mB18m/TKtigu1o5xIM2uA3aCBekPd1Mhi82IdiD5+Ay7Bp1Ma7NDrYcBvXmWhoGZQuL
GwpeasfvutqpXq8F0rEyk/gQFV22SaBWIuU3wnXTQ71gC5fW0BOjbWQ0MAHkliIUp6uD7dg19HUD
wRjyMDdMSnuFqSGUGSdM93QpjZthFg6QHUoQehSU39oqHtd4ovswrUTmTXI6HRx1TH6A+Jsbu1aG
Wzwd3sc4SV90TeJdGslr7+AsXXT+rw77iqdai8tTm/o00QZVPRWqJVzK0WAt8KHZUojPqeMKcU6l
2sPnLDQXLVCw7yJo16pZSYcuwAzMBTmR72VH89EdIbxKSS4OlV7Z+8QzrANnlI46IZDoe/TiJvfL
4k7ocf+QRQhCIC89TW1GB7GUM+fJd/Qj4avSi+RgHMlaLSK3ip3wFCY91KxwuCs0p/Bi3X938qS7
we9yOKiiyvc6R5YXwcx1C8B0HDnsPn3IVVjgBS9HYvhOtvbmTDVN4hjKRo75Zh7JNuSaOvD8yChv
tEqRtyKXba8qbbHJQj/xKs14RSxv7+Dc5e+JQJE2jRDBhEbaemLgmTuMdXWEwIIySXUmwy1KZXo0
aVTszU6JPSpeeQu76r1OE2cnVKjBQ0CSwRA12g0B9sSrS8ptWPaZZwelfKow0OEVEqPTOpKzirTk
R5Yl0Tbl8rWJ67QDVEBvhZJk1uZBbwZ1ro0D8OnwUgwmIXKTzI1yiLOviSTVX/whMg/oytptW6L5
KypHHCXqKQKn/GBlVxXwlsiUXdH70z1HauWKKDMfqogmBjdX/4aMd3WdlYO001sLyh3pFiHVhRVu
5KCGMZqmLQzUzFnnDUVm0FW/bfhNbsoSh8xfQriGaeRaA97sU1mWDxTMkyvRlnArmRkVOEaPcfug
3NndkN6GWR29Xsb3zoB7uKuTpGLhTgTxZYFS+nXfSrUw5ZNUq99Vbt8ADFc8Qs4M8QebN02DMG1G
+YhSFhQpSdmUxsmXsyMerLGLWOX98mN8xscdR9ZUeDX4OKHunv/+Fz7e6YUem3JhnDr2h0a1noxU
gE+m3y2iu93LY33GkRkLCz4GNCEqLHHkEZClmko8yNt02CWZOEx+94DC+Bk+4S957IBirnVtP/EJ
wGAhLeggyTitQMpYvEOjdJw0h/5xyoUFd1f1DcDU+mD4QElFiBwGStyYPw+atO5zyKyXn/hzpwxl
OUp2+BIzZclZOtXEk1rLLdLg0wSeG3TbLD/lde9a5WEq4a3CgpNwd5Z9fYsH3pb8a08ffl/+DZ9m
ET9Boblpz0GLs1j74xeupcGvpbHRT2UdrkjapmS5Mk/PPSXG0aqGpeUcIbO0PjREADzsl9MpTLtV
xoUtDrfcGVwpOuTViDDkPhqfevlbYKxrf+dXV9D8zy1c+gUo3emiEm5qqMuFIpAd18iCppNiQJhX
V+Fc1A03ExdOyBPHul7RGw32//xeNTowHNgK3R516bjs5z1nky4Pp1R9U7QIAdGVD7ekE7EaZUaY
Y99obLK+55bTX2tTDeBhBlU/8OUIhmp7eFoe3ca+PUrTCfH7NyM218YAtNtcC+j81M2ah57dRezZ
aYe21sehcZwtZNJZh5PWOa9izL8mo/kESLb693eocvm2TQxbaC0tmmbZqIQJDk/jqalksfK7qN6n
SXqNoDj/Xz70YXgY5oUOPYqB4GB9fJjIIfBTxNJ4+sNRb4sbXf4tg+0aMuDQ+Hj5kT7vOPNoZLzP
XVWL7KvFaEpN986RjPEkO092CpvfTLdd9a1UesBpQk1HeijNRm6u5HCcfUg6WhaZb7Mv32KjE0jK
Evgr4ynsGg4KYT4P8MASE3DC6LbkL15ZdGe2FVi3kKZkOsh4Sy1mSCJXBlc3ZzxZgIJJmN1OWvPf
DIG9Lck1mJDCwPn43UruH9yftfHUN+W7XPsH4sy3l7/Wp+Nv/lh/DbGYgDKatyDFmOKUtD+UXHGz
/DjkqFuNzeVxzr0tCjosBjX8RmgLfnyUkI0kRl8wnv6AU4GeuQPA4ZXz9dzUIwdz9nZjU6I0WXwT
pLho3zN463WDuNAdNVg71YDuLI+dhkx2wm3RVhXpzTio0UuBnmqDpfrPy496ZiJCkZpDSGGMsRAW
PyKTMFBAssLWwa3cMmPXxuVBhdmsKY0nkmv8nbPDMYqCxxQW8UvOZdyAts3SjxNWOGut+Dp0jZuC
KjfdF724Ejg6M3EWGwk6OQ5zA+ftz6e5VWumpRRDfxoG+VU1gg3Sv9o1aJ1QmY0xOut8FZnpL2W6
Zvt7dmTcszjA6YrLy02l17Wy9hUFSilUqL6z8NbA2iDf+9qtIh7QV3qYAq8vf8hP5RoMF7g9FnMW
fxcqqMWcFcRzCsVGBaEW2CyM2b2ZlV5YVKvCbk13pIJZZ6p6jRF9bliDTCvCnWCZMo0+Dqs3TYeT
tTOcDNK5EPgQnYl0X+WmpWDFty3KKx/1zFFHgBZrk249u8FyvtLhQKmKkfYp5xZmOyG+BSCN7bVS
8MwOoMOhnE0LITfA6f74WMxQ+vNqM5wm3VoNk3FUknp/+YOdH4LtBZq8SRW03GTwHraSWgynpCy6
h9EGejSbIXi6PMq572Nx37Fg/Rscb4tRMsevDUMqhhMzhp7ZzkD2UaWHsuu8ztgN4tvl4c7s0Fgw
/v9w88/5qwhCuiVGstOHkxLS8x9+2+ozXj6b6Zpt5fz+l2vbUlX4SFxMlE/xUp1cOmFg5MMJLOTR
8Ev2yBFfG/3VahSX+HbPEdZ9Bi3Fu/x8ZzdtpjsUW1km/mQ53wuUi9CC4/EUFSibfAnoALGy0QDt
vFXOS8EFJdB+6tqVyXJu2uPtrQFyc/f7VDNLkmO0TaQMJ3N6QYMKCPVeSm9Xnm3e6xcv1YA6ijkU
kwUXt/ml//XxTDmi4YUF5SmQjwYbpNpEmHofO99EoIz4DCfSfIcmK1TfpX4Pg+Ly+GcWBCbZ836J
dRvPOP/9r+H1vqhTLZLVU5UTGgJKGETXeONnXiOJqipLgTXHXW+xSUZCB2uPlOnk1FxtqrFTXiqo
DNjYK8aVjercNQdm/Fx0qZAc1T9//+txxqLJJ6WQp1NLU1GJvpGIM0nRJixe9fANjwWAfYyfYd/o
Vy54Z5b8h4HVj+8xNhItGIxuOtVx8CSZ1jok2qA/tWqzmqJdl16p+84tCcYjyAY+Lo5pS2Yivs8a
pUsznUo1+Gkm8s9SLdfA7eCjIZnmcb7F6uEXiU/4QtOU/+dJQ+wFWwGh8HjEOwu+u8iTaAzx1T5R
5QNsrVv7/b8YgDINYIBbCajAx7cZNFET2303nrJAeu0GPF/w6zKu1ILz/2Sx8mBU/meQpYtoK+RY
dvqK64DPAFzmHvMELYPkvA0hoKksf8MvAIWFfU1sc25BzEiDjg0LhNzlOVeYY5u04Z+Kmitdaoff
U7W5V+prGeFXxjEWn8nGG0ifMOA5GdRig9reB3RHXCP8x5Cx+RJOZAR1FwQ+fAn/MPb/WnROUFtB
hSf0KaC5PUu2jXh7eT6cOeE4cwBodGrKWVvzcT5I9LqKJja5g3AA5D3aJDSxfnno1fq/mNoz1Aci
pGPcvTxqLCHhtt8ME4Ys9FvlFjMd23j596fhRgWvco7a/VQe2KnvR4ESyCcMQtZOXO9iH7mso6zt
+N/vVDNhnwOGG4/Dyf3xvcEEonSVRmxBa1tslVTNMDuw5Cs6iHNfh5elGDII2mduuZnRifEnYzqN
GiyVoPJSy1p3xc5sr2zv5yb0H3GJTQny2dNfbXKDPFB/ONE/cEXyI6edmGe7y1/nyiDLVQPZqdG6
ch6kCLyy+oJq1bWvlbpnB+HInYErrCGXFWLiTFiD4LLDvb32Mumdsdyqfbr8JGfOdosXBeA336o/
IVQqV7EYRHA42TCSDs1Uqls/6K5s1Wculx8GWUwxQs5w7ST07pThrpNW33I6HKX2jS/jFP/NUHQT
ZvkPF6tlIdHrInMmC45hjP7MVeX65k8ed4HPT2y+1BCu/ov3R4YDdx4wYSJVP66eMq31Oql0YCqD
aDNl35fald1GOTsPaCkouoy+hrP04xAEhtBx13kkEn4ajoK73sRALW2+ELrQ3vhdRUMNDInrekZM
UodOhfx2zc2wmdt2eAcWoVjFVnZNY3iumkHfR7Y69RobrvbxZ4kiVfC8A4sps/pnpkR3RtmFnmS1
kdfCsXKdTBbbKs+u4CLnJuzfwy7m0hiUPdVGOJ5qo/dgJ6yvQ49nh5ixYr4oKOOfuuqvs8pyIhIx
odvyZH7PPZZ+dT5iKzKIxryRR6W5kUTk3EOAg3EZ0SYbcilbx1lS7SunKnGgKSpP6vT42+W5dm4i
oEoCSUbaiUJn8cYxQxN4zzMRFJgiCTalvvRSNP2V+XZup0YyShIbwm38qRejVDZ0L+Gwt6WDssqn
9sAFu2khRVpXaqtrAy2+ZGDneStiBvJH2n9ygUNldRyyAYGJo3+5/OrOTVY0aVQeVPx0uxdlTh8F
E/scGGguSXdqP2JuLW31qHioFKC0tI+/yHL0/fKY5xoPHJRz0DIBj0gkFoPKzhir9UidkGCmV0Dj
bejnOgPuXcmrld5oBaU/6yQ+iFTel626ujz+uWnMzk7QOAcIaPbiQ0bJUEVmp9LjqFV8iTCns0fI
EZcHOfdiOWch/mn0VlV7sf/ZcWQVJFxBcMKpc6tJ0nSrVYHv+VrLXSNJrXWs98lTg7vNlcc7OzKn
I/UEij97ieVpKbxx3jm3qWY3O1PUABuT+hxhpu2YJ8W6UsCcWXxIhTiFaQzoXGkWH1NvTWwocOU7
Qa/zpvoNvl0bvl5+mWduG7QXqfp0dh6M5+ff8NfG08oibXxdqCc9TaxVR7ySjwmU1Hc32mDsaqNN
vNmYAkJ28vXyyGfWIkIhJJx4vQIwLDEvLfGV2BpC+ZTKXeQiWN1j3OF7oTO9mFr275U6uC/+7wAn
+vxKPz6m3jsIM+kmn7rGfESe+jQzjV0pi4+jfa2PdGaWfBhr/vtfr1RqYL6rQ0IdLb6n6XelJrRl
BWpPPy5DdnX5LX6uc+b44dle3wAA/eSQoKi45YR1bB2NCP5HcAicrxH8fNwzV0N8ujzWmW4xQD3N
kFmFxfV++RadcjQhw2NMCOsprJHVTMcuwIuLEFljX2LEabZvykwpl24U+LbK8Hz5B3xeEB/HX7xZ
B1EzrEKMQyTnpYLyXUeHLlOuvNGzg4Arz0gCIPqygSqcPq+mhIdUoseqg7WauYn1cPlB/rAHPl7y
58YblDWaAviuLNkFxQSkGLOPHrm/VptaZJj6DoFmPIVdFH/hLcMKLrJHZ2za165UNXazMgpdKVV8
/FlL9Amt09wMqlXf9zEIGhTNOPrSSZ29xQ+5u9GjMDgR65TtSc3LtkZQJ9tSo88ij+Bq8OfVlnja
rsGUIR+HwwCevwsovNwG1G8/ijb9IaooeMhUbcCu0Va+JNMgfQlGQ95gylGeRIhosavxM/PNNMRX
b8K8M1YSz8rQv/dJp+Rb1htOysVU3sdQQGFt6NrLEDtPbdG+R72kulIopxAJp6idNlTs4b4exwDH
XHu6qUe72+MdG4Hoi8p8H2ho/E5VvJMvf4lz64criE2P3nFI9FlsDEXB7xi6wDzKco+Pz26qfpcZ
AbD+IYDaeHmsz6fjXN/9/1iL6TtUrZ4GNWONAs9AOtmmeuVo/LynaiaSeMi6M/DxOU3X1qUyDBzz
qODy/YB1I2oXo5Kep1Tr7w0hp1da16rKXvZxHusoqWf+Bs0tek2Ls9jvukBMaZ2DEVfVQ1+Oe8WG
ULzG/XRC7GdjSabk32y5TNb9lDT3VovkECOS0CU7XYbRWDSHxm6cp4Kpa69tM602Y63nAMy25Wl4
T/wwaGc8zEoBr8C7/Z93FN3kfkNXcBblmsvPj5WgpMNNjI+WXHkTEH6DWSxS/H/98PMo1GUcP2c2
6bwOCzUmq+AoiRvFCb1+ujaNP29ajOBYZA6Bc30maIVBMA7EQidHDRc4w4LDDgm1H97//Tnmdj40
Ssq7T2+L+y1eNcOUHdU8vbPg9sJTuDzC57MTUa/DGQPwT2b4cj5FpAREjoa3kKI28Z2Q7fBZlkR4
SAyzvtV90e81SbbcIeyvUdw+L855ZBgLpqkC7xqLxYmdPPKGuG6O+JF4ZrsXTvDPy59LpAwqzkUH
mfnyYNECRSfer2iOY30vYYirXX2EuSD8uBoN1aQwlok/J5R1WcwpWNMkgR3gisdY6yDvDc+vUZt5
cppZzi6Yuui5t2iSmk6uY1mNVtlzWlGpMPjHCF+5wZB+FL5Te63s114xGi+8coXUhgAafx6a3UYC
unlIhGqvsEC1N5WTSpDdx3TFZQ1nFU19CvrWuLd9Q9rFGOQGLrL36WXAKIuglkINdg0sgxKlLP4y
MtkGN71a9S8Zxqhub+IH6+aNhAl5U8vjKq9L61qH4swMo7OE0p+dEghhSc2KsxaZcl4rx1pOsoMc
65D5OiEe0L0pa2GmGgK6JiNlzxgKeQeR0zzEmHlumiJQKWxGAwtrp93UsaJxHR/rNcLC4DkwrWhT
Vi3RpJcXxOcdnToBZjuXDVkDNF3cqPJ4rAKB9efR0MS4arVKu1f1aNyyMvJbAlIq7cqAZ9YBPU3I
QRQlOoyXxYUgoRIIgolGVBlqD8rYPk5SfuWUOtMO404zX+AUrolnRPyT2foVztDHsESlmsr68Avz
VWPbxwRRzgXmjYGJ2g7SC0pbnUAOg7iaFcBkde2XfD6/ADZ01EJMBITXy/2mSvuxLhVLHEP8+je1
5lcvWtpii+wUZfKoJaH6PJXmr3H0i43IYPeHJXmm6EIyyS0c/1py6rk3w0kKNG5RKfARFm9fbi2J
JrLUH2M96VbI2dJ1bgtwlxrxP+URi0J1YIPaodM9weGh59w2mFH6HKz/PhHoneDppXEystsvjvaY
HMURSdJwHPP7mRAkiZ+Xp/bnM2tmtf5nAGv+Nn/dk8yRn64m+XC05e9ZdDLDbV48Xh7i8+125l9D
/LGc+Qsvt9zQbydHQVRxrLH/19E1ZrgfZJ2cv1WmE/wyGzxd69KZvAGb8AlzqPHfbxOzhQSrF1LV
TC1cvEVt6sMwajVcWXr4Ng4yOmX23JtorVx+1DNTByIv0Sdz7TcDaYsDjGZ9W0xa1B4d9VWZ1kZ4
0wwvKrFY4dZOmlVlbqP2kGbZlXE/7xcfh108oDSaXdYYDBtrxrTPQtM4jBmGb5ef7vM2aCp4ylER
Q1rE/HD++19zJQvqYarRSB/HRPofzs5rR24l6dZPRIDe3LJs22K31Ftq3RCy9N7z6f+POjijKhZR
hARszAywBx2VycjIyIgVaxWbKBfaTdCmyZuQRN0+chn4vG1vYVUkbHw1wOcQ3PzOe8/sBWXeVZU+
3aTDh0T9pGpfb//962fHlBD++fuzsF63UpgmqiCdujgQna6sqyeJZhjcIGKrMFPhywFMgGKxkl5d
H7mpIgmq3qRZQdibmTXjVMiUIh1PkQhPRBpHd6kM/ziCC2+317doCL5BygUqINM5ajKSY8EKo2E8
mWXOPJL80HoMAofDqpz1wkbyjODlBniK3Hd+PzYa6YRbVqwo6Hfm+FZRQpKD9EllNgoirdurus4d
aPdCFkCrlxcD6eKlF/quX3XTwJGjg5T3lF+a+9LXn/XmLmBcDEKTvz5aF+Y0+dJcD/cvwE83cwTt
rjOhVu6/3V7PtZdfGpi5Q6hLRS1LvOaHNjxU9Z5Z+L8+t+QsZC8AuOkkXfkBk2hMeSVZANa4E2Hj
8BnxVzrby429q0Lo/9frubA2C4EqKjYVtBWBE+gQzJjhs6+tZvHXng3yanr8KIjKwqs4Kxg0KSjH
AiZBRzREQLL3ZY5k3hot2qKR6Q1E0APmPGc5EuGrQzC3DRxercABh2cpE56pjhYrG7bg0BNyYQJp
I2h8VWFOg6ECFCsFQPQOffjgxXcoBqBJRfllW66Vs9eMzdASftEqjVGJ3PTqOzU8EVp8hDIoHYkb
VfvpIiB12xuWN/HP4mbHJ2eGGLU2FhdBuuDCJ0dHEmaalSL9whliC7l3FW5fHnUzf0igU/GI9YET
62X0hmRNeW+gHvR2ey1LViCss2jKi+j/zgH1o+JO6mBB6CSy+CIn73Us/3fbwnUgBbQF8mciQIPN
cH41GG1Q9EnLbpX1xzp9gCyUYWTZ1pGyAtj7D353bmz6dGfXKzRsRgdFa+C4wocepYuwRwAytZM8
3KIYyZTuSp1qyRVIqMEb0DC6viUMpLogq4l9Z4QjQKEvhByFPSpreKClPSRPIf/SATjQKLpcVjd4
vL5b33dC82BZ95L4qkjdQZBhtQh/3P5cC4eJxyuTaRT7Frgvs7DvfFcZPCdFpcd3uz1MQ/diX71J
OQI0iniXROUaT/H1Lk4o60mBfoJuSPNLXe4DU9BVoXFySUcBsy9gf28/enKy8rWukz3s0M8AIiKJ
8tUwhJpQDaey3ToZwkTPdGfbLU8m9Cn7zECLtO1W7C2gFieDPARpK4J8m7NCaqPYimXPNH5AUctF
DsMH9FR/D9APyk+l1++EetzU0l/nmKQQQOVF6hGg7eY9gLhh3FVF4M1JjfFYZukJCYfdbS9ZeBRM
Npig4gpmgGqOWDTlwQiGoIdnIG1tj/l3mI+k/JhBoBAjmNVA7hCgptOjUKkmwkoA/l09vaxHTeTy
/MMjmw7VfA7BMtW6QIS9dpg6eOoDfxuV5lbS0z2Krfc65IS2xcRwoSi7IYXHxSub2tYTAdlTkJV5
/jMPUPfSxW1RtCvHZ8mVoR3ldTgVg67G1wRUJrNRK2rgzYqwSbRQe/B9k/aHW/6lXjvFcTaBaMAg
J5njVdkvNJW4op9WOaGyzfzIbpDhkrbtGl3m9Q0xmZlAW1NVhTGey9jjm00MKZJcOYne3wGUeZWE
eOWqm9Lb+eekDMUFIRKgr8SQIZKSKJ3JjeNq0KL7P3sEPcbga6Yah0J8kWIHgqWVi2JpVecmZxkd
rMoWqjNS4yi5BF5C+pgozT8cwzMT+qzLnruN6uohq/LSn4nyPZf/5e8D2cTTwGuRKlx+mBoHrFQx
ap0W/r4wjrbpGh/s9V0AEmxqwoAfgnt6fu1IVWmofqE0PEuCY6KKdl02ZHTtYxK7b74Sfo0kZbsS
WK5LzdgE9qozNAyX6byyEniq7qO4hs3oYPWfY/8ZvB8CPSrwJG8X1O9RUR7V8nDb7NKxZbJIBQrL
e4/rYbaXE3+aMuIOcvkfQi7o3fR2PqzAORevg3Mrs8TRNJVGGiQRPzeH+Ctan+pd4nrax6Ioheds
lEBhQ99oB6P/HliVf5JRF1z5DUtX4BSWGOWlQcykx+VCDS0KJMEaGgcOSPj2dokZHXT5TilXAENL
rmMquggx9EQPOwcpKfBN/D/XEc3kvuniQyVbJz2iT5wPz54mn/xmLR5eJ0lTb4L+JDAlhmeuSpxj
5pYxjCxOZMCl1L6E5V2D7q/YuLCjrpXPFxxm4mSnCkEiQZSd7WOVw8yIuGjhWJm66/L2IMr9Y5qr
fx+mqNUCnac8QHFlnkAUZtm4eTMUTgvdAwqWYX+87fhLPkmiAPmCNbERXOE8Kt+bhI/ywpHC1xg8
M90JFDqfkSlHr/ap8GMECN7Re1055/JUApjFfB67FHK4wcQpi7h0RDcyByW2ysoJWirecmrrgOUK
N9z5/afSfRi9g+R+bvUvLkKZIhrHEANJ4QezfRuRTpR4cMWVsenUX33co2Va2nnxpLYruJSlj3z2
G+dMEX6sJLkOUtJp4k+UGpQitCvx7fYHWLMxiwkGTWm/VOqKYdUXOfuSKDU6his3xcJhZK8Z3Cfz
VRkwmf792atIYBC1bYqwcqCB656RjxROCPEpqCvBgIYan7JFbuFtgEnvX7zr3PLsK8s5Y+96HVSO
kcBQox7V/Bl+o50fy/Yk/17vo9wZ/c+3t3Qhxk3MHjQYwMxr1NUul9uhc8e1K+cO5JeboPhSKbrd
C/s2+HHbztK28pyQjAklxQDF7NMJoHzKyiXgwKdva9KribY2ND3lf352F6x9w6Xodm5stih1CFDA
azAm5S9W8j4UR6/6UcEeoGor2dj0l2Ynk+DJ84+AAOhwDsaC3Eo0YL1iQi/4VECPjjjk7X2TFvI9
dNqY5oULAQo9ZeYVpgRLcVLpvMNQNtgHavmhcKtPil88962xMYLWrpry0R0EmPSCB5Srfgy8n5BF
smn5HsPI2iBhcB8k5Y9c1R0gQC+3f+DSDkDePd0iPEp5uV06EPRDaEYjTusY0A9O4OQ6WtmCha8J
jwczHYCDGC6dJ9XoD6O/XAoto5Zw5g1a8cFskmOBfpIBI9d2qPrt7SUtnImJOIQKI4C+SavgckmV
DLLCaoPOcUtGiapm/NaZhbEJyuiur7pff2+MYTkQ1xCrTZihS2OKktdmIsWtA5/syfCTlyYEhTbG
r3229hBdWhe5ogG1AYMA+NKlqbASzEofk9YJ1fAz+ujbOow/mr0Jta3yD8EMdQS6ugz7kyPONS4s
hkehJ+o6prKgwROb7qkXiydJ8Y4F0KQ7bs59K0XPWohSZJys+OTCPcHw3EROT7bBbMbkUWcxHBAE
envd0DkVFMCZ/1VUT264gmFY2kzuB9A+sMDxupwFtHxkCsUCFkMWHN7BlgY1RfS1i9qPFnW02y6y
VEAgQOMlE1XWNUkD3LQiAK9CdEajSD53VuJuY9XwDh4EfzbC4umOV9lwX4+Rvu0YG9kmaVm8lL0l
rZyMhcM+aWTRogdAQxdwtrEpbCIgYIGWSwP5t1XbSblbWevCRXFhYhbvfMjTDNDPI6SM9UZR/hMT
ZW+AZZnkR/09E6wgYl5hhN9PRHiFAgd+tUH32ha1g9f2hzR2MlFf+VEL3xowPREeQQUTpOhs2YaZ
ZiqSaxwcOXtMjOxY658LKL6rPv7v9vIXVk+rGlwG9APgPozpA5x5LgAAPexjgdDjwZlbMy1VbpTg
ycwe0KXZRv1KK3LhcqFxzPgSjIGWRmn70lwNrx4zCrADeL0kwOujGMfIR21YHuF3BpgigHYdEu/B
G6E8HaPCXzlE1wcVuCKXB0MEgKbAflzaF1St7pI2ax24rh/7lvEWPB05BHOVyOzacwEfQDZFUx5g
ljTvELSwXZaNpdROCG3ZoL3k2se4+qV1n5PhKMIy7NUFTMjRJoc3sxnK7eCWu/jvqxD0SKkN0Kbg
+FzVVEnvU2HilTgJRWebZrHRtZVR84UNZeqbQQX99yedv+vgcqn6pqmNk5xDwtqUuzSTX7U4/es4
wDOVm5gBZR7GVw1fsWssNY8L45Ro2kZKmOrs65Wgd30SoEUCp8vLkUEPhrEvXQOufCRzXN86Aax/
GlQhQqgcZQZd0L8HZnMsLeEOKN+K0QUvuTA6O36UgsWsKiPr1BdAogUR/e3D7QN+HUqYFqQQK09d
HiBPs+veDATRTaFdPPlpWtqpp22TLHWqWpkogFeS00VbcCz+lnaagvblFkp6gG591QknzfpWNe+a
8qGV34VgpXC/sGcTZdL/tzIf+JeZi+mqBCsjYiw6XNlifnd7z5YsMDBCK4diF1nw5PRnQbGK67xS
2tw9xX6GPLn45GXSx9smpgh+mccDQwTuZQKvp7Wnzz48xM2FnPqWdSoi+g1Iam4SXdppqKgYsgdD
cpWslOWXvo0BlsbCpRBYmkde6CCgKZVYkySom6pDBh3+UCV1Cn/l8yyu7I+h3zWNs80bkz5u2h5D
QvAqdy9+Vm0Z0YLt2DoJ7hqocMEY/WugQcQFGlTzi7Jx0RIToMc+KeZbWBwLAHq+/zlEA0TL/v4g
TSB7whC6pIC65k5RmIIX/p65URD2SL4naXYP2ZIF9e1t11io+kxYaFpS1m8+v3kqKxu1Ept5p596
aI6g4g0fIj+9b3R960f9t77rRIamlDcZ1ZtOT3f/YH0qPvJIn0iW5gyjWgcBmekyW1TK6S7qDxp6
fqIjDvdZkSO5ndttc3TXECML35HxwT9Gp+B85jQ8eXsBMl3j1DfDRoyaTc2t7OfIX0sq/3vl8C2c
b4DmvG5hrYJ86eqBp5euL0G5h4uedOFLEawhLJaWAzhgmvOBwZPuzOVy0rQ3M7prAqg83c7dN83r
bE3r91Kc7qOo2N/+ZNNfm8USHPKPtenon21eFLomzMqmcPJkielsD+kdL3oorb8fm6CSIkOfQ6tb
hg5ldpUkKdwkMRDvU16Od01ePQb01KN4LSNf+DqAYKb+Nv3Za2yFOBYIIWWmeQLZeFdm+S5J/JWs
5ToNhYACVAAzDVM7Y37CRgnm4dav3ZOlChtLfcv1l0zfK5bjxl/c6rka1zpaCw6BXCWxHuFoer/z
lzDXLkLNteQ5fYn0Q1ObduH3R9QVBSWfGhrjiocvuMSETplmNqb/nqNsBzeB+go9AajF0FzQh3wb
uO1OrNVq5VpZmD2mwo5bQHsKfuQqo5dHZB2MCvRD1nv7ysgfmU4/NmiRJKb8GKcGYi2JtqVaj1QA
2bAvofACgH4VCDulZ7NDcP475tcOUhWNMrau58ClX53g5tcQBlHkF8uC7D1H2WBHFps/qD2XhVlr
n2NPrx9GwMh2Xg7yD7EwVwLpko+dbczvN/bZqSym4TgDoXUHSMxehNq2jj8C8fY8FArAPiG71I0r
V+9C7W5qd/Bog0EZ5N288ZEVKhKeeuI7llkLICe+0GOyDan40NMottW8rQ5Gl+UbySy8fRNZuS1n
AVPGTdPaRZn0W7HKi23gNcGWlEXdhmEQP/BSKfeW+veF4Om3MhWDJCkcjfN8u0YHbcjBSTuZ2b1o
cffKRODJ06KtZeUreeniaTgzNUWcs08htZ4eCXXoO4WhEBu/+rzwYXW/HYUXEizmb5j8nwhuJg7G
SyM6kkBiYkruqdMfqnhgItPdROFLrK415JdiCf1X4FIUReDEmK0mddEykk3XPWnuk2DddVK4RWeZ
We2Tq66ROy7aYkEUQ3lEgB++XFSg9GLalqrAovwny6f2m7/k9cCgBBrCa1M6izs4IRKnsgeY79kO
5kUsWpxU4QTOaZeHyS5X3U9+JvzovOLwDx+Lq98EGQ1ua57hB22BCqIquqcEhjvFe5SrAZGQx5i+
y21DS643kcIDoKJgfZVq5GrdqVbbuadR8O/yJHximPZYDd5KXWOhYgcX4Zmd2YfqGmqTrtW4J6O3
PvpR8LULKI03srVTkvFJCORNxuhVVin7WhQPtZJ8vr3OJUdhPw2GO9nVK+57TxPilAEFbtQIEpO8
s4Uc4lPhLUa7Mv1w25Z5DUNgsWfGZovN9L7O5EF3T17KcFqMYCQR3viBSGNzr7htcCjyWt8oRSBu
BEVCfAdVR2TYyiREDrIabLmtUWOhQLQzBjn7EfjGJwFdENPVCdRj9ejqiMFbQyw/alIdb0teGfs6
FtBHF+ltZtS7NwLXh62NtbVNuFaYMUm9Vz2K3Lu8Kq2HBPmojYXUik3Xz9qkUeUeS9FtuAtV99mH
3nfjDpL1YHnJ1zzqy4exqevtWI/hoesRi4v6qLsrUjV7RuOl2rkpgoJmortPZRT/6ptg3wRNg159
l5QbMdTbZ6Gu8k0ZDYZNK9+FIb+q7+SGpzElTHVALCt+CEerhWdhUDaZC1+yp4ceQppecoza4PMg
1P6WUVZ+sD5+4wYt0fRDssOF3Go/jqplt1XnH9QxyaWN0ne/UH7ptrc/69VRoelEZQ6MIeHzugCj
uGxaU2PUFJyu/QISLGlWPGcKjRdJwmSC6bOpUzBdYLMIU4eM8imWK5zEwG/sEYVJwSxXbEhXYey3
kWn2B3JSQtl0VM5um9GtZAoIIZlIz9wRA+7pnueye29C1LMfvc7/yt7FtlnX+SZLwmGfinJ5YAw1
3GhSHnwX81raKgFaGtoYRYMtFNYaj/vVaZ39xPlzq03ltKxiz2mt4ju953pXNMOLIUhPY1FuUPxe
uYCX9/3Plsz2XRd7d5SiwHOMwN+ppr8Juu+3nWdxRRpPc17N2jUHjZyj95X7gnDS9U+DJW7q5EGT
vO2Yv4JTum1qcTEQikwN+2kwabYYr1ODBGEZz3HD4S1O1A9M7u1vm1g8Cn9MzMvUUEEqWqPzXND8
Ryv9T9A3cfAvG3ZmYvaYg6K3DLtMxAVMMN/VjwZRbwPEaPA5UI2/vQQndyN9gNaGvOXquWXUOiQv
deUhbQRQJL2Xh1+1++v2li06wJmN6audnbqc9oimZA38F72wTYbWlrpvWZnbVfuAPvC/LGjqMvLg
IZDMX8KyEQemwQiAw2Tw1pO/dIm8L0T3H6xIPKx4OYLEkU3lckkj7LfqFLJOZYLolah+q4L+q9j7
d7d3bsnZ8GImTqa5IBKiSzMt2bGc9xQr2rwNN4PQHKUeDZ9cW9u1pcAIQSzkTYRggJGzwJh3SPIF
DWe0HaxntEGOiMjfQ966FTt18w9rYkyHC2ViOJo/8IkSQINcnUAvvev+D9c4ohr1DyaorU/9UVll
aOdy24pCUnvAQcKpykP/bmBW8aAjCXhIq2LtaTGF49m1JQMl5ZbgduTJNnOE2GSMtM5o10vN8CGy
Es1uMu/zmAYfiBM/y5G8vDeltbmqRaug4+kggQK5etkjZieOWlRLJ+j2dp54CNPe1or/QndXjA8j
mObb+7lwgBmOhHqakjhN9PnbVTNdT2gzSzy52S8vNewycO0OVkHFeCjAXd42Nvn01Y4C7pj6SQyA
z33eFQcmWMNUOkVp5z4YCq+AIWjjfSkBI1ORmR1SY1Jy1ANbDRH7vm194cRRXJ3eU+zrdSkZBHXZ
RV4onVqp3ojy57J8dX1hZYnXZWTeA2Tj3Lq8sKlyzRzUC3PfCipJOpnyiz/KdtPdy5loe+0+NLae
i5Lu0Yq+3V7Zb6+fbSwoTzrKZD7MwyjT0s/CcO2S+8dxoZ3ULCp2DFgzM6II/i4oavGYiJWyhbvp
LRqTsrWNcqwObV2nm3Gsq59mafZbPcikZyv3S9vKjcaORL0+yKVfvrdKVX9I0UC3lWKInrqi9uxI
FeRXuUAKUfLI58QhwVGLPngpB/29H4rk2Bu9vBHFpt2TtScbA9xQvM3iINvppejvhREl1KoYFKjI
LKjie14dJ3cUUEMvIbYopHyt77PgePReJrkP8D4weM2uqbrwR8b7W/MUIxzP60FSfqJQ3RenPIfy
vHgHpnb7i1wX6KAWOLc4+yKxLAhZlSGK6MYWckTmxghpNLnBrrYy200e5GGv8GaTpW99smv0v79c
gG9M01Hkwtfcsn1heLksxOapmLQLC/3BDaqPnRmsnKglZ1ch7wKaDqgZKM7M2f1yQIxOoNMdFah8
I29bVBBNEbCEzNb9r3J0n6qaDaTh9u4unOQLs7PIHIyBEDRjYZ4SL/uuDNG3tg92ffIPCRRvIgIu
C4QleR6ujIDmdD7IxgnMjp3Lr23wMTbX4MwL1zPdTuAm4N4WaBxFTpnh9/Rg1FbZpQOSlKO8yZOv
VbC7vWnqoiWmgwCfchFfMcppmdKkoegZJ/q49b4PIX3Kx7F9UxILrIQelJ8NNRD2rgQZV90H3V5j
kPMYogR8GCB49GwWADRHEJT7LkiLO2h+802jIKeaa350jz5ieq8j8k4BQpU3I0j9d03P+o1e5Agl
1hy4pq/0fViYWsibvks9O9PC8rVuR/1niBTtQ6/FJuqyWrSvEBN2yPU0cHmu+egHAuxpZlDuw8zo
n6UxDO4GC9XJvmqC5xrlY55zUmbnlS48hWVjrjjcwqVMUP2zddO/P4uv6lgKoyDwkYrujUELtXos
dbDC1X0+vnTJ/vaHWvxOcJfhdEBOKd9cGsuivtMJu/qpDZkYS45J9pUF2p30etvOFPRmlwbgBCp+
3MXUyObpNB2MMgwrVT+NiEb70hfr7/kqCIKT2h1VU/65Inzr5ICjha7lqWDOT4+ePWGN5m0hfWGQ
kFFdmOfR85ont22J8jnVWvfEdOQmb9sfBMO7rDJtxed2KfN65dus2Zs5Qt0mYlMhKHwS4uZZKdVD
6jVHT6aABL12VtdrrYUpks2/0fn6Zq+E0rU8RSgH9+TWebkZeRu/uL7xE5VsNGKH0toHZQxRsORl
W9Eof7VC+s4EhnccjQHmSJgp3277zFLkNYj2RA+CIm5z6ZuhGFZa39PC06xTJ/xsG+Bcf5/hg8H7
Y2Jy27Oz5qNCZyQiJmrrSZFe4/o1M1cmfpY8f6qYTrUEejZzr1HDwNStInBPQV98CQUIJkwjON7e
qaWCFLxLgCSY+Gev5gOZDH5XY6pb7qmFGpCJTwZdjxvG4304+UK0qbP7KsZXg/DgQuWYD9adLtS7
xnA/xbF6uP1jFhdMneb3mxbE7MyNulQRWyWLqSz6EqxfYfypQpX3to0l15iQzYzA0gW7onER6rLw
1FTmaGgTHBfhzqJRe3tEgusfDAEU4pFOxZvn2cxB6j43URvGQYzkqZGUvRTFz/rorxx1mLcXDh+z
l/8zNMtuDFWUvK4aqa63SvBQwDC/l80gPsSd+4m3+7gXKcuGQqk8IYxa7MdBce/qps13o6vp+9Sv
yh00Wqi/SG1hN3kk2cwgf1eoPB9iqMbu09FotrVL1VuQ3WQHDkbd+UEigUq0Wl6bpYCtXLfetS4z
mCq2kq1fZZStyScOsSEGu3xAHq+s43JbyEG1iQuJwf6YUnhqte1DHPTBnVVbfWaXplrYhpvpW2MY
y00bDNo+zbP0vvYUa68GI6ruRR+DJdRSW+hjONjAHh6ijIjthVV3FP3QsGnCjW/mYHBxI7p76MtA
O4YSNKlIkxt2V9Xiq2pQzRgpr+pVxFyxODyLrscwnTa+Jfy/nqvWSnejMY6HKlHfDT3+NkaqsZd7
QYcSI3xUxQS55ajdCYWSnHxEuXdtLvQ7pehSu88VBi5Hr30MhlAArhoPm9hkDtJsvOFVLMg9clg/
N2UeulvdGPkXVER2ELs0W/j6sjct9cttgzrQttGz+FA2mbqBpaffACmpn4VA0Q/M3Ou7xmS+CvB6
vw1KzUInMv9oRSbsfCOOv8v6MkFsvG7QZ3IL2hBVTvXGC7wnI8qDbRH0o90DHLFjZfxZDMa4KRtJ
3HWZXABNKWs7jUifaDQ2z22aiTu1h9NvmESt5URtH6oukMClNS0/0v2CsoL85oatdG+VRmdtIGVq
v9apJ2nbFIH1rcbcqVVHsHiSYO6ZEv2VtG1vg9ZPfnmN8FXuyvRpjEnfaisNXptBYGKr6boNvUxj
k6m1uAGfHH1G4dqX7jv3Q5+aFnztFlmfQgXA1TLjATniZuuh8LLxLJom26wZtccoDZKnxBfHTdvk
FvKqeb2V0yR/82WjcEYTLfLJldK7nlNji10v8vAJSNKkMLcNBKHpeiA3vBcDEahCGb2rcf3LKMvk
2WwaZUM9S/6lFp65VxPPOyCd1T1aoWJum1LN972a5du4RrEKiHx1ios65BR5+T4tqvY+gG6JYfex
Snc6Qnlbg9TgodLgF6SIyEL7JNjGYvyzK93m0HZ+8CKEiJfBN+O9yXonTbTtLfVsDy7GOyOLhkOS
l4UNraR/L4WCdZTFWtsYo+8zrSqZh6yS+m0mde2uyEuVBjQCwmPa+XeBUuWHdvzVok7v47cVZcet
Aqh2peywlJdQRYTKjmyH4Y9ZgBe71uj0LHNPmZ5N3B5NYVepD1O6+Ctz60dk2X/cDsJLsXFqgwMo
ZwbjaiKqB/dReox6nYreOioFgJOsr45Z6RIV5DWYydL1hc4VsBrg1Cpp3mXEb8pQTsOAJn+iNju5
lF4qpi9XdnDBxm+aKRDbdBJRBry0IYjSmCfmGDpBUtmdQSVk+Hh7yxa+Efx4GhAomD3o7s9yp9wr
Ub8OGJrMNes+sP4DVRiO/aY2qMnU3//BFo9KKEsmxot5p703BdPUhyx02tiAbnPPfyKHsCcP36b5
ykW5uK4zW5OrnCVsQaroeUfsdhQgYzBrh5/HVqS7UevxBs5Bzc5D9dPt5S3kGhOTPSWHKdG4KjQL
4uAp9RCGjp8GB9F9HILsPnDfbxtZcHHmfcB8cKwmypLZ9S9bgRKSQIbMh8GCS/Cvxe+S2+1ca2Uw
fM3QzPXMNjDNOMf1FOmHaX5OBdV2y49attIOXPhOF+uZ+R/DQlIapCIePn7JaGHn8PIkzGJo3ksl
f/2HvaNsDqSWFtQVAEMbEj31GZl00IgYAL0nof8RdgT/tagCOEaUfE1oecEjEDDUSbR/U4wos48l
NjAXw6MbOp3sApsKn0NTvEN6a+XlsGZmiiJnvi6pLAo2ePaQQaW8oKWqPlbWyoFaKh6yGOI5AL+J
l2yW4WYQY9cwl4bOkEsx9xrTnnJAMS3WxuGpyZR2wzUYAVhP1GQTNom4VXsr3CZelK3k2os+g6gb
kYR6pjlXD+u6SJDDjvX21UsSPcnNqxs5SnAH6fGKpYX4CzD0j6VZFCkTQR+9sg6RiGRiwlXVaBNx
z992y+mimD2nMUIPYGJUsijsXX6+oRUat4IP0klisq5+4wvfxsbdTUCuymvtJvlRremvLXjM1BFg
+6bvSafl0iRcu7XUxYLv6K56D9Pyh77jvamVa19q0Q5894yuTSysxmz/ZCVmkkaF21Wsym1l/qxJ
ktcmNNZsTN5y5v1J2BrpGHOD1X1pqy0EBUHOk3al6DH90tlHolQ/BQ6Nag1qJZdWPMNXvdhVAkfT
Rjomv6K62KNyUYK1ue0NS4ZQnoA1iT7f1K65NCSXBhVRaFyJu9/S+D4Lvpft1qjXwLoLnv2748VN
xVV1de+LTekl6gjbWycPW9fy7SxZS5AWVwLr7jRDZVLRmN0goxSXoh4NvhOAiLJ1MT+aYfqmGMJR
yP+a5oMhINTC/2drdo3IQxFEJfeGE7foDlmTGlA+CO5W1txxd/sDLQVCxufgh2EGjSHtucSpEIde
rfmtj6ygubVIaINs/GlWwr2cZlvN93/JlbjrqW3armHtWlf8Ganu39ejLn7D7GClNaVfaCF9p5Va
fVOm5q4K0hdeIms5/KKfnC12drrGagxNNxOJFKb+GNc8P8bKFFa2dNEIlWyKilzPKCRc+rxkNaUo
e6XvJMy4A1QLHjvPWiMjW3THMyPTjziLEw1jyVLXNb4jFo6ifPV15SDLyUaSP9z2j6V4RGdmooJk
pOSqvsxjUM69AabGXA/tRJMY7dwl2efbRhbuDFR4/hiZRYlMjBnVh4R2ugK1yhGDe0F4FPJjFH9t
im91u9I5XFvT7K1TR0XlhR7mMvGjCz+jIR00ZSWLWVnSPMImwpiaKGazJI1ik9Afoa07FmKzM+Pm
qVKT17JT95RUVuLttFPzwH62k3Oi57wArVH1EWaFL57S2KHrWLITpt2hrwobDMLtD7eyk7/pds68
0OqGRhfR9HK8QThkwugDxZddSFaalQtrzdDM3bvG7YlNGNKzH67/opuuna6REi3amEbgGCrmXpx3
sEsj9epQF7hEVNUO+pdi+JS6f/9AmMTJ/mdj+g1nG+ZBWF73pgtDrZVt0vbnqH2smr04PsTer9uf
ZiGtvLA0i6mKUXmdlnmk0d2uHmEqAuUrS+0mpIRU+eP+trWlcHS+rtkJBtegxZJgBk4vPYbuNzP8
D7JLxGO//4MZZrJJLKHxF/VZaC2axiyMESUwObGczs8eMmQ+CmHchJH69bapxf1jxp2O5KTsMC9W
ZG0yxHVjBU7ZJSPXr1w/tjWFdoQM8oe29Ci3AZVbOb5LVwelJUNWqLxfV2GirFZDkdK7Y/ojlBCD
0NlqaqycpUUjzEuT+jEshrr5pQ9CXZWWQ6QFjlp8C+FeSNtvt7du8SCdGZg5A0joTA9L6HADzzhO
826RpX9AVmR328yiz026UIyLAMKYExGMWmtkDDvwnBl/yNqw6dFiKvVP6SiuGFpcD6QH4Dyg6sPt
LjfMqhQv524MHfr+dkKpnz7DRuvWYOJL66H/AA6OfitgiNm1lDd950ZJFzgVtEMUQhJg/KO2bSrZ
vr1x0tKCFEZfRLSqgevMtTCUMEfPvp98228Pvpt+FCpwYq0QJvQ5qaxnzOxHaN6m/qGLR2QUB7tI
jKfI7Q9MYh2MtYmppcuSShNoPJjtELiefu9ZVLR8XY8C1/ScUVROStMNW98dIIhXuvu8VrdWkzue
27w3bXe8vRNLh/w33z6weRlipJnhThARAJKYn+Ko7JOu3yqZvO9l4yjL9YeyWyPcXzM3c6RRTnoz
TzHnAzbIu34f6cJWV+SNlgwnGm7b26tbcig4MqDtmTilmGO83NaozZmNHAOfV1H4XigRjeSI+qRg
a81f01iwQdA38zQCosTLcua7daQlcNPzbB2Kh6j67Fv/3V7KksdSliYFneYneExeLgWy3cQztSBy
0oJrTO0fVOk1N9f6q0uRceIkh74NUAVv1ksrfB+yXDOKHM39lnqf++FwexVL2dn53599f6+JwoQK
bgRLxWPHKH8R/owZhPeaB56SubA2m7v0/c/NzeIwdCCD5NbTctTKDqt3H0HEMTsY0crHWdu22cfX
jcYvg4plmfmvckwBt77f3jdpxcJ8BjYVp55PFkeQbFrHun2IrAfBvRPctyz4EYr9pk1f6/K7Yt01
0l6RhPt27ctd+99E3T0NYFDHQN51tsRsCHmhGmPs5Pl7O7yWyr2s/fUjmDsfDqypd8FFM4ddh17Q
WYUgxE4QV3Yt/B9pX7Yct64s+0WM4ABOr2SPag0tyYPkF4a9bHMCCQ4ASPDrb8I3zl4tNk8zvM+L
XhzhaoCFQqEqK7PGYBJ0m+q1J/C1D0L3GpB4CPgAb331oPPS1ptKN6MoGz9XyRbdwmeaP4/AkVf9
HeHn219uYd8AG0JUAOccEPLzD+f7xpQ3pGjOvrjrsjASIotytZJULxoBjBx8VnimItZ9PLbMz3MD
koTs7EMr+lDmVL6TvBCfydCGm9vruT5SqJWgBAieYLQtMKb60VRpgTgFtP7NmaWg6vWOSp0ZOr5r
fDMLKyJIAXA1mZA+uqJHBYTX99sR8tbSQP+3RSXYtbpuE04WP95e0KIlF2RoyKK0qVlG7ZpF5Tog
4zzbqPCUmBIF92E8AFt624zel4/vUqivXZjRB/zihk/8HCPsDsyUzZe2G9HCCiPbfUrMk2GcHYPH
g1p5KlyHDFgERSaE3/TYMpktDDQbJqsmUp/z7mfqTBse/Lq9pAVX0DpiPtIVXXaeYwgxvzj6NpfG
kx2+kgKzl94P7rfRNGxv21lYyAc7M+8G4CSsRA87xBsiRt/bZsXAdVaCFw5m9RFzQGd4VaOtU8im
DBA+RqWgxYcJ4gbSgH1vxagARk63VhJeQDTDHjodoEvTr5x5oOOsJ2Zra0FfC5O0HZAt1c7CgDdv
Po/+m0/BzlZ/Spo17r/FfUTdVp9fhNk/d8yFC062qMI2LDEXVoKf1dY4lr8/S7gg0PtAgwzMFPM+
BIJQWdAcY020MsFXH2ZHzLf0R6tWa6wyC6cWhxWIcCwGTaz50wdCdiwjZYHndirfOWfb0glP2PGV
wLq0ZZdmZgkErwbCJwkzrWG/y5y8KrH2VZacz0bqiDEwYPmxmI+BoRdOwZjjZlCN0PMp9qYrwk3B
7liWHy3n9fZRWty2f41dKdCbrAlr5qNoOpXbLHW/YsI6kgP59fdmQOyDFxyq6hiImJ1Ye+S1yUZU
mQl/Cf1uDyhkDJzYSkhd2jnMkoHsBzk+WjmzncvNXMqe4eP4NvAvHcZCk+qFm+OxCI1tZhRricPS
5mnhDVwVOL5XiE5XTJQIu4XPBVUReSI72EbzELhrM2FLcRXFA91n0cF7jn+d8qDwVTDCIzpjUwxJ
JMizGLINkEArO7hsCUHPx2TFNZPyRCjkZX2IzqQDUkgzjFrUt1nf74Pxy22PuGYxgCuAH8cPQLyL
5/28D8YSpjgAVOlZIbbWeF473c7DjFaU78CS2G9y1LDYf5FFwCimKwDi9JD06S96EfGsxsCQH8M8
bxg+5JBbrdtTFqwxQi25xaWRmbNLU3kF5TAytZ+kD5Xd5OirtfRh0Qh0OqAdayHaObOHGegmbRZi
kv8snPxJjOoo6uEsMUi/8pn0/zNLUyBqCYoycGfhRpzrMhrKbgOgwGGnMXowWUI2vU12jlGeJ3eM
ldIvDRIzKUC8jcGMZNh4tNje/hFL5/ryN8yCbkbcPOwc/AYIAxXs3SD1zp+8DcboI2hh3La1tK+4
CUHqAqjfdSEIrJGQ4SgmyC5Z1fMweg8GiO16dChum1m6R3DrIiZiXgr0g/pnXDhiO+HesFCqQ1Nb
9bsSPIe/7c4FyfdtMwtJpgtUuea/8vQLXu/shRmMxY+A0+Eu6QgCLrP2dXMMIeqSAhCegVPOZa/C
XZtgWgoil0Znn8vgdsVtKMmcA400rjMUzd7bLIkz87/5WHiB6gU6GmU0C/h9ldQpy3qUcwL2kBl4
JYYsj/NQ/H3mjIz2P3bmNJQADkzCkWgtghBgAzrbTbZGW7QYDkNXAynAj4SPdfWljDGx+yk7j6Z3
aqbmNamCp1oYkSnTM5CBnzBhgQqrdy4hG2wU7coRW3J71IxRZweRmG3NX/NmIFVilon+Ztkjnttn
0Gvtk8BZIzxctOODiQ1VVryA5+EEmLMRleMBTFmNivn4e+S//GZNfG7BCLwak0yYRAR6c54HsCKV
BKqnaCnZYDNyjePUQ6StHI+3D9eCn8OMByo0XMwge5t9shSA4cqxsWf56GP0YAQsy4tT4zkVP28b
WlwPsDyAjQDAfTVIIZtsyBkHykbTgafS2XPLje3eW2nQLpoB8Asaw2CmvxpxsLOx4LZC+gTd+MhX
HPMp/0j7r/WSkaBhKf+xMgPa1MPQpnmZo6bv9rgaw8jwgEOv1y7hpTcVeO8xB4YRc1Sn5lOiRgd8
+IiX3LkQX0OD7lqZxJQ0G9B/RxKzIlb5atktFKGfb3+shcvqg93ZxZxClNJ1eQYgEdrLGcuAp/+c
sGM9AZ6frcX3hWsExXDkahqLcF1kVnKcjFaCHxcVi2+0quM+Hz7//XowTIf+L/4CkzLzcsEh1eeR
yXiy+FsH0mezf1LhD7RLNgZdYQxfOFBQYsYXw4gUWLvnB6r1OxbIok3PRYo0MACrS7KdRH5opym+
vagFV9dRzgvRBQB8k8wWRVKC9z0jAKSofltO1kGgfhm27va2mT/EdrPs6YOd2VVYe1w0LHWyM8BK
D4nhxmDe241mv8/bFyC/945FY5KIWKL9jOrMoQ+aeGRr3a2FLODDr5hdk7wAYQqGG3B9gQqacBZX
JWqO46mcvobJgMF7ABGnl9tL1yu7sXJ3hiYtequarAKZh+/1US4eU+gGjYI/iM7eu2w4e3zlJbtw
FHykASbQ565GdM4WOdRFy+smyBD0nU3Z9Jt+7cmyYmG+JAj3ONLhIbKN/AFdxMjjv27v2aJXojCM
+T3MtKFG9zFba4YQxFAOeHoStU2dk09fyRpX/UJ00o9w7BRK6ij5zKJva3QG+EQqpLeenx4ClXxp
RvI5l4RHg+LkWBjp2ktlySTyXIIEFKOyVzWgAbIxjT8iiwndOn0MVJhuMpwLPSjWxoWcwl04lOz3
328lYlZoWiihXBPddD2xe/AvwCgodZruBwpvP5J0JV4tfS8Q4oPBRCNg8efj9+otcC1gjCoF+vUH
Dw2Ign3GIMJKCr/kdfhUoEoDKBuvuplf+wz9flbUyMzM96K7y9q1aealVWjCQk0GoEcOZgY4gKGi
BuP1U+sBXagadEOBN78XQ7I27bIU3y8szYtNbMocnjJQsune+tQ/y4rHYGmLqLvSY1naMwBVoMUJ
sApAOPMlKTPxpMJBClJWQhVVBacMqn4rN/1SiLuwMo8HlUtDUemnoh/Qd9uRj0y4Byg5vaZlcMBt
Goflz9tevbSBwATiIQ4qQej6zBzOm1iJzgjqxLaYIst8rCxEb7+PAmv794Z0+YdomM81C5E06FCM
DIYSt7lLWJpEGTH2mA/YpGxaK6MtrAo1W/R2NNcBwB763y8eqSmoFXkgoYXOMkUjDt9gNtSnUvmr
67/fXtdSVogmlU4ywASKWuTMM6qpKEXi9dCllsl90LFfbiviDCOwwFhAuX46y664Cxuy5UyuZb76
/55diZe25+7v0TEnKYPtCaUtZ7yv0PUZzBM3hm3tvrcd2EmHFRddONuYkQLLKjpNWPF8+quvh3AM
kw4gBN+NEXkjMrgbGq4VKBfNoBGs6ZwQcufVDAzsjblZTnhwOd6dJSzIRieHjIQrxfeFA4cQpRUN
9BMFpa+PjlK1sunxTVF6KqvYbfeJPADgK70gYqwBFHcNe7ZwcwV4PiJRRGJhQS3koz2nanuzr50S
eROLVVGixAuIon3ws/TQ+StHbtE1PaIVZHwUKK/GyxhPurYI2/JsshSUqk2c0TDKpBVDGDKyMcIa
CrAT/KrctZzgD/J27pgo9+qsG2Sr+PNxnXi++llv1+UZ3SD/BOp+GmVdR06cjiNw/SakN5wmQOGP
sTjBSxTz4aKMpDuou8Cr/gg+3yd5V0CfLfOLFyADeyCUvHDbsuBX5qvmTgwENL/oQf39kzXQjWeQ
YAMmcMXtVduBcIO+KREQy0+MKLRlCLii2FpPZimRvzQ0j/VeyRoo+ODjtF44RszMj32b3/vlg8lA
CicPFmnuu6HegHJ8A16MneHSYw+CmNvha+mcwfNxh4J2F0dh9mxxutahcNbqLKrproO+GsBqqb1S
7Fo6ZSCCsQn62+jUzMNx3hIna8qkOndjuxNUbCF2NkCEZ/yN8tXd0JlVpCpjDZm1MHUB4mmkYZiJ
AalKSGaHbUT3uA2KkGLwkcUOWHNTD5jj8peb1xH370BFF0owftKd3/7MR77iSIsfGEO4mGPGKxcD
M3rrLy4htA6hhlik1dkJ+4iI+gAyq2OStcD/Ufs4IGktdW2bBHeTLb/Wyj4FY/EAEspftz/x0mUY
BLrxDH/TvKMffwcHgZqoyhqfuAVEiYRdszVS3mxzYIqiLHXY37sUZLL0tCR6WIirs5hq1BA67UPI
BPGxjtG7i3P/xZKf/npRuuoThJouDgFjVhMJzboa1YjA3RdoXqEPGHGtgANWPmgurVTWF9wXZgCZ
1I/Aa2ZxR4B40h2B5imcl9xyt0lzz+nvlj6I6hu4neLbK7um4dfMgv+am98Riei6Lk1gLrCfIXPW
tUcLvGsZfXBNUNqND7nCYOj3JhCRUq88fVHjuKnBvzZ8l8nv2tsZ4e/bv2hl/X/O2aUjO+BA6IyS
AsAJvYvpmQfgqHiW7CVNvlDz221jC7jZj8ufuY9fW730whzWMJSnprcuPTXqm2n8aoJTn/DISE6U
9VECUmtWPFF+RIEnqslKmrNwaPARANdAMQclX1/vycWale+BU6yn9Fy6AkzKxs416aEM7Sf0OQ+3
V7wQgj+Ymt2VAowcrlnBlElPVdGDSvLI+fttGwt5B7J7V0dBEGRDzODjctCibPLaRSxqoHqVed/C
Idioexr36YqhpcWg04WQC20cPC5n+0bDfmoYs0sgtsiGpg9M3/yrhFyLVnBDo+eKnO0KukVEX7it
OeCSTisMEJsxlffEW3GBpftDC+CBmwdjApisnG2aadlS1alfAo8Y3AsrPzJTohePQQUM0uNBE9ut
AQ611IqKtn7tvDoGe/rK8M+SHwKpCBVUzW1+hbBqCQQ3hqGiYAgQ5g48H+4W8/ygXa9A5sE9ucaO
by0ddlR+0UVH8qPV1j96igZ2OOFYVedi8O+HyouCtHqkZbatiX/S4FYzKzc1HhmZP905jX2UNSYW
ifzu8uKd2/RR5M22cbwHrw1WYv5SRwseBQAiME2YGJkP/emHlm2qhJ6hKfKP13KOmxRoOgEyiru0
NCVmYQiE90yV72uruPf6do+5ujUJ4f/lZ8AhNOgN2zQ7sBmiUOO0Lj07qngwwGBmUmvvZIhNRd2A
VSl79Eby0vnqqazqz56Sx9uHecn70U7GSYaOM7Bks5wtZ1XbclLWsN/GDn+sgSo0893/zcjsIPcE
LDkmzeuzdH/U/GDIfyZ75V5dCkp6/gYT5ajMX5Xx2l6Ffpp61dlGddJs75URxqY3Hgx613beynoW
v9qltVnGwGU/krb2q7OffUMtB5AkCGz7ZiQdYD6LLE47zG9Vd4Q8AHO4cqcvHapL27M7rWlJY1Y2
bBcCNKLkVYZZjOGgyIO79sXnHkTFt7/e0tMPzfl/91bXsy7uLx8Jtpl1QXUGKdtu7DFOY75aY70V
4jmAvJJqtxaZIsy2rmzzkm+6HvjAcTTMa4Vx2bHUp1pfmI5eHDh3in63xBocYMlxUGiBz+DVggt3
trih8ftGpYhR7dS9Ti4UM2rrjoPsN0pH/5gnZHN7N5cWpTuMf14wKEjM7FGPh3zK0WCU7otkR6N/
SYqVOL/kIQjvOp78IcyYJenJmNsskzBRpxnGudxNI4xnJPPAvkxnp5Pbaqpebq/qD6Bn9kjH8PS/
NmcnoqDSB9QMTWDMZO5oDUFHz9+nmlSsL7clxrBSvMRFRTcAcO1YC85UL9/g2YrHKjKHAOqPdIox
n7cLOHSGeXYP0PaxdpsNVhNnPPtZkHKb2+LEkyY2qhZCQxykluHJSfxjS7ytWU0rX2rxlGtFHnBj
wzOuxNBtgMBSiWbw2XODyHWOqlORy+nOM56pv+37Z27801EemcGa6cUveGF59gUdEAoAT4JetzAw
C9pGnf8pHc9Nf04Yj/9e0haPhMt1zr5dlQyendoAJFRcvnIo6cmyXCuuL6bil0ZmYcsb0QKDDg1K
m155qHsvkp0blV4X5Tk5ehWByMz0hrL0Z2K3u6IKnqkL0JbrxNmIEZHB+3LbYfUxu/LXix2eHUNZ
oiAUUPwcP793OUfhaI0TYu0beh+jpschdeQL7GrBZJyQTwrqPyk9qlLuSvYPtHj+bwuaXeR9yd0G
UmL52RAnp0qRRq48ppbqcHAT1P8wVqMHu/SCL66BFBSd2QS+vHMKdkbZvSXFJ+TmZvI4Ws+1fAzc
F2PqIf71WTZfK9pGlG0JON8ItLyp3DP6ZrEffAQZ3UrddYFVVPvvvz9slkPlyq/SVuGHld6jZNAg
A3Ai7c6mOtq92jQOoA3sLOwfU/PTrL/Ldpclv4v+WMuV98r/4uP/80OuOIoAUK6tnDb5mU5W3Bre
44gGXJRb9c6FBtXETUxIgr6FdBtj5HswzccEP1eVxcFKzDvX6H/e9gntYldOHqAHCIQ7St/z5E4q
0Gc0CsjcXkG9gB8BODkMoCXp/1p7W0eQC0Mz15gg+jVZI3BTxFZ3NYrCfd2dBJgnbq9n6Uihmwk8
MwhVoRGv79YLDxwLI8kyiotN/dHefu69IW5ckLuAPWjI0z1N1hDHi751aXJ2iieVpd3UIRLTXsa5
2IXBtxG1BB4+l9D0Gk2gdcpsM/ZvY74DqCu2wcvpDY89Q8YSrkm4LWZiIF/VRMPof2Fa5uMGWCHY
LRsNHaunr6rZg+AqqoaDaJ5ciNTK5jvhb2O50q1c3PQLm7PAUrM+saYSNt2hgWJSENfNe+gZ0dTz
jUVeRbq//ZGXEjKkLloqBQXPq8k93oti9BU+ctfke9mOmyFxUaQaHjyN7Sntw21zS/kYdEkDHA90
ojCp+nFL69LAC9zEmbWLPnLl3gVWOK93t40su9GFldntB1cgQqAmf25kE1H1QrxTXZV7DIKM3Wst
X0jxlNj3oNYDP+ynhuEx2r+MfFdVK8+9xRB1udyZB/XCtMG1hR+SZd8N+izdn4gJef5Wqgb8nl9a
98zV3iu+Be1e+k2kMb/gmVrZDZ2+zOMSxEbwO9AEB9RjthsTryeDYfLm7NTPJv9sqj4u+KEo3Ahk
nnGYgOHFJ5HnPRfZytdeKqQj19cQLuBYQQk2Mx1MzZSnk4ZW0aHdcmIFL1yqb4XbVBFkvX95Xku3
ZmYlO9cDfapNi9+5srtXkdc/hqJfe1stHi64HvA0mpJyPlrlD6Nf9RqO15Fu26bmOcuDjYGUOe/K
He3KjZBrqfrCbC60QS9szjwekaWDogmgh77pPqJztpWlvaU1iJlNtTO43JCqeOqr/vtYJAeT5RtL
JpuG5/fSsVdS7LXlz76GF0i7HnTmScCVbPkAR3vHEjyjXk63Q3Awm6+3PW/xsF8sfZb1WYasDWkj
tph9fmgAbfeC7Lfy6ffbZtaWNTtkgcwGsxA6F+sOtRNuqPjScISVpI1TEyri8LXbBnWGc3WgLtY1
u6XcuuWq0uNleVq/Jm39sxrHY5awqFYcjCQNiUUtt6gNrhynRbuoWpkOgMa4kmfvlMBwBsoxzXvm
mXiwaH9fm807hvW3FS1PplEf83KCltt/gcQMgQC2oVmEpxmc+WPMZr7HDKsGtNkOy0M+sWOLJjBH
E6xx15TCFj3mwpT+1BcpB8sslpAMh8Whaist48WaxEYW1UqDbylTw6yRHk4FhhWU5x/NVCPPSWvC
TFnzqM9P/18Dp1tr32n/vvKTCzMzP6mVsBsjhBk74d9Lg/yGdMjKSpZd4t+VzL+NkybVMCGiYTD1
IXOye7uB4DPU6aDYawL6SLuvU6m2TIHH6/YhWFoc+gSQcgERHwj3Z8GED0ZhyQkAFiC4H/O0e4aH
rNzjS4u7NDH7TKnHIBvnClzjPDmFSahJtEGzp54qJWKLlL8Qwp8MsK3fXtmSd4DeSlfSMa16pX/G
UrCA1hkALEmOCsTEt44jvhCaPgKpsbLCa1M2FBJB94zKvGZRmp3oGvQTLl7/IGwCyMkp8m+aRLxP
/GfGAm8l+i8UWGAMk8yAwYPjwJ43RQyoV4aFZnMBDwCUt36CcT6aFMhd2b4fvppWEyUt3s5evi2M
tcx+caGQ5fOQhISaBeXjifMFn2yidekzb2jiBqCM2BwaZ4/soLMir/GbNYvXoQSrRSsELyV0me35
DM0ICaC0sfFIaqFGDLYAsK6VeDivFP8W16W5G0B3CrTknB8gGaakBfcFpjEVGMuE222pRe6oCO9t
taZteH0csKILW7Pr1POMKXQ7xOHSL+4K1ziVlb2BpOKu6ZJNXlVbk7fPXSVXgK2LS0Tc1x6jGa9n
p3AqvcbD/AT02gXZdPUIhG46RGHO78oWZE+3z97SV4PahQcieV0InL+hp2RsXFZjXMxufoZghuY4
6eAQvW3kOnSBdxfPuT+jweYVEM7uEqvNejzUXTWNKBK0JYiU19hllozYGoykSUvgg7PI7NtCDYTj
smbBK2BjkVutIfmX9urSwuyyHAa3THwHsX/CNFjN0FBC5pEnzvb2bi3GDbAkARLigZAA82gfz66d
u6kJWmTUAVgRjeGm775Undp4kI0RQzTYzwl/VGMfWeTTbct6AR/vTxsInH8Nz7YQE9UWnRzkq4XT
bZuKRJn5ngGR3EzgdsdV4EEK8LbF5S391+JsSw1upZ10YbHJ3U+i6vYtZAMLjL2u2Fl4oX5cmj7r
F4lO5vdA9igYqqp9m34yizoO2cGyf2fZj46Wm5aeBvIFA4IRce4qMFsQAcptcfSz19srXjrdF3s8
n2ZkfoeJWgudBB86cJE5uC92Le7Kju5Eax9v21r5nuHsEsihpBEOji5pho+WukctMwRLf4ICjze9
+2v46DW/De2Pe5z3MiXMxbtgCp/K/Jdpd4AuwmGbfwS4pJIaYy+1RnP9Y60hbVdNz5KjHFJutj3o
XW03Jvs6yl3e/BrCswxw3SbvzvQAup7IG+jKWV3x33l7zQIoscwMLDkEDa18bqzjKJ5vf0R96G4c
ynlRrM3/51AiZflSEvsIKt9DkVnRKOhG+MbKSVkOo/85keEs+Ezh6CQkwE5K6zfYQiIl326vZ+lW
vTwAsyATZIZbhB2o2QzHiyAkDtxqYG1kzjEVk516I3gUhJ8H8V9gVHQIwMsKtRmsbw6JGDtWGJWm
ZXeCbF9CFGuyqn0vZTzULJ6aXWnf0TTf8GpXOKdgWCnjL35GTJJA4Q+J7hXF+WRZkFGrEIBC83GE
VFFSxky9esYnBVDM7R1ePPYgC8DUtEZrz0MM8XNzLHLU/BKMMVlfGiajyWTQ5Ly3yW+fvdy2tlC1
xb5emJtFmdatitKtNdde+EprwBPAdU4A5mjuTOdn7z9UxWFoV55hi1H0wuYs1KQMNCQMVQ5wBPn7
Nri3Wzfq+YMbruRia1upT8vFtUEKPMZaG3a6sduKxoYmrr/1ZbhRoXGE6s0m69D3+j9u6OwI1i0R
Zl6hiOlO01MNCde0dp97J7/DsPamwuOlMc09elgHa1Sb27YXDycm4NACQy5/NQhfA2RuYsYdh7Pu
Y7++T9Gxrs9l9go5ql2Q/GB/z5UG50HNX6tfQwNwXisFasqG/hmytiC1dqwKvw9VsUFR4tftdS1G
NRRGNVodbGnm7H5oLAbF0RRxmhvVV4htRpWX/rhtYtFVLkzMXCUwCois1jDhuipy8pdgCvYpVOAY
f7aKL2RcS2kWj8CFPX01XbhmUfpT2kNh+dzaKAV8ygYjGsLdOjvr0hWHN6y+EfQoSzA7alAPE1mp
AkQTDOuEIkDHs9mjpn9795bCI3DfWq85CDVg6+NqJtH4Ba8NkF2bdWR3YquGdyPto4k4cdmv5EVL
3nBpbHYFMbxQCruHMcxP7Lr8yQjE9vZyFi3gyaN1VtHkmVNv8bYJOxp4uEWLMKoExuy7lSix5G6Y
0oaEIUoZwM7PPHoi0utGhcnEvPrVVE08QMwM085RCVeAIIRTrPTJFj+Q1tvBiwSY1XlBAaIPQ+4P
sKfwVZL2W2ORuAjemEX20AC/vXtLro05AF3lAgkXCJ4+OkObOAalJd6L3uBuDT5uJuKD3SaP2+Hn
bUtLuwhmByQEkLfAC3VuCb0PW5gItbZ0434ooO34ULNT0w26lP2YZeXKZ7MXLeIl/IfkCdT4s0mL
kNEkqVhRngslTIDLKJoTKdRCcf5Qwh6HadPkGGNFhf2rBYLCb7LGyEfmJu2WTgOeYamc4sHl1h4S
PcPWwIBqBBh4g5klNTzlkOWKppQi2w6tn4QpBshv02xAv9FHvRGO6Ag45oYaIniXTTKt+MiS16P8
DS066FqDu28WkpqCC9cDv8TZyMDGZYKuDx/w7+ugIONAcoMOORKcq8qWU4dihGx9iTEcr78zW7eJ
wMNQrDTxllyQBBiL1MR5/pUSGFEdSYEnwMiRWdyZ1IgqWW8BvoymZk0OfCnAQgYOECwfxGngPfzo
7X6gmfEztzibpFGH0aMMBAWJH5l+s6ZQ++cJNn9MoN8PfhbQcngglPhoy6G+V1KDACPNAW10J3hP
NfrOk0tqcEllwRBEgVOPaLsnYgsdVBQZxj54w1a/m4rXsSkJ2/SYBTz6hiTR4MgJiiIN5L7MsHsM
SdBtHNPAABrvhjeas/KUd526A6i+i1Li+/8kypQJBiE78tRS/m5KlZ3CUVYbJP8EYhQ5UNNEBA8B
KonxlAX+uUKojiFs94YpmvGlM+sJ6hjiDY+U78pU5YuVAnFdoBN7UoFXbjkgjRhGRLKkyh+matM9
nwo9IobOdK0mPALt8VVmXXGQjrDvR99NQG6euxHo5B7BjuIdoLzqRnxgNPJplUdc0nczVN8yTGbF
aEBNu6z8Uo2fgumZnaEUyv09xmfVruwEKNPqKcqSYtgMaPCCwLSXGCJUMUvdOGHg9gMJ+r6B6vam
7YG4dpgD5D/Bw5g5lMW9zYO7gLeIcyik7oqGtWuHZ8nXwE2PajsyPAyyzXytH5kpqARGnnrJOfXT
B09lW0HX2kpLpweFUzSwAHDATTu7YEXBUkuEHLBvDV+pgYomm4y5O0McbsfvP1W9uUNfWtLh9iIL
8sAXm7iDgCUvfSrEYEbCsI8JaDxdlcfELjalpi2GnK3jT9sh5I+Z7Xz1sjF2VHPgtNoYg70ZhrX4
sXRdYhZCQ1QxLo5pvo+/q3YsBfVgRcFx8p33r2n4ZDe7pHxJMVZ6ewsWP+mFpdkO0JTkmd0O9OwS
FYXVkY8aJB3fNrL8QbEaHQwBkZvFjX6CChOtewze4FmXjDL2mzTK/SPKWSuWtAdef9B/Lek75uKD
Gp7Z5QmDJYCuzBgzMl1c5BP4rZMi3yVOV4FJDWSpaYMDYyoU6W4vdGk3Q7yZ4bTQf7wa8hSMTqKU
eGNNGI+zYW0iX5lcuSeXnOPSyOyTMUHtnqYZZGpsMwZL9RebhtupAiPikO4QElc8ZAEVo8lMQd5s
A3jkYpj6455SjrVyCqG9wuYyqvNkOIeZwY4MWuUnhqgfW5kat75hhydLmNlr3yJ6xI05Dg8YG/F2
TlvQuxFv0j1P6Zo00eKWY/IUtGQoj1zdf54D6QcVtsV5DKeYmmyTm8BWl59vf9glv4JKC4Ierj7o
5elfceFXtE6gSdrhGQOeMKr1codPyGn/ocEEqWxOvKe0EnJvIX2597zaXXGrhS8ORI5W6sUoFsaw
ZuenSpIGPCmaaR9EjZEtvfspKY5J7R7aAhIhZE3za2EyEoOleMdjCBNzSBj8/LjcxAnzKZTpiE4x
CD7L8eRlXw0oLxf9I/pmBrTH++ytDbvIb38PZIhz867p/gmcV+R1EU4nNEXyJytYG+XWnvbxdCPn
AGXbH9E6TfD98WdBNMXI0jRRj7X1VZbN1mvfVO6gx/xr6sldE77c/ujX247tJjrbgWtpSpKP5sbW
Kw2DQIO8yV+G6kdbvdMQ394qN6b1/bapa//6YMqd5fXgd+mYpyb1WFYJmnW7sNiWAMIE/meRnlu1
wTj3bYMLNW+0sEHIjkoP3khXbXPK3BYPdkM9ivGJcJDG2UdDfe2Cx5LvenKuyC86PCuXr0ST66sA
FChaDlATyDpXXM8yd2nWFMBQlbyLSXvKcw2C3hvdl5X1/UlGZs7ywdIsbHmeElleFsAOQiAoclBs
37mD+cNJu+BzBbLeqJyY99YFfnGsaEOOJfGajcAM97c6mbofoKzHaIGLn2eOfr/jWtCNK0ftKrP/
gpTbfUTXcoqnvPS2ABf5n9Mk/VkK3xVxPrnJP1NoKrCTjP0uoK14c3L/UyGYHTe9V+9Tl8hPlTUW
4zYtwvypY7b9Ox9S2R88XBsnW07V54DiemzAxbALhiS4z6tmfGmrqsNjzeDPWWB8yfwyfB5to9qG
lJl7qka83dK6zB6H1Ov2qOO6ZQQ+JWfrVxitjKEbLI+yL8HQ4mUGcnWBPj610zSSQIzsHVkCYSYM
UEmlxNk1fSJOVTY2x8JykYC3croDa3t6hHYFi4uJZ3uIRRJQAGHCpMdUz07S1t6k3E7OFqI/CkqA
aNpEITryvo9tJwdPvnDN4G2oK+MpKzrVRu7gyh9DMNA7c9oFnfidhN13AvzLkBuHqXA2UMCuXrLC
6069KZ8zg5N9PbbiWHhs3EK/gIC5QksE962KZUN47GN28ymRTfcoUKV8d+3c+MkAJtzlYyFfSWgY
pylsp1g53P/WeoWIjZxXT26nun3pqQJf2JpUbCk3+9YJK3hmyCoeMUX2c3LdZNdP1IwDj+S7qmn7
rR1m/m7KXRaHfjLcJZKDmtWpksOQhQ1eA7m/RW8JHXhmj7FllcURsEkP/8sg4260fwgW1JjTUdNm
coNsg1yTx0aN1kz82cytuDTG8sXkfvV5Yl3wUtqseMgwLBsxUNGfaj+1nmRCg32edBWaLiD5a6y0
+dpWQuwVPCimYB7a+zRxHywnBYYQYDTQD+GRpmzoowpwh2NmxueR5VIfesG1891UjvHb4sg+wwJz
Q9AcJseuKsVWMrPe58LEZg8VKLOCodiKwDS2gWJ85xuW3NhuL45ewqw7wxHd3k8pA7IPzxpDWW3c
9omM7aKw9x5pkYpVgbsS1tbCyyxkk8Ro/K4riyeAa3d2+Nbm+/9H2rUtt40r2y9iFcE7X0nqYkWS
LTmOk7ywnExC8E6A4A1ffxZ8zj7bolRiee+aeZgq17CFW6PRvXotPxkhovr7vntxbzhsZLEIcBYg
RFX8R5d3g8vTZMyrMX0cTeq8MduF2lQ62u0uNp0OZwDv/c6KvZWrC7lFrOhASsHwo8ZhfOeS3A/G
Mteitv+JREdog4HsMPKsDI3uR2Pp4NR2xapL0XYzSCGfaKkPv7wWO8Zw0nUrBiMESZoRojPbeqyo
U2w8gQgsGwD5h7pzGzFe1AcRC/OMLCLbaIaM131ssWg05PCUdpoWNW3xOvkt36Y2npialblRD0mq
yAH7yyYrm+5XJ4pqXTr+76kCzWvCUKpwZeqHtR+bh4nhdc99b23YXXvWJwhFeL7HgGrInf4Z8kzF
Fi3Pzorn4m/Zgs/f4mhXMie92/ROyXHJaZyGZYENMdqejeqIjsdVbELavk3FX5ESK9CzftjELcRp
aQ5iala06WNJuiasWspOQzXpn46zQMeJCBcwDdWFOMd3taXX9qicpI+F6R7qmFao/hrfJpftoFyz
SWh8ur+Lbl3CDlpfFScYkE+Ae13uonxkZVXpLn0kjVvvnVSMe4Y38WqwO2MlKzvbJQjToDNdG/6j
KRz/SyeptkPWM/4cVx0UoMF8qhRTUMlGThh38+VPSSWkX1OgbE48+9mRv9MSCvcyu/f+fWTnwWaN
Rz1genMuvNHMPGnxyniK4+fxtVhqp7/xeeSHQLviIA+GIN24/PkxqRD7p8R/YuZuqNa+sZDRu/4+
0ZH58BAJIizGHF1+34jB/tlmTHvSSFDJyP5cGk9ND+CLSgcSCtYAac6RVC0OEDeMvD6VYu3TtWcE
af1wf7dd+sZrE7OAqAFdHNEkTJgEmhQPaC81kfhfop+7DJoBLgUDlsKZYo6QGIcO3eVEJWYs64Hj
8qDNoSge+27t4q6Jw3aJLGa+ImBTBrWtjm2L9YYkzswQrYZmzB0re2JI7v+pFjGQ6v//d/yoBuKA
DgIKK+g8AOZ4XiLJ40nzGuYCEaZvfXiA+kiWuoeWTMyGUNiQV8kKH0U/ILNicDeOAe2WIu4b86Ro
LRzc08hGI+d9uSBFDf79wYF0arW3tdBZSnlcfx65Z0CKQdWItDoI6S8/35bZSP2BdU9DLQPvq1t/
DlKi1uHSwOzkIUmmFUQZGPUAgTwEX+8fi+sBqEONmxxIV0e1Sl4OoPeZjq4XSD4gY8w3/pIo4/Xn
0f4Heiz01Cj4+rzyRVPCNN/u40dARpAVn5aYv+en2ka1XYFmwTiDjBM83+XPz4WkZJoq48A5XbEM
2ehIT6PJ+JxENzIeMzuzyKrzilpLdNhpqiqgkFT6remB1i1lm2bDwSLgXehAUgn5Xzyg7JkfB+NH
bFK9iJ/R4AxycdBFTO5GLKlSzA4eGpwMdBThvtXRJ4kAbranKotqsQ60wlkYURFHthtNn/SDMGHi
NgUKAhzVOm6m2bYyGLwKjUd2jgW40Ez06tMdH7cZ/muwl3gaZptMGUNHIIjSQaGEPqm5oojJusLy
mq4+Gz/B98ZfPnVC1NdVhROsxmDkRag7i1K0AczJMtbLc6k/aKtK337286D60hFEQ1EGntxTg/uQ
W7Pt0dIQOmvnfvCD9FRV8ULO4Xq1FecJMmQIs5FQn9cTWDoUvRUT+7ye8m86NR+AElgAll8tABIa
oInB9jXQpoIE1eUY8sayy5aN/TnZxtqm+hwEGglz9XlsVcy9CkPmdxHRGBUDt/uzocs3u7G/U7YQ
+l4PANV5tM7ijtDBdTMvLGedTryeZeN5KiPkRvgS/eH8+8jOokyOmUFog6M3Pw6gW4ZMa4bgo6kD
gKC8+JO/f/792Ym2jAZ8Fym+XxQnpCjjZnN/k17uIdTbVWsC5DIhuUbABjLvqtK1OPfkOPpHhifw
sNKLtchX901cuj5lAqzXABKo6PKdS/9yD1VdGZNJ9P5R4nX4D5dR3K66fv3fGZkdNlkWtYVXln+0
prBgUUoiMw3tLPrvrKjZ/HCkodJUZBB/9o/ok5HDMTZCwwjybiEmn00Ykv3EAN7HUnUylL/nz7VG
L4wO9K7aSdK3fIq6HP3CT/m0YOVy53ogc8P3obmIJVGdyPPOqVzXTIbsHTvhrstVKLvgnZa+P1sR
1hYlYbrPTuynaEJrqStr6fOzpWhGWbulhp9vTSu32NRxdH+p3x+G/46Tr+dndvIMW3P1ZIrZyZdP
3jefnJJ+P6QABiC/GPbWJqvXrR9Yr1I737e8NLJZ5CNsa6ybzmInzX4gY9R0CyNb+v4scG6acqB4
fWBh5Ar6c9ZSy9PS92cRFbL9UtMlVqaSR8s660vdEQvfn9cUXL8Tbi3w/aSr0e1xbLTP+cT/Oxkq
LoBiH+hBZwNoEzEiPa2xk+c9s3ozWhvS/r6/xjO3OzfxnkD54Eg8q6ViQrb2JIEerLfQn+Sf5Jy6
MjGLOIGd8JGWgonYDSGHZpB9t8RYdHsl/n+i5rkVkvGEVD5MOAnk1pD6+o9cyL+/r+x/mKWYgFsl
F/j+kG95ueqe/7tFmLkQolkpydFleZIFWD6isg+Gzz1S/+VE/j2CmRMZ8rJAW7vHTvyrMcJfRPdH
cHMBFLsokPPoyZtrxnitBlkzh/OT7z5qTgWQ20IMq3zNlRNEAgpALGhXoW3ycgXA6dxbk27iKGw8
Gg5OCMrAB7mkjXB14amrCBp2YDQHuTMaXi+t2D36GyoHs2QRkCp/Mf9KETnfPz9Vqs8Acs3IRoGu
59JGaYDtEQECP2nuoffWTbGEYby1Fh8NzNyqYwrBpQMDfht27GfKlrCtt2YJxPlISeBZfw0fKm2e
YAZlcyrf2mFVjxsCcet6oSHj1igUNSQwzeDcQTPp5TTRputZotXNyXZ/B4b/6/4i3BzCh6/PFgGU
e+ZQ9kVzmrzISR7iNPLtSHQLj5abVgAuQpsHyF0BLLgcQwVdH4QHCTtNK5o+evS3lX+XxoLzuDlR
ELpCDsoGmnn+MgLBieiahjQnJ981a9NZiM5uXRAAZfz/52feWyJjP+ma3pyqpAsy4wT/BPrW+6sx
71F5vyIsPH0h/g71M2CYLyfKFaU0RBfXJ+5uRbOh/oPtrds0SJGZ56vyF1nKSd0c1QeDs92Voqyp
iiT1SRhBnz1SPSzrBY91a12QkNKVUCbarc0Z4sB1+gF6sbQ5eX/Tem9aC60vt0Zg6wjNQRukcNiz
U67bZUlApo/Pm2vP2QLEnpgLI7hpAh0FOCfIHICm8nJVWovT3mOkPtUyZNlvhGjloizxrSOCHtp/
2XBnfl3Vyiuc//okzdCyXicrYtYqNpe4q24uhukBjoyXBp4ys/Pu8aKYeOoj+z8A6Rg5r/c38PUo
bOiVuujURi4H1S1l/kN8YAGTlrN0rE4E4igp9FGOaJ6TS4NQS3p5B4J5DM8wXE4qkzpHKXWk4ZOd
atUJPbB2GYzpqv0++dvC2C4C76/nC6YUKxUKSUhZzDWpkxi9Ph3Ej07lztVXQ7Wws27M18XnZ8vh
m03LzQnJBL3Zpwx1yI2W7BpnAcd3vX8vBzE7IiiXIm0M+awTK3cJFKGth856u7/wc2ZteC4b5Rj0
d4CjDF+bQ5iyxJ6s1oyrU/7mBn96F6jLJ6/YtRmArjurO47AqPjf7htVszPbB8oiCHN8MA7r84JD
JV0LfIvYB4b/rS0jOURa74NswQg9uXBPXu0D10CqSh1QE34GeKXLja1EqDWN+sbZrE+V//T3/kCW
vq4W8MOx6TmKdTTD1zkRqyGPNN9f3bdwtdFmv1/9/YMFHjsEkgqw4JI9kBJJCjDNlzy6b+R6GEoJ
SkdaEmdTJdgvjeR1PAL/1dDnzn91nJdsoZly6fOzbWzJXOSDgc9zZ+WU6yUSsBufh6ouzjjY5wxU
SGcemOVpY9LRjs+O3HbjBoipT8+OUu31Ee+qBop5cjiteNLHGonPqRtA0sL77NPMhQgX0KkoMIEl
GuH75eQbFUNpX2/dM28PHGjZhfDn1uyg/RGZbewkFa9ffj63zCwh0xifu2Q3rfn4+bVFbAA3i+Q2
+D3mVyxparvJtCJ5dswadG918OkThtgDFFnAuEMDCBWMy59vUqsdC83VzqmWhEn9lX2uSIx3Jab/
g4ErZZrOIVPFPe2cTEGWbKr6s2EOvo/KPSp8qF0oCqLLAYwJ0oamqJNnH3ArE+I6wbQkRHpriVFT
ACkOCiSYK/X3Dz6i0ZsMRKWtdm6Tf/yDsUiice2DEJ9B80D1KyGfOseg2JoQ2tTYKciNoylZ5yww
5faT+In3hbiwMjsHRJu44KaZPqfVSkwhqz5/zi6+P3vLFBOQZm2P7wv+INIHbfgvvz9bBfxyxAOp
lT5P31zAM9jmvhe6sQjgnQFtD0Jm6Cd5Myea2l4s5GgWz3UVGU5QfAEFjZaG941cXczYogCPA9yk
UA0wdLmTWqDCJggFF886QAax9xJX+xSyN8m6WQITKbdzEQKgzYNADxBdaWArQAxwaalM0ZDrZl37
XHpHNCTlWmD5C4/XG8cCmX9cC7YBsMmVGnlFdalbGuHPazZ+z7Xv96fq1gAgKAUFOVRllBjp5QBo
LdpBa+L2GYBf7hxKuhFLZGIzEyaiowvs1+xE5J0tBekd+qgoc+uy3SHsPEtzXLghZjvr/8wAQoHu
aBcuZOahSGdnbp/b9BHPgxCPyqB1XtiEPs/hfH/KZgtyZWi2hVnOtKkkFn1EmJGBlr0AT8V9C+oL
H3bVuwUUQEFL8V7NnTtbX/p1m+mA50kNeFVPQuChCrimBWhZjCAvFhpL8nq3LGILgE4eDFfgcJzv
4wk5srRtMHmF534BhYq7l7YuV6Ri/pE2jpcHetHSZykMe2Gwt6ZTuU1ooKLt4woQRtK60OyeABoo
pxpaMGAfraZPlgjeZxRkwkDw4qdDUVj9iA93S5xmmgT0mD4a/WNspUFVLj1AVHg2XzMIMdqKUgsB
+rxxpgI4paatRh+ZKY90oi9FN/Rbmg1/ZTqcYmqjb9Q4gBlw39LhT8PGl/t75v2Gn/0AkENggIhg
3qnKLocI9eLM6rI0PrqyntKAOqW/acEJ/mIbpRkwCKVGjmiLbZ/ZU9R2LtvzsmhXQzO0T/3Ish9g
1SYH17TjVWFMWSidJnmpiYsyeY+F4SQZ13Gs+1see3INdPVfgOPYgflF+5CIpOHg3yDFOrdZf64K
6Zwo6BFD0hbTfqAGf0bwiM2bumOExlo0jEo/H39MWJVTPPXuCTJSyd+Ye/XXREcbwv3JuYU/fX+i
vWNGVGvR5eQUU5/rXizNo0HYtMkG03gpTVs/u4YsH3wWexsHnWYQ4HWadZJh+1GW+mtDkuTv/V9i
qHTTbJl8H1JDwN0qWus5T9GEi5FMZeocG7fIY3Dcai7o8lOoG4P2dnDZyoV+Hl6UnjdtWCrqCH3C
zU6LQZHR8uTskSQAIMdc571bnzKN6Kse/WdvOaumHyzFCQgMplo6ib3EpDE7qMidAvSGBCogLMg6
X+HHvAqt3rHVkWOXj1GdtXt0E7zen53ZVaFM2Hj9AHuAPh0E47NlmsyaTP5UukePGl3gC40CxhIP
QIP33YKpG6NR8FZ4PJS78bKemQKlrDZgm/bod0j8Miio1f1KNXR5fHpE2HhgC7WBjQOkaHYr9Qba
mAFU748d2PzKOg27/pWSJTz37O5T86Y8J3Je7ypp8zAkZeiAsKsJAITRXBVQz+joytH3AvXQ+8O5
aQjanugGUJydczwZ4SIedCmGIyFd9dA0k7aiHFIerUd/EGzc6L45FX18OCz/Oy7gOdE/hZcZPOvl
sTW6yu2AjBiO/cACK3U23oQK8hBk2VuLTKtvcdBQ5AvO4sYmBEQdT3BsChOZpNn97oIAe6z4CKMj
D0bjyeEMuLbP5cTeR+aqngrwnoDVYK5ql7hu1w4074+09dfmNAUTQPiW8+f+/N0ailJJRdho4GE+
z+dzUGsno512R5q9GIkTFf3Psvj+WRuqqQ7hNv5RpCezg9T0eu5l3OmOvqh3jWgPTnsG+cB9I2qh
LzcCAuB3aSa4TAvoz8uNQIYp7zqQLxwtsJD3zt8OPUpU7mKrXxVWsZAMuGkMD1EgZS28FOd5JI8C
pqcn5Xj0SfVQTgcf4kSTnga6sAO9XRjZvOaCnQAGEKR7lJQiEpdXiRNpVkXOtfGIhrEn08CLpfWa
EDCtM3gCoeDC/Rcrz5+1PtkJc3i5P6/XGwQ5ZWRnVV8GtuM8v8yAeIy1shvgntKw0o/c+mnJJcjd
9SlGohzQUGAGQeeCBNTl4nmg1e+KrJ6OGdeaJzRSjeHEdQ7iCNcYdhTAptfcspKz6ZTsiwVV6SWq
sBujxJ2odNvxykHpYfbIGXueWJ3ZdceOGN+KRv8KFqU/ZhsvOI7rKwUcPP82M680WQ6XIIEauuNQ
un/1CRTXev9p/wsTSHYrIAHuyfnWzAnrBYQqu2MifwrTW0/MB9VuG4FVeMH1Xnt6WMLLDU0gKG8B
cXu5aEkLLAEB1PaYm9MXl/VJ2NsspNwyo2JsF4rM7458dr5Vazvw0Cih4fWuVvBjfO7HDTPdsT02
9VCvYWkI9ZLx00AS94s/GOOqc/TQyh/BqZIF3KuSXebYDZouef48QaR+RY3UD5rGkau6c6wg7nvx
cP+s3HALF79RzdiH32jJmhRV37dHXuirnEJQqBiqnQR5tEWq16lsVvft3VoBwP3w8kKXkhJBubSH
V7PXo1ezPSbMQFIy0bYG61dgZTuIYpGEWznQ+QKgwICXA1LQiE9nDpZ3dgWceNMeifFHDn9S7btr
vvTTE4GCT4VOtp2eaw82xzuA/TOaC8nFWzP70fjMQXBD03zasfbYVi1654zhjbnDy5jrfigrZ2v2
Szx383KRcroK/wsIKgInT58X68dcCRCbbXss9KpVXYhkC+yjHeHlw1Fd7bIvTWFmj50BRtaU20no
cxAE2Jx0Ie7CpcznLf+EJ4FCnaMD5yrMEawoi55KceQDuKXbRnvM++LPSJdIQ27tqI92ZpHNmCoO
Fh39hxU7kC6LtEILs4KGoqoWvMctV6iSxeBHVM/h+WvYS4rGi2Mujh3Vkl8gaG6DPM/oP/dPyM15
Qwcj2GPQwnRVMnH6Vo7ORMQRkLCnqZq2bjOu0pYuZOBumkHTj4WHAigi5tcH3HDrxUOCwTjVtnOn
Z+674eDFS52DN5fHBoEgWssQfcydoIauVNefOnFkPm3QCll/AQHFusJ7LtC5uyCVeuNSVgEhJGcM
BfSYF7H9LPdLOWbi6JZ2hKaEAx+qp2QkZRh7yPagw2qtV94/Rr3UX3Mr4IHoDsAMiHkQNM6nMyex
LSbDb4+W/6xrW1AP4IhVUazl0VRFVHvlQwKPsxBwzzJc7ycewTyYAFE+wjtp5k27nBUuekzbY0ma
CN3zPbhxoNRVaXaCWqS/AXiYbsZ4icf61kFQOTUEx4CPXiWIcz+Tg8ZgtodjobnzjBDp1/1TMOet
+d+hKcV6hMYgMpnHVy0XJi0MExMqe7nyh0qu0ASCzLfQzKByhBclaNkPE7MpvvZVUa4my5WoVXMC
6rDGDphBwDRfNWJXdvonKZHUj0PCHzQBeCyiy2kesRBqjWJK8/ZYuUaAVuPATHaasevt1/uzcGOi
kfP31KMN7QVIUFzelq2NRu20h51efx3LP4QvFV5u7dsLC8alhQnEpdlQlGCGGdcNCATdugv6tARr
1jMnoIUbvuHpCN40Gd4f2Y3b8cLu7GouS/SRAyWF27H5xqwk9FrQIm/b/JzF3z5vSaEJ8R6F/7mO
OOKq8lt1D9v5G0Rb6Xjsqz/tcNTl+b6hW4v1wdAcbeTrLc2sGIZGsAlYfo+W+qVMxc3l+mhjtlzI
ZpelqamgojlOiA3dOg4hTbAuxTdpVBGWMsxJtp7chbHduC1wU6gqMm6+axEfw461DgQXLUS1ymnV
1ZZYKWrkPRqGm4WdccsUCLpt5cMBC5vH6GkzFn5N4Fx8P9+71NrSeM/theBsychsHqtyQG0/Gdoj
CnfQ731t3bcUNIX3N8StPf5xJLM97ritr/ceYmvqPSSqDOBsLePFNr9an0RIv/ujj5bUcD9E8b0p
NQMlNdwD8fRFT+yzm5u/7g/mxj0OmZB/L4v6+wcTY2GXoGbFYBw85JPqV2qS0ADlyhIp9K1TBOo1
pHYUYuSqcmII5lJWYIfn2WTvEjQtR6Mm69X90dxaGnTso7MQ3KoqO305mjJHoOOk6hlSlP6550gu
81yvwbVhepEn5LC3UrNYOES3pvCj0dmmo0NGx7jCzibFHiUUaqIqsNeql08PDS2x4HtAogeUffM6
Mae5l3ggNDumUy1PhmTjVi9q78ED9X7Ue5M4ZX63xHF26+2hOu5BwAFmVszpbK/3aCKqJ4LtIbWT
075x1/nC0WkHWewQvHMb5vSRTQ8xzQ5xPEZcLjxjb5xnSB4ifwuIBZz8vE5adz5onzLBj61ZBUNi
QeH8m2EuGLmxaWAE/+I2AXR8Xm+BWKjOSlbyIyX+Lk1AgNLwPRBgQV/smn7xap4V39ShRmf+O8MX
SMxQ/rjco1Y6iDJPMn7kZXayi1gPjIxvepq/2W1SRHWep0HSWy9lzwPu0HAsWba+v5duHEaVWlK0
GQjgr+j5+oLGfCp9dmyK7KfPfqRDt8RKeiOE/Whi3ueEdycI/VuXHXOybTxxyCYHAs/PhsyCxhFn
y1pYxFs7BZ0eagmBqSNz4gmzAPFqYlnsmFbNm9ONLz2ADtqIsOf+1N047Dh7+D7CV/SezlevG22D
S+GwI8ksPL4PZfe1Eycn/XHfzI3hABWskG9KKPpKMAqMyI0+oeR5LAt712ptKDvIL+dLOLsbq4Q4
HEgvVC1wxuezBo6pvGJFoqN8MP5pqPUjFv4/ovP2ZanFwYRMV0Dwp4VQ4NqqKpmBeBQPK+A55uFv
6gp/GptJP9qQTotkJ72IGVrgJBbkS/MknGKQ7ZJpKR/5PprLvJGyCwAJ0lTAtl1FckOFu6kp9CNU
g4oAUmBNONFYRN1YHJMaebLS2nSD+G2k9XdEuW+cy3WjIa9EZBVqRRtHktjrcfKOstMCnxpQcLCe
stjcZt54anof+8BoD4VkfaSb3QvU2b6OSRIaSbOpvX5FDPacV40O/mDQoCbjKkbqUICBzOycbxy6
hkgPoEezFt8q7mzzwQ4dzQyJIF/yvt/gVlioHczru3BFis0BLz1kM+EFrt7VaFvKnHzQj01D80eZ
e91uqFvjUI2k3ybUIOcUAIQ+4KNRPwIh9VvTBH+ektx3AqfbxM5B/hxo1xSRlnr5wY+dKnIa7zdv
ONK8optW908FOHfgHC+X0NGV4APiA/jQq45vl+UTnerWPlSeU4Ys9VZ2Nn1vOxmaZFhBozcNCEsi
FjtrpzLX4Ofc2dyEAgyrHqBH8wYWtaAdRRZBBA7NVN7DaGXbquIP+FxUQ01Wz+sQlNWIGyZhhKBY
eKm8vIumEa8m7iWPuhD5DkScEP4trD/G5H1JasMNpMGfuibZl4V/YjVPvow1P3S0RiY6ZSunBiVd
lm4yc+r+JiYDWVactRHv0jpo3MoJqnjYjI33WmUiQ2l9PNKxGoKctCuNFF8MdfOlJjODgVp50Pmy
fWApBNLLwUIrilcMq9FPzSjN88hwtb9ek4UjmP+8tAIjYB1SobHA7UE6DxWANMinVKxj5KBZENPi
x+g5+74Sr6ntR0PlPVgNe7RJe7CzLDJNehaCPoyx/mAJ/0uc2mGatTsIjr2CkfqBWs4W1ISQ2uoi
2cooH4o1YM+Hcmy3Wc2+ujFHw12yl7RY18h3SfGjrkk0tPaqd7UDpIPh2QZ/ZQ/NU5VM23pyvxIn
Phe077eDz/Uol84+4WjDTdnwZlX6a20OEXKwR6c0VmzwwZ1XHKt8oA+l1kdm740rg2IneAbap+xf
EALf6YnowsrPkrCSfhKMU0HXNQGs29fSozQzZDGH7JyObWQK65dW2e7agrh0hIQTDYah+mkmLt+x
NNs4HZTokYRwGhALmlOUg+FjYyflg4Vu7qiFIk8IBkikh7z4LUsp3xXcJ5HL9AANJkMEniwrAKMl
Dbuk+TkKKFU4sb0ALfNmoA0caocgxACyTNGDIOF3GV8AotTEgE/ZB4e7FRBf4M8xvO65atmKUDP0
QRZn+l0eSV0Oa5+kxtpo0LLIde230U6rxuyiOKflKulAoN73qHz5jjr8D72Wn9Gn+b0beQT6wOFB
jkWBDZrQfSZyUDeOgq2aFryTuWQvYz2YD46WhTzWfuisOQ2aDvbZ4VxK86RNFUQnrH06DPlhNPoS
IuLT2fGrVd9ZGwPnp2us73Fe/PRL+lokpR2A/Y6EhHM4RX98q7L+p03E3tCbw2SRKO2bg1s0D8kg
w5z6ZuCBvn0S6U9kSeGqbXufot6ynpKkBremsReUBHlrfdUnG66AhVZvhjrna4v2eDuiXE978iW2
jG2ayWdSmHYwZP4eyYjn+x7tOvbEYqFEDEVxFLCuMk608JDKTHvnYIs+gS9gTdB007kz0nOta0Hs
OAvxy3vGcuZB0W2L1CKI35CBe09FfHjwpbjvRTt29kH3W/2IISbQ6BmM10mrqykEdyk8v21GRF/H
qGhM0WPPjQc9zfQVL/8ClLmpIFGmQXJu/MNYJOARDnXXoppuMudY6hy8jk5UmVO/qksmI2hpym95
Rtp9Dr3nzf3Zuw4kFOYQNSAbZSBQD89eXjnQv2WfS3LwZQUCaEq9eDdVo3gecp+hcSONwdVPJ3Go
2qleiKEd9fHLicR5dQDzx0vzBlrGM5B/dLt4OFAIduyZydmLW4ryoRMMFAt45m5A3UhfUDPTnqCf
6vwqgKPYEdpB2yfRzR1UJvnO1lrvG2hi7T1PRb72RFNYge1SwOFGljYBiB+Bbq6KcZUn9q+aG8lz
N9VNHhpNmzyNmd6fVbfRyi4SMKgjh6p/MxpT/93G0I+xegGXjEP9RGwJrA3EWX7Eug0uu9r1X7zY
QPg6aRXe+2zYu7KN91bb9F+YR9ODpqUsQgpKbCcCapi+iwWYnUn6pWtHqHMYufvU9vH0NY6d4aWv
GmwABC1/iNGClhfHLExByxoHjDpaCZIA9Nhncc9XaHsxN5AWW8rJXMcFQCPYYFID+FiRjs8eVUOf
5oLpBAPyhzJguaUFpEtedQeitff33PUDAJZQmwfL3Tsaa7bn8DgnzaCmzjXTALr3m8L8IVQWyH75
tCGAam1VAlDcPHO0c0PGToqa9Ifcdvt/0lKXmxzCwo9pZhorguzyUknn2hd5gHWodh68t9G+pUb+
wTPotrSmEqfn0LeO8SC7VG6qpmH/lNQfn02hZ6E7DkBr3h/m9VtUlRyg4KcYryHNon7VB6tmPOYd
04r+YFucrfik6+venT7JioFLEVYAd/XeizjA0V1asU3eQeGm6Q8ENIhPbJxyBPQJWU2duVROfK/O
zBwDspzIQqm0CRAQsws410kCQGTeH6jss2NfWiD6AGn5Y+ewFgSM0vydT0IeXNdOjlxK7S2jebqF
+NMAiERZ/RDSS3cxPMGqiakMKwHchFZ02dnvfYR7NYnxkoDop1lJGTilbXRhIspiVUAnMRgLCnrn
UUA2jNVsPfaFFw1cJns4kS5sfKEHOIzDlo7tb9FYPYBCGtxMV7PVNIIuRB8RzfQNOCjNCsIvOPvB
5IwrTiFnMHh5Cs82JmCigpRAZidra7SRmClc/yE1BQ6epEZkMHC/dBWkUJ3MKl6B6P1DRmH/8Ufp
hG0jxEpYpNsZZIhXKRVsk1Usf9SrDkXKDomgPzJOtEPhCaMITJKBItvh7XASWTxUCy/RG24D+nEQ
08ZjFNSS823RlIkhdWARD5bQ48NQ1+3PHMzkeyLqaeGxpVZ9visUutIE/Rx4w+bgSsljtMz1+XBo
ta5aS7ByPeYxGAiZBm15cOibq1jUxd41ivgPbkr6H4xUSTgBQIWCCVJplwcgb3MNoDU+HDwy/eYd
UNZOBg3ipFgi0LnhH/HCVgrpeF0idaju7A/nOY2pDrggPLHjNGE7HtsUGJjm2Uvo6r7juDGhCHCR
k4QlxTo1cxx5Zg3I0Hj9wWzFd26AZ9HuQ4+ZUYUot7TZWg7oHyzN6L7ZGzEHmqnR3ocmGoVfV1vq
w/i81tW81EiHA7pRDl36t05fqHgoKJAJaHio7bf75m5Np2rYx87xkaScjxJ06szXCrM/DPKEzCuk
ib5U1ivR/rlv5taobLU5kVk2gJqe+awJ/YTe6Mb9wandME6sMiin8rs75r/13BKKNP6bBHX2gu+/
NTjF8+k54KEAhGu2hLQYgGzOenkQFPWu5FHaPxOSh7Jcoje5MgQ4HcJDF9sfeS7E2ZeLBrSn77CB
ZY+Wv4eOaSy+VyiuuT/uT+ItK2C9ADYMWTvM4mxrkBho8Nyx08e+/z7mA4AQBB1dLmrWS01jNy1Z
eC5gNIAJzpcryxsL2bo4fcxsc0cKurH6OuiKelc43vb+oK5cJKbOB74DAQ+wuYDYXU7dZDRGXALy
9Mi1as3c/OuEh7fTygXcynvi9MI/KjuKyk3hHoDWnk3e6Ot4Oo5QbvTNMjKbtVUhU/Kc5oe4OwNM
nYnnBvz4WlUE4EMEbf/CVrwKft7NA7WrMITXmDJP1HkpdJE+ssFVKZrnZtR+dnobZXGzk8Bw/wez
Cu/0L3MqKvrgRQBmaQpqgzo9N2xQ/echAX3kEhD5KrSajWk2pbo1DqU99eljNbSBa+78dmHD39gb
8BUmyKVBwudg5S5HkVDUhqwBo0AzR+iXJCytb+USQ/aNlUHN2AKiGvhzoC1nTgIbQ2cIb7LHRsdD
RENW+UuVWP2b3zhOlBUu4iJIcSx4+ZsjA+0jeD3xPgfA/nJkQ+klciA4YOiBCQ2PhZP/QGmxcCnf
OMauDqyJApHCtf8Paee1IzeWrOsnIkBvbkmmKaNipUzJ3BBqGXrv+fTno3D27iomkYR6z2CAHgit
yLW4TKyI36x74rpWCeUYzHwgJbQ79ZKPL3Gz2KLc3V5tV6c71wdRFlQL/7sipKtZKKeRZiRe+wdF
YI7isS19yxUH9ZPJyWgP2J46alxqp9uB11wmoC1EBkyEzLXIc3mddghVBSCkj1NPqcIDmmUnuhFH
HC6/jXJz1xflr1rT3iX67KpV/ih3v2+Hv94AVMFURkCxX+O/S6ns1S7LZTFTSz0qPGrz2vu2qvLv
YyL3e59xKwy/+8+zCeD4uifUd1ZazXVeemqMfFY8qLUrlsMexHZjLhe5Z/yBdCrgEIFWbxhllOOk
lurSE9P0yRdlfCPCQ2G9KPGnPFYfzVlyQ0kHl0Ydt812NsTVGFFYpUnOf0DBXZPSpkE35yqWZq9p
euuuiYXmaOWYdd7+YMuB8eYSWEVZfsWrDyYsJoOZuVhk+6doogs0x242mYcquyvSkzq3NjfD7ZBX
e5CQPORBpFBJWvTG34ascFzWMjkXPaMf/cecR5WXjX7syumA56VSx5f/EA9RCIpvkDyp+72NZ1l5
M8e1P3tjnUXOUGoHI88erTL+0QFuvB3r6hRbxvYq1mo6rSJXFN8KRQ9LIM9UmlNfj0h27Klqb4fh
/Ee3Ctbqup8nlAEtFjaxl1aTbM9166SjmdtVPezcmhvfCvobCFBUi+larmVH1LGCd4sFgKfIj3P5
OamflPZ7E4c703aNeoB/JHImI9wOkASA1NtvpFRtUtEIFDyxQAVGGe05Aas4P+RaYasZ7oW9lLt1
PWqPSJY35572x8Hshb2i1tWxvfwMTm3QOajBXTmfCONUwD7FlGnuJFsMDkFx6CMf+5MPedLb5Z77
2MZnJBzXLGhzpOXXlBCrigRN9TuBi/ZJSL7I+qn56y79nxH9G2JVPDOjggVfM7F9UtjgVaBNprY8
vNxe9lvzxm0KtIEHN6WQ1UGpikUmZILpe63yIzRTR7Keh/ZOEh6sCTeEYM8ZddlFq0NrKSwhx85N
gy7LKkHJ41BWAkv2vWH+GmG1V9V7dg7S1sJ/HWIZ8atzcRL6spNjQpTU7R71THlJoHMMMQoCQlpm
52YaLTtpi7q2NWV+lq0gscdu+q6Mmov5kuP7yvsi0vFeN7tyZ7dsLRuKhcixIVFOcrHaLLUSl2rg
+76Xzg8FVPyRZo61V1WgrL4xyxyXyxGNECYSVm+noA8R+mjoP3jyaErelFLBy3vc3MqBnl5jUivK
xvJHGRvWsTeV4UuhV8WhGRXjrqcSgWGW+VWKO3zg4uBnQ67gSg3UVhGUiqNVVuz2mdbfF4S4l2k1
nStR7u6CvBcoePWUslrZ6E+C2BQnKWN/BHC0O9sUO91WIWPfYUkXu/QAIntacDsJpgA40ZaVI6uR
aPta9M3odekwdn1OUU3T3YamYKrTy2w6U3DVSIU041QSqGPx/UDXx5z6wgnqMbTL2XIyMcXsLA4E
ewoKw25rfLjjfpCfFKwv7USWGruUlBJb+rF+HGIpe5QHYziLsChOsaUXj1FrZQ5wKuGdkEdfqtxo
DLswx+xL04+UBMcoLVzqoROEvqkWTtVctodeibVDm4TlM3JGyhnKifE5C0LlRCdGcacuau+H2o/u
80JPoWgI7b1gCrEtZtH00CCv5IWhQcuuL0F0IHhxgj3+EkZ4jfqD4R8m2cjv1bmJz4ml1acuE8uD
FQIQDHk2u42CRSn6G6kHHNZ3Il9LHdI35jPTWzcXuGP8pFcOta7kxwE+0LE1BEzlTbzRxjEYHos2
VO8jhRpU0EnJeZT98kClmbo28tE2ZGMLg8FRdidLxc2iHEd3hFeE2YsxPZZT3fGBuuHRNxM089RB
PyFs0n00haVWGhu+Vxuxfxx48HuNYUS2FiGunVIsh/hLN1IVBfOoav6T4rfpofETkFzACLBkFcVP
t8+6rZOB2hd5xCJ2dAWrTTHl61tfNz0MPBwjBD0zSJkLaOcl7uTPt2NtnauLugsAKN7nVxjOyNRK
ruDA96wxN2026YOaJu8EeaSzbhZgRhNXSq0dut1yeq5PV+p4i6UQvHTUXd/uexqZqTVrI1YtWXof
KOEprWI3t7RnZCoK5Hj08+1Bbp0zJNm8ySiTAnlc5WemMcRzTy3as+bsF1aMhzqOdugsW0OirwN7
bam3XeGfJt6wXa8Mvodtr9Oq4qNRYPUp/ay09hAK1t9iorlzYcGjx8N9yPN5dT0BTfXjrJAs3Pcg
UkDcSrT4mM572Jyta+B1mNUVFcdDj3LFbHmz4UVyZQvDHXfmTpVmawW+CvIH+/DqHiy7eB57kyBK
dxqMy1C81zNcF0PFnsvfjbZTk9oZ0vrBNeutUEfNRLTe+qQI8anVpwefE+b2itvawngvq4vsIAX6
dRhIuKVqzouXXOA7veiji3xvFrED/Op2oI3XFV0wpEypJWPOsCa6+aid5KWBb7kAAGL4HXEzKdF9
7R+siNsT/BsQhP9bxFVugEFb3PkhEa2mOpYFVPHyMmrf8JG3h+IcytjuoAN9O+bmGnk1ytV61wdu
/3oiZqVmTpJnXEgvugVsqsyOTVo5w6j+bRln2WG8jOEOLtIWa8L/RJtLDMLQ97izZoyIAw3ckP81
jn7cHtnmQrEoYyzVDBzvVlts6tsgoRSL73yjuyMQtKr8FljN0W93METXpQZGBDCU9grnK2Ww9aGr
qalS96PuQaH28ko9Zab+sRpGJlF738TTgfZzai+Oj8jBhCcrVn7eHurG1qOuR0N4MQcin1il8EIy
BJoUZbonTUjOZH1QONMcA6GqhPlwO9TGaUwokMPgpoBMreuLSdKIXcHz1dOFz/N4DgYyo0Q/R7jA
/j09CqzKMqqFZEdxdn2ZpbpVNZFZ68iLaU7omy6GdifB8B97H9hCmuxyVTbnkVmkp08DhPr629tT
ktpgbOdW9+LItFNh/qgK4rvR0n7fnsPNMEubgEYVbfb1ESaWU0yBzNc9Wa0EW5DkL52stKdC1srz
f4iEji0NP8DrqOi+HdAgVklTTLLuNXFrG75ytCbjOOzK1W8NCC2SpbWI0AStqbdhsKtqysIMAb51
jdeIcm8rwMuPvRoGp9sDQqiAv2uV4bDVFAykgAtc29gvYDwx0gbNq03ExSfB6NBM8yU7Cmogp09a
3zuYTAuULcOqPlR6RBHcKlJbqMtfmdgXn8F9jpUtt7V0hhOHfpaW1eDuJPVSJcHwQKI2HoWqiFw9
zgYnSIdytqnpt46mFprLr/o1JRKNaanuPwR9MbqAbPO7oerKuyhMdbuxah1z4MB6DCufCgiWBw74
B/iRCEtXT4FgKc+yHwKyDLLJQTYLmUR/1k6+3IaeX+DJNA1tcECOtna1rugPAc4MTgBw6T166vpd
BXLIrkW1d0uUv2xdK3JnVrv5XRAP/+SYUIDmM4L7ARSd03AfA48TsXJWx+QeUofhlNLiyRvU1qms
ROVd2zcYc1f9x2AQx9NY0AIOtNh8MIEknEJkqh2AaeNDkCZtaecB2Lc4OM/qMaZjV0jVg8ZrOrLB
TOaHCGoUzxXTuC+pnJ9pjvanGMDAg1TOojcZ6nTJ6sH6iKi6/NAEmngQBDFH8j4RbXVUxPtMH41f
uc+AklqZ70OQDm6Ky+89Zs1/0HbWx6TG6B1QanNKc788mkBAHKMvpTv+abaVpAucrkRBP1XaHMyi
EtgcGIGtmA2g3gDN8LhdTLbVxTXPIAU3fGxZ2Dy5IxVx60qg0X93o4EBmh/pjqhE5n0Gk/ZdX2nq
PeqTw5M+AjcI0LR4rGpoxr4aC+ekH6SXJBRbFpYyjqjqm9KnPK39natm6/SlaogUDyfjdTt9iP0u
jfRUo6hdfNUHf3b8YpxsPxJftLohQYmDnXRrIz+gGYIkFMABwHfrLu2gmaWaNTpu5OF8yNNPQver
H3ECTOAVD/+UzS7h5wqQy6H/OuAqCVJCTRUEoFcgKb06+zoq/+T+UxSeNeVCQcxuxNnp99AmG68Y
RKjYhEtVGwjSKgmK4g5al+ZjrCK3bs+Z/Lfea7BVgV3ymuDvoWBx1btPAtw8Rla31ys/JR8z+xmZ
XX2PbvNH7HB9OGq6RL9jwftr6681yh1ZCpgWL8k14YiBfHGuS4QnhK74Z+w69QHfa+VzquqxM6Fh
52iDWLtpHQOxSYzSZQTNJc5a8++fBiRicMSpSNGQWXfFy0RL8zFZflZl/AbiEDxiQBMfFORod5JL
dWu9kl3SaIUKRNdg1aAIqGgl4TybHs4glRsOoLaxOfksdqnsiJHxE2hr5vpyhn8fEkkgYOLk1Obx
wvdGimW21OBJ75D+pxKKUGJURMdamoXHiPSOojJqNf2UWMcsS/CRNGPFNqqaQl6sFxRSrNEpoky6
K0qoOdRM9IdAb/STFY3BAfBp/hJByj/ogtAd1eAsZq0G7ZZak9vlBf+fVwzFmWQEuwWsjJLOSGlk
VA+cZKD8RIj9Knh5jp6e879Bwcys4fndvl93pm9NRNNHWZlSXzI9Y9AgUvufhx6HPV0ObFM3TvXU
O1KO1uvtoFvpw6KThYE0WdEVaqdQCr2FtEHQfnqcyuJFr/SPQYwUx+04m9v8VZxl8K/ew1YgVmM+
AyUbeAZPUWSr2BTeDrHx6MDL9t+hrJafbKXQSEjuPBj9cvrQaKxy9UNICnA7zs6U/eEqvRqKAWg4
V2uGElQvCIRzI34q+ufbMf6kbVenyb+DWT8rKuQsU/Id0ysLKEBR/jHVBVtWm6euiX4muf6B0Vbw
FNVzokTv4li0taJ1J63cufW2B8vhQ4MOHtr6fSU0+cQbrjG9XkgdAWJDBh0ICZTDzni3rh5gXQtU
Ga1hSnZv14c2hnmSCoPpiYnv+nl1nxaa3UvqWZ2Ur7Wm/mxjSDfzcGfM0d3t2FtDRIZdZfHA3r1S
/5LrYs4KqzQ9PX8Sh4wRvs+bb7djXKuJcAlx/0CL5iIC9b1a/5pglbXZTlScqqdY+JqZHeyus2Y8
ismT6R86CkODdR46LIG0d135bkxauxt23qrX6g2rX7HaIlUGWH6cqXuJ2ZM4xnYcmo6gHpICIqrp
5OEvyYffu/Pk2tr6r4a+FtFPRhksAGeoZ2SFN6T6S5OaO1tye2Cg2bhheaFcARuqLFR7OYwNLx4T
r6qmB7NMEkctSg/63BctSr/zUELc3f8Ry+bOrP5pvK/36vKeRApvqcOu90hoiH6jSQUpTKdUotMi
QesYs9/cmZ3anfWqjBzdDPJPaTT5Ho6EyQG8fI6UKBQ62Q9yWyiFH00f8AWSvnejwA/PUi8bRyxj
BzedjOxQWvL3aap1ekG4iHSWHqOlK4ovva7RbQUTeUwmc7T9XKkze5ABvt1ev8rmJqGcDkqFPjPk
/rf7MzcbWuqhYXhywjHT/dYbIX/sB10+G3IpHYs4S5yugDBWzQXpVVvj/ZbJBa+jyWI9C9kFGXHh
lIVdfxkgPdKEmA3oVkmkHeKmgzc8+ZllU272zwHJhYMuqXg/jn59kngfOuALBYeOYXXPs0p9tND6
tWOUAJ59vysOpVApj5VGMyTVp+rFqne27+YSpmyG3M5ChJdXo4df18w1l6IXIQShaN1B/0s3qj9J
KuWI/42w/IJXl0rUqvmkSaTBYhe5WdK4QgafLd9pUWyOAwUVA/bJUrJa7X8tDFEfxK7WM8vqo5wV
97Mh74TY3or/xli3P8tBkuu80wyvwCMo7XSqb/r8y0TD1B6T3lOl+DCOwn3e54c53GOjb+UAeAf8
zwCtVTVObVUri9k63ojIZ6B8MfRLQYUBYcPb+2FrIhd9GJB+pNVXOl9odYPgTQrTk2ofdquFWJqQ
7Fy9mzHQPGe9Lb2XNX5bKMMg1HvFoIAk23oB9VDo5T1Sy9ardrmPlmrfkrmvVoRYifDsitDyAvFs
yf8A0TnEyb1az+ck2FkZW0fIq1BrPl8IozmhMGx5U/BOMnK76exW+fAfvguFbVBSy5ZaV8MqSyxM
tIstzxCnZ7oUz1NrXG6H2Jwx3HgA7IG5vGrz+aU0SHrmQ4qoIBolqcXyGlLRlbJCdOq6k0+GjJTE
7aCbc4djGUVmatxAN94eD73WBrmSLkwMxAZ67aHoH0Zz557+k1Ou7zFOBjoEzB8Fy9VaCNpWgyfc
0APJKZNV1j/1JH2ZNZCybfHeaBNKs/5FNFuPitxFEmqAYQpqvnOAt89MdU75konJXavEvV2p1WNo
/g77CCS0snfdb+0M4FWLWjo9Iu6jt7NBHjXVpdJaXlzM1T9W1abHKjblu9tzvvUeex1l+SavjuRM
NQtwBUyHFqp2Nxvw9J6t+ZynKGroiCrsLN3NgxMwE3B8aUkm1mnEQIZSgUQjD/XliosTaIqOcKIb
agak5wSIvpk2zUMOqf4kyZV5x2zXH2+PeWtxv/4Ny/n6aswUuBoz6jvT09rekeM55Etai8cCTEX5
kmqVezve1rqm0wccB1FLqjPrdV2g7ieUqempVXPIYyTBfd+tcVu6HWZ7bqlbk/9igMtj9+24WpEC
Se8TZwzyp0DDhV2si4fWUlK7V8LnrjC+F8X4rfU1R22ynUldluN6X5mvgq86AWILcbKwIpAPs/ku
ruM7K8527qMtICDdJ3hzgB3oOKwPiKRShTxB9MjTxGcrL9zZvx9GxJe8pKDinB3kbjj4suVIenBq
pcC5Pb9b1y6Zr7zQITgR19NrmW3D+57oQIqOypz9Nqz6OGu+m6XV3st466X4OtZqNhMdoHvRw/Sv
Z+rKlE9PbaB+lPP5Y9uikBCMxV1ZdkdjFE9zqzQ7K+l6waLMwv7EzIxxXtW4qDhRmRkHspvyZ94O
aB6dNeHX384mMUgzDXDaC15m9VbUJ7lAuKTXPSUUvuZyi1Rx8SjIzUOllztn3PV+X4RmFhckzGkR
yVz+/NV+F5oBirPa0VLMTjSGoUV+G0vF7ssHxdzb69fb4G2s1bCqYo7iPqDDJ+cLk79xtT0/xOsT
+22E1QUWotk5hjqjiZtLaLh52zoNrw+KsHr3a7dmsTUeihVIZHERgd5cnSlzarShMca618fSY+Vb
p3nYOTiQ/L86OiAMIqXM+USH+6osEgi86lp1Cp71Ak7JMTGV/JzJZee2XBeNM2qddhco5nzI5KH+
OBh96MYAn+7KBixwbwXz8yhU2p2IFvJznpfhMTAT9XMcxSNWYe10YgsNn8H1ae9JL5JzL/npuVT0
3p5nwGyV2MRuHQGsQ99B1g4QhqtDQgHsA5LSfEM/VE/+iDxi1VY9Wq9pf05zOXVNHXqS0oTmIW+M
+KhAJrVnMQnvEzT5Q8jZXXKPrdTXutZ/G0R/aKRUfG71GqqbnFgHsFlf50psT3Ua925YJ+Wj0Knz
cfQT9QECsNbbftUrdtsXk5eOeuBpWQMbD3SIU1mqctTC+J9xasAqFaHkBCVKIWrlC0/WlA+PiRUl
B4oxPb2xpDxag6i6uAnhm4sY+QcFJjCJdpm42szRKUdheLD8WEHSUi7f+12YOZBjjRdf0IujH7cZ
fGhNOBUooj2UVayjYzPKd5WhfikpatG4NFUbHbzgQpWgd4SAZqbUgGIxayl7QMP2n2CQQjdvBCqV
3fzL2lPpvz6aWUHAqhbeE3oD6/5K14PTDGskGGK/tQuRfqoZOKVR2MnfU2iQTKSKZiyqhhRC1mhm
C8mEaVTa4FmOpbMV09EM/YfSLF2aTrYQi26TDZdaV78nbfbOT8W/7nS8Db+6GLqg66KRev+zPplf
Z01+0cL2NPTyzg2wdWTCcV0QcbB6r0wtjVaPVBUF/We/145WmjwAzgfYCj9pak651P/1qwm4x0Js
hKdM6XB9sbdGI2mDpAXPRhgeM5iNfhM8pMYeFmnrXlukqsDug+y6QvAHraij36kHz+oodXaRh4/s
Jm/o9OPtu23r0MSmEFgmb1q4p6tDs4/DTEEz1vcKs/ihajDxW8nfSYa2YizcSHBHpJVXnNO6lTOx
sxrBkydq5gqs7nTnab6RT4Jq+jfEnz9/dW9KXabWkwYDoddLHc1rq7eLLDkHrfVJrrqLXhtu10x3
+sjpI+wJJ21taYtuKdc1osxXxc4knk0tMkrfG430GKffSyqK6fQ9nnfmcTMOBQ6sIxZK8jo5j9pR
6cRshvmfT/TzP+HYYnfGezX/cntNbIC4wK6IyEgYOHJTKl69AjCIskx6/oLH3pKZUiSOcgFFa6hq
wbtOSRCpazITgZy2OYOpl9x8GM0znfrIvf1L5I0MArEhCgeLQw34p9UvKdR6UEaoSN7U0i6UI312
Cs3qHS1HDjJOpfTLNCDrj3Yv3ma6UTp178enMhI1Dnk//Nlyyx3HJAA/2FQxeI8uPSnl/NWsAyBU
dJ+PWpJMKOcJwSEtu9+RpT1EvfarSzr13dzIndvHUUa1E4vF20Pb2OCMbOmsSLhzQbZ6m+mpFc3D
GLc2TzBSQAvKIUiNi5gX59thrpX6eARw4SxepJBFEfd6G2cIynRIhVDwfLQRc+xgR5UycKEYz9ms
OWabo8sj2DVa0cghnVSje+4182Gi+RHo+Z2udY4Q1idzHN5JZoPQYXSWYJ/d/pEbRzjeOZhU/JGW
Qv3h7W9Ma22YSlESvKl774uARVJXFis60Noxm97fjrW1onBZovkDc5asfpVh64kK6D9Kg+eo9O2i
+iGYuhsmpy46TYLs6Ht2Kpvzz8tBR9N0Mb1YX8I83zGylQfBG0ZNwuoAg5dQUyB7ljFwnxnsQ9Za
8mWmLProG2YLV9FI3aD1v/BECNC4VPxDtri86n7q/xhTiBFlpvb2YAjtUal64wH1m+DD7UnaWpww
c5Y7AT0ORLfffpCKe0YeUosDwPwUoMCkQJJBje1wO8rGeSbxcENVZCGnXlF8W1Or9DHPIeU1KAiS
WmduG0HI9utMApKAltvteFvLjAcJZwlvxeVufTuqOQ0Gsr9C8ATaNSW1lMH6nSZPbQWFWtxZZtux
ePovMvNcDKtlhvxhZjUFYxOWBLXDzjDr3AIZm1ISbBQV7dtD21rVgMD/N9zy56/uv1Qt5FJLGdoc
a3YgnSz4OIb10sqXqJahkPz9huVYAeG7PL2Xt/fbcBryZDWMSt/DCOosBNG33ldOgxAd6iY6lem8
k3NJy9/3tmIDmBgcD/kJqayxxvIYrag00kKtmBr1p2y4aPHNJ63noD+wb8PERofYEQb9IGbWBzmu
volZb2tSysFtvIzD8FiV5dkXo53ax8asLyBnRAw4w6E+LonPq1nXp1EWo4LbafaPPSa2aXUv9J2d
hOF5DDIHuO7OZ95YVW8CLvv2VUBpivsE4KLvmQKyV4l1n+eM2+KWmiZ3FqSdz7yBeiAcJaQ/jpX8
xavvDBTQzxPUcLyp1ybaX907Zc6PYvNNx9rarhxlGk6K35/LWT0lchaTeek7h8TmHMOmVTDAIRFY
b6RJaENTxdYWpQjfVoWnbjz15VFvPcv6nOY7597mOoNPQZUTbMVVJleXCMQB/mJdi7mrptrBlB6D
8WeBl64PND8zHV/fSerUzW+6OAhBGlrIuquTQupxYuyK2vdC/X0xAiXUEaVs4aWokm20F2P8gkeq
oIY2/y5qepbdAzQs0advpMIR8sZJ/hBZyAjnd4khulYw2HRon2JTPxXjua1rB+FMp9Fke/TPwiA7
sYrV2UMkThyA4OFar0jhOvgnU3uKydCD4SmKvmv+WUvudPm7YH2etLu5ugtpft8+taStj8vyQomJ
SiUTsFrPeASTuMFM9oLxW9MfssnLkSczwtmW5h/6lNuddJb1/lnQnvIhBl0f8madDrI1grjEhUSM
kTXa062Rt77I8pPQev6jGby6J3w1nXQpg/ekB0iMtu7YfbZM3wZjD5NQOUwzZErpWIJ1K78pMgct
grpq9VUAjqlp80GN/wkahEHBhs3jpceYRs2RL1tURX/78aNVqK5f7b2CNwAB/F6NpIZVuyDpV1u1
9Suji2PNoiPV2XlcHkKWTBX8zofZlaV7YXjJ1Zbk+XNbviuA/CXKoee1J4cnRTxmaszTWbGb7Jum
57bvP0hCeoI5Ohsfy/7Uq15TXBrrZVDP8/itb9M7Pf+ZVdAmI/Nchnc7y0K+Pu6Xh68FuJfSBbqC
b48505zzNmx8la6HZPfhk9DcZ8nDVF9AdZA4vbTVLzW6o2qZ7Io0LituddOAqCdXW/xYcdpZrUi1
SXpkqSvNi3X1nTWGJ02naIF8xO0hbjyJF+A+MK6lOnPljmCA3rDKqtY8U46RQn1spb/2Mea+fB1h
dTeNQTf3TdMBj1YvgdbYsfL59hA29i51LHlB2OIEgDXH249kdZPSB3mlI5GivlPHDqiP+Skey4+w
zd3JCM6j1mQ7F9LW1+EdgwqdDkj56jloDPIg9TFfp48bjuXGqD8UPYjSvFf3CINXoVh6oK+Xxyd3
D7WRt8OLdd5MUdWlFwRX6/xF749zt8Pm3AuxbINXt7msF0Lfl1V6CfOpv4P3Qhm0C1OvkM29NsnV
kcZoQAwuTx74e1ewgjko8jjARuUiDmicD+1JjGPDht8NPx0KVhfkp9ur4yq3XwIuuHyqMlSw1hmb
NFQaAiJlckmiz6GOeO33ukmR4j7fDrM1Lsgbi/4cEthg+d5OYYAMY9Z1VnKhC1Vj154dS7MBbDb8
IBs+a63x+3a8rU8GuwfYNunBdU+4mpUh8C09uTST3tpimHxsAtUrZfVva6dMHyAQHowcgfRCV6sv
BZQtWfOcXFL4hzXyK+WPqv18eyxXG3gVY7X84iAK1dgXkws5/k+caT/Pin5Pn4tWDU4GQfEEz3lP
8WI7Jtoa8FUpB65vqZk63VSMasJJHtlN+EEfSrdVvlG4U/sHs9krtm9+LiQf/n+4NfZJgFcMYUVJ
LkMfuNmM1m5fOcHeotha67QecXUF9YY+z+q6GszJl9CyKC9JY4Tv1WDWPsdViIjzx8jnLLz91TaD
AWairbvI3q2LgJOWBykvL+hede0WKjXOIrpbpIvRY965pLZCYZdM3Q3dSpk2/dvNlaqlEuHqXl66
hmNieJkKOCfzD7LI20PaWhR0cBV2FEfu1Vs504ouURShuGAoIh2FRAwcYdaOZiz91OX4AwnNo9iq
7d9PJCcHTD3kdrnnrdUF2dWjkndxnV+whAXF0QbCo5HUk20VsuAGUyzvxPujgvwmtVigikvzUF8k
764qT9okRbrQh/kFm7uYhtMYC85AT8Ohs2ca5XMdCoe4GJAXtj61mXDAMtJLk0lDZaJJhupZ1qh0
lpEU4yUndx+LGSpaZyLcYMt9UH5gt0uzPZmpckec0dZLVHLKPhMfS0WL3LLSxUOZR7Wt86/c+TkG
83rTRQ9BGPvOWA/Jc1Pp/F2lEOdOKWBiDcmjivGNrUOwo4WDy4qb8r7XZ9hPvFR6O03HlHQ3sM6q
6M9PWWQoD7SrfZc5jD2ctHLpqAzwziQ/DmzKTD42LVX2bTA7yRMr6ZtZ+F/LSJiaI0wb+upRIh4G
wYBiYZgNaiiZoeYQuczfEu64L4ogyrY1BsihkGB/1EvcAVP4JRdRCq3UjXVoDP4c1nexpEx2KAXS
PSr2/ncrkWVw3LAoHCGJZCdVc+0+S/FV0Bt4sxJo2KdsnBR3KJIBc6XMYHqGeuf7b5xFwF1oUCGG
RqFGX3bBq9seW7F0se3IL0n9Kyu/+cOTX/79if4mxOogMhMJPWWdEGX0XVeiu9Q6mWjxjxbt6ODY
hXswk42NC8YEPS1aBIsIweoGCbPZzGUhyi+QEex2BiTcAIrMerfuvTL8IcQ7D4OtKSTnRP2S256q
2upWrAPM0nC/iS/DUB3MbrhIXQWA3zjdPo+2wmjgOynZ8iSn9vD2S4WdJY9WOHD59nN5MoumobgR
+wcolOJ/WBSvQ62+WOWnsTZWU3JhxM/GEMKovJv797fHs5xk64NHo6FDtW6ZtT8ViFcrrxwRlENm
KrnAc/s5C+hE+tKwM2cbdwVekHQsEThGyWkN9NVaM88STc0uAaLl0fxNSt5Fw33P9r09lo1vQzmK
jwJojILb+tURD3NX+y1LLp1GGz9IWBx09nYKxRtB4OcBaETUD/vsde7fh62SGVOWXbI5QHQp96AX
nf1R/vbXYyEMPTYA7LA4160I7jf0ztUou4RKd6F8Zg+DfC616Xg7zLKGVp+fZ9qS+S8SY1cd6wB8
YqaIQQ1BfLBlC7D8EB9UCZF5T4cK7/eD7ac7T5uN5bCgfkVWHQ/EK8GJSu2kNE798mKl04e+PExR
TPNaMNHDO9we3cbipjLIWbCIW6CPvkpS1K7KVB011EsT1b+VhntRzndKdBuD4e5czFbIE1Q4SW/P
A9S+urCF+34ZwuYuEYZP5Hr470Rn0vSdb7UxGt5NqoKMHs2pK3yRENVZCCS7uKh6QbmTfoFgTXsc
w83xLKpPqNcj2r1OwjOjEwrdLxiPWh3mpvnWqOqxa7ODX2Z/vw6Qf8aiRmPxLa2Xt1MnY0aQhAXj
qfI+ehob+ZcQ+dFzmwTYQikok99eDBsXEjkWBx2TSENpvRiKZupH1BaKy5Dm0ru5NUJHTnoLSfLO
cKSuDSFrR+a3VInkvQ7MxplBaBI7rBE5OdYvtprqn2X5UXkRmi/C2LpG8b6FbH97fFvL43WQ1WIP
hRk8skYQXYGF2L9PdjsMm8OQjSVFsRbnzlUEA/dsdOjm4tL1+qM2lffoWwOm2yu0b36oV2GWgb66
kpKezBztiYLqCm6Z/WkmDR7HDpG6J1X6GoVf/8O8IfEHXQKlM1Kwt+Fy5KELUWJUQ9Q6oDhsuflw
O8LmgF5FWM2bX2i8IhqxuEi5ebYQ3pMQGgF2MBrPqhn/P9LOq0duJInWv4gAvXllue5Wm6Kk1mj0
QszI0HvPX38/zsXdqWIlitBcYLFYoLGKSmZmZJgT57hR9vW+PeE+AdoBVUP5HFaT6xXBGBEHMmpi
3qzGjHzNv6ahAqTuSxsh13JBV48HT+2/dlYhVzRWRWlUXeFZajEhgNWbB6WZql0+dsBSrVZClWvI
fv/95VVcClWLQNJNW8AYQZy0NQlhDA6y/4ncaLTFiSxc14WJxUdeHMAymzMJjrbSKwp0vwwvgsvQ
NH+EyQ8l3t/fKpGppVREtg4NPv/j2lTuIwUF/UXudaGzU4v0xc+KPYIbDSN3CDJkhr7hJURngzCZ
igTsPXje1Z5puSSn+mTlnloo6KREZJUo1SVbUx9bZlaXasQXKaHFuiT1B3mrq1Xfja0QSfjtLpay
ulaUbKaq1m1swPbVwPplpF7UV24Lqa25pdcuehcvv9vKKUkBc8dByoIc9kavv8CAv+/VgmdxI6AQ
uXEkZ5lBYH6IAb9V1C+rGbwmEIh6am58AFj1rIXhhgnR5gCq0GDxQOT+pnZjBeZEgY8zkDiFq01v
s/SlczaClS0by98v7pAxmXoeKgabEzE9NkN63ffuJvOvaFeW4S4VAWtom9YQsJ7SVGWaY+Ypo0of
9K1uy72WfS+2RmpFHtxchDGWMBlc7nIUL1ajh2MwWmVReBKarWH50M3ftOqpD/u9pQV7vdl6y/+J
fdaulQ1a9INoZVjrhQHBSgFcp4U3xsb8wZKMeRdLtbaXR0U6xTZUAmbfv/sybLSlakwHGHviQz90
slsXqBMrlTntJk2rwURLxS5SneLJZ3hxw3uJNhnuR8AXSz58AxCFfHYYptbBmeRfErV0Z/Or2m34
e+Gnv7CxuuUzMPAgc7gPjVM+WeoAc/b8XqjaUxWXexWYkKvHyQamRLguCDYI2HREDdfFTUjCGBmt
iEyZj95V/WPY/00X5j944oXU7P8ZWXmUEUZ6a5oo1kKfuNOlyK2M2m3iz/cfGOFSHEMm4WIQ5waN
Y0nKIpVg8vmKD7C8nGaVYBcGqPtWRK6YB5l2/VLFIjm5vh9xWWndMFmF5/SMM0Wf/eKUObU7VZ/D
9Md9U6IFcd+BrEPe6tABvjZl5UZqJb5WeG2QPge2elSG4FEK7Q34zvL11xeQlHFJtOAsdNY9KstH
J9Hs59yT9RJwgSydJdv++/5SBMn3kmUxFUlHl/+svIpTxBL6EhINqvLX4D+0prNzJKh288eoDPdg
DKpp42AL/OWVxeWyXfixJCFeTPhw3gj5VqK9VAHAFRJJE7zH/bUJtonhvYUX1AHFd3OF4A/O5Cih
+dZKcB3Hxxpd4MzeeMiEy4E2eGm4LQi31bHTsiycLUTkPDX4amTlCYLFuIGcrBgO/2E1oLghjABh
jZrQ9XfralLUorMST5f+sEwQKPbXtvp234ZoMUvAzuTHwtm3zq7MAt1pu9aXpjLYWyhFEJ7cy0np
dtPGuTMFh5uuKAQx1H5oTf3DHXhxDKS47ee6q1PP0aPmXJndtyrz8wLOhhicFsJMZ+h936I0Okpe
DEGhlBrHgsdq54el9NDOCiJeipwcnHZu3KpkkCYx5vxr5k/RwzCrya9UC6ujA/ssKiy19tT3wXSy
Z6k+GKXR7C3owx7g6Rs9vylztx6G8ZRIerxnl3uPOaLhpQcwiHjwoP4o0lb6YIKMBNbXaM53uez0
cafmdrfXuk7dz3M1/Gr1uN5p5TT8rGc5eg8yI/4eFIXzUPiR8mTA3L+3u7Q/gbV+j/ucAYBgDh4i
yZxPchHqxxZ+j10voYuoFmheKT69szSJ8p8IOS7EiAy7BqaZHOn+bmlI3m47E2P8/6jC0aJm66+P
lkl9KtcbjpY/FT9nQzm0dfrHECrPGQLg90/Y7eApMD3qLQt4l9z55oghkj1XqdIlXrZohDdhw6ND
23pXFyAYhvYpKMYPYy1/m3z7OU3mE6OwX+U42UgbRSteirRLyWcRN1ilIHKS13LG3L0HptMbo/hB
7ompjaJ5sEGU31/ybfSwrPhfW+r11zXGwqfBRZO3m2vkudu9OT8mc3ss6492zYDvlqO4vVnYI7mi
JqjCx7p26UNXW3pX0jfPev9YBspzr5qn+0sSmiCB49iANbgpQCtJ7bS20YOekLkHwc8GTd77FkQb
BD6I8WtGSQhQVm41kGq1MHpaKTDAvKVIdCpx4ruRFX+ubWvjnRXaogRIvR6sH5fgeoMGWXVQVfZj
L2ZY9zGrIRWtrWbc99aY70OnKjeqgKKvt5BikysQDd00Ws2uMuMCZnRPHwPrGDAneOhUf9gIWm/j
ITS+eLuhOGNGi9j4elVFquhJ1OV0iXIV3PEXo/rbno8KFbkAaMj93RLasmCDo43DvTZWtpq2Nluj
DRMKIln/2SQp3hkEzQXTVL5/gm3M+nuG1X7jEi/7ch0fscILq6uL5fBeKH4W876H48Pi+Hem1ik7
2daKjfUJLTGbAvJWRGQboMmRNHEALKT4Mx8Bqw0fVXOjFC2wwTGHzsFmoIG5ptUplKdCZsKnir1y
QH28lf8op/RFDbqN8EvkgOmxcSZoiVLZWTv7ccqaWUU/wwNVNj2nqvTJUYzsWPNgAR/lvbfG4u9a
MowXsx96OultDml7aj6XzC1vyVcKrgKHBoQDNTyqhOscM5emyh5GPfJGQA39iLLw4L/fP5sC9wsq
mxrkkiPelremoVaqSXIiL9W+mGa4T2X9FDbPVezsFTR9yy1KGdE+Ek47C3kE2LJ1jT8szbTPrQxv
4tcfM6N+RX7oAc7Er/eXJXBazJLLvE8UaARFNGZnuxYAjFf79UPQy9/Cwn90APRGnf7nfVPCTYIB
CuEkoIZUCa89SZVa0JSVfEGYc4v9JGkE63HqbNyxLSvLgi8Cwqzt66KxrcibLWQy5fFsFMGGoxeZ
WDgDiV4pPN4koiSPcTui++L1s3TsIUZjbmkDGHc7m6gBFQIBgONlLAGk/vUy6rKZUuQvQy9Uqn2R
ObukUXYSxPJFOr6ZocQwXzf+hPH+JdDH97LcSuhE95sOD+MBYBAE06xc1bSduirwgkR9M/pz2f6d
Sx0Ml0Pitgy8x5pxylvlgAD10QyUT4nyH3by8hesh11HQ/YrPecXNKZ+lgv/vY+cDdcvXuWinUks
yeDgemzQjKAeYloh8KTMyf9ULahPx0npHyS7lZ7hbgxOukEUXVg+ICaHwD2EmAYkfCA9JlpdH+7f
EMGdJ5qlJrr09VA/Wb1/Q1motTwaodcq5zT7alQ/g2Ijz7wdIdZs5tXJ0EEL0kles/kXEKLzCOWR
xx35QQnue4hUedL+bKvuCMHUB3TJ37VE7dywhb/8/voEFwfuMiaIEZsneV+/GXbS5W0j9ZEHb7m/
S7QRrfU02+oLbFlZ/n7hAdpY1/JywAqMbK5OFb3bHEMQPAYsZBmupORsknhem4C1s3As5AlJcKsG
7u9Jij6hilN/mOcweZhKZXpzoA7ea9a4lfkIHDZAA7TbqOgQ+K3rt5U+xw7M7pEnVd2TObZPqT1/
Vof+PZj03xXGWY7KhanlK1x8SH+k1Zs3mKIB5rt9F5avKlyoO1uOw9+P0zkVDCPQDFvGhFcf1I+Y
XXa6OfIm7ZQW46utPStpt6uaLSIA0ee7NLQK9jR51uvCxlCdvvuwY0vNxzYfgZBt1b1FdxlgM+Xk
/ysKuvp4VEVKJZ7K0OsMJdhbc1C+j4ExPJs1ALL710roxYDlOgsEgT7IushbTmUTl4idelMjofuV
04AbE8QfLb8dS4CFihsiQjKa0Z5Qvt8bMYpjZSKbP7Wh25KjEq57ebUQC6G1vr4aSR73EEragWeO
9gclhXCz9/dhupE5CrfRYtxbJZwgVXCuj2aYlXmIClXoyUX73Y6L0zQ7P5OKik7bbES6wgVBTscg
BjgfcP7XphaqMGOw49BTAI0fhmoq3zqjQlyQ8eEN/yhyK0uqukB1F6T16tGfJHjLp4h9hE1ofGtS
ugJGdTYac9oHo6K+1EGl77W6mraijeXUr1IgJiDBFy1FwaWAc71GB5UwWAXHkB5Nfi5DB4J4w23T
yZ1KgOvUuVILdQ0LEtgdmhWoztZHf0JZ4f45Fm0qXSKI6ICXwzy0avaXfm35qp1m3tidioHJVhMx
uelRG+KNCyM0BJcK3Q8cKERU18slkZxqRIkyLw37U1N9hRvXVdovUF7dX5Do6CCQshAEK9xPY+UD
AjWRph4NPE9j1M+nLkd/X6KZcN+KaDXwcXD/0X9bhnlWqxmLGhnbIfNQdXJrA3b/8a8YUq1c+nHf
kHA5Nqqhi1NbtICvDflUdGuzalKvUzqUSevstdDab52RbMQoIjvYYMqA/JIga3UN4mjUnNFiJimf
G2IvLahczSlOc9a831+Q0HFeWlptEOXfvnaUMfUUrTqiV+BCVfE8SEiFpsZjFJl7M5CPSAt8mk3D
LdPoXS+UT/d/gyhaWbIvTiNVMHtdNQqauGEIcU49SBG+Ac47w4p6vG/in/R3fb3BLqv/9LSWmt71
xilQQuVTlGeeUxmf9WqGAyPaDxXLS4odvg24gd641jA+a/QcktF5yor4ERjb/v4PEW4s8dJCwUMt
ae217XhWMwfsn1eoVbtvpAreB5tZ1/A/FFqoWVIdXjprPImrC55kSRR1HRd8GJP4c25EwRHejSBz
/Y4J1/uLWk7jzccFpLsA4qiYrnEvddyZfa4GQILL+YdVPjmAGbP8SZuNw9C0h/vGhF/QplpFaAbb
ybrgrDhBOzIxlXNa3oDbuIiIptbW9NIta/w//zpvKw8RvA5rRlbGJRBsz5rca3W4d5xifjN8+2RH
MSIW/VGHx6x0JxehXF3dq7P0AtsZMkbhQ4Mm9IarXnzK+usagJOX/hslnjUpIbx65QBmE1RRCpwI
5c12F2pzeVTs3N5bVp9BslzBD5Q772Bnt+ipRHu7TEgziARR6E0xLYNMJsiVKvfstH1wJuXPqoBT
YyK2O4zomjDFuEUWItpgqj0k/DRr9ZsUKZaHPvEbgN+T9JyVDcqDX3X1r98/ROCkHYdwBu0bc3lQ
LuJ6BA6lMEX8z4PO5VS12WmQldc53WI1EkUzjGkjqgaHmE3d7NpM5CtETI4DvFz504Gi3Q9+yk3v
htbXzszcTtnq04o8KfzLJLWU+hlpXT1PWWZDz6nbiWdVzPwgNl5W88Zp3DCxLklQ65iTwKbNnYdt
9jiNVfqqhsGwYUWYo8PqT4mMAgyXfPUAcoumWq5pKxlRZv05+WP0IEVSBqtfPzyMiZ+c+ixUHiEg
9mloRPox76Z0q3UiOokWOQV3TgGmun6Fg56p4NbseYWlGe7E/GuC+F+ejhuLFV1wypwLXJXK7Y1+
UaoVDDkj+OX1+rMNTh+4866n8o5LCaVnJ0axSNl4D0UB06XJ1fkPiHCiwqFn3PIi2MW4y+pHtXBc
rX+4f9GED++lpdVGznpL4yxraYRH1kNeJw+5bh66LD52kfE0MMLkpui22YyqOFL7R56b+9yWPnd+
vBHgi84txWtCHbgDqRxo11fRCiwEIgciKn2ETy0dEDibN9YqMgHEhBoa761ASaWCmLLMaMiC9go/
237mf7AtVJbvf1GRT0FLfnltgW4D2LpeSF9AHz7ZDAyPSCWFwbseUyd4KYznFnJOS/p435rI/S/S
LDo8tXQ41jiGQJ6DZszosGkmMqll7zxkqfMYJulLkGgfnLTfCuVFZV9wQP9aXL7yhWt2pMYwzJhu
2xQ3L32Zhbtcrp+QDQZ5knUf4Fg9Sr3pTjVKtLalI3DXbrGVCDeSMVibgRbKg+sQw+g1humUCjca
fFTT7zMDkve/qsixgBX6n4HVu2C0SSvFNV81yiDERsvwsZPT75q+Bb4XXXOAgLQTEQZaxrWuv2U6
UggMJfp6gSwprjF3HxUkBbUk/UuPjP1/WBPtE2juuGI3KYudh1YnQ4XtkQa+WJP+OdKzvaXlP+6b
ER7ICzPL9bg4HsloT5nZ8OkM03fDQEUjElRfIB2SJEcO4njfmnCjLqytHlRFzqXR0FnUwtUTtqFb
hjClmxtgoftWkB28XlOHB8xSWCw9idF44vT6rbA2eqJCr/G/hRjrAc6yzuoWFSB8k9Y9j6GCDlK1
rzPD0xT/zQqGT426hegWHj54D5m8ZdL7hpQWZZ7OKUKIIfpSpbjg94+BbDyMHeChOn+8v0/CU3Fh
a+Xdq9Cmx5thy/Kd2K3Ccd/W+nM/248JXrif5q1IS7g4g7YJxQ2D/1554cxuy0muwd6F/VMKQKSc
drUlUXf4D4WAZThnARQy77QmHrMSE5BPSERXO3/J0ket/N7HX+5/O6G3Y1AddB/8LtQtr09fEWhp
HyxLabPgJ1Iah0Iyvt83ITh9pPYQt8O3T9l3nSCCm/BliTd9GeN95Heo6BS1tVsNxsdmtF+sXPoy
xahZ3LcqiKuurC57eOEqCvp3phWANaCB9Qp27ImzutONDg7t+Zc6Sn9JsNUX4RZcRHCbIeiiM8pU
JLKO6++Zl8bQp3bCpK/9oS4TF9Zgk47h/bUJzp9Oev/PhDQYsPV0LFBZNAVi2v3w2hDABYxMhA9T
xBtZbcGBhabAOShU8cxlIvf6M0bZWFYq4m+etfBM5cG+UX/JY+CO6haTkeiYLMyZNvVX4v412aCf
xLWch11Ew6DwtNR8kFtGdiaHGY1SOqhxdIqHZuP0i3aLfWdplJ5ui09zqvWUAMrIU+P0PDrqh6Gp
34dpy1+IwhqwoKAzSQRReFkjnTN7qCyEyUdPMh4TwziW+uuo7prahi/yqXc+B/XXGbpVTd94lgWe
EVoZ0mj6qWS767g3y51yiBNtAMOWusbwPdU+ZNLjkD+UwYYPFuyepcLviRshybwhsrayXsvlIBjA
2XtS92GKYbibv6n1uZr+kItqd/8CCPYNazQlmHPHBa8LNFqGplsvab2XOeGLFJvnJjfeo7Y/3Dcj
cI6cCuCrxFCwEqurSG2sjNmQ+rb30rR3p/CLs4UiEny1KwPLOi+cVOzbWWDNA0jZ4rM8wN6Rtpz0
V1NOD3b+ocy3eAgE5+HK3soptn4bDoY59p4jWe6kkn7xNvILjkl7ZsL+/tcTbBJYrwU9B8IfOpTV
4gIHdQC7KnpPG16VNttX85dA3apICPwTbOP0i2CO1m7bbWrGjI9eq53nm/u+YPpCN9ylxjnZW9QH
gkEeyJXpB8NXR3HlZsB+StJMUTK19Wy9B7qG7F/1Nff/9tUvQ/qe1O6X8IHUxDqHPyV7F5pHACtG
8HD/m94ul7caHpuFJJP6pLLawLJxQsqfYevp/IZUf4zDw9yiobMRMN5sHU8nNEcslWY05EPLub04
lybd/Ux1WmT+6kI+ImNQuPDb6c8l6fWG47i5Y5haCPKAVzIhB3X8takpSEM9qErpHFldeOiUvviQ
5tIWT5loQcSh0DwADaT6vnrG+ixJuoHs0bO70QPW8sEatJPSpL975FmMzWQBc/0LA8PaTITaaDZE
qn8mdDs7/fBKPdN1cmPD/d2cgsUMvO3GgshTb3ompVpaUqZJ/lkbaxzFsDPa6BVg+m6O840DJ9oe
po3+YXcjgruhs6lT3e8TJ/DyPJc/pXKgvxu+szVjKrQCHGcZc6bkt377dbrKZqXUgRdPo31wesvc
z0HuH37z8vDZHBv04jIaTlF7dQgcJZqS1jICz1F/NdNfU/mtlL+N+d+/bQU6DDDjYGNgSVljMVP0
CeLWTkMARsv4wa5tQeEYxb6Nt2Kzm9djiTQvLC1f9eKWdtGcjDJYFK9BCwY4jterU+waPUg1IzrG
qvUpK9Uf91d32zJcjFJ8Aha3UM6ve7qlPSuNWluB144JAB/HXKBwZnlodMn4FEnq4DZTGe8iJWfO
UUYYuVgouNMURtUujer0d0Ph5ecwy8kgBMRiN9APJ07yLJSbwCsccLf5R6Y6XU3/U3N+3V+3wIEA
m6HNDFYO/PI65VPaSVVG5AA9xfQhSo8y5QTHSrDLy6g93jd1k7ksS7owtXK+bWqbTl9OgTdPUOJO
U74r5hRGLTBIaT3vZvRa5xmB2r7eaNcLz5NN4Z0HFTaA9cnN4nJSB12SzokB1/Aclb9IdJYc4w3Q
+Rfoi7/Z9MA3NlD4YSn0U6dCd4tM9/oQj1WcZ4NeBl6kVadsKMHYV3sf7d37H1XgMhftAR00KXyE
N9CSstAyvTLDwEtBbu/mqVFekwlZpa6aJqiVI/t0355oE5fSB2kgkEbqp9fLKhYmM3PG16AuCa0t
hBWgRKfite9epPEQV4dcYRixqsatmrvoe8LE+Q/dHcwAa5BCzqCjGqZK4Gm5fwqnKHErE7JiPfgP
H3TpYS9AZjQE1pAZAgFqCkkQehXSx1XwvbFeHAORp8/3v6PgZWAx/5pZlVpaYj5pLCW+YyihZJsm
f6FqtfGcCj/ZUnRePhfl+xU8ILXlQettIFut3R5m66WmdZ11WxA/4UourKySiapKu26ige1pRT2d
k7lOH3ObFvb977W1ltW5a3xlLvvJZy0BlKITurJ9QajYkk/fNyReDm1NXC8VsHUKpjMISHq07P/o
eINsnJSw2fBHorUwC0rXBjQwPNGrtVSJFc8NSNmzTcTjKk2eHcJherNGVd44AaLF0DO1zX/WQkZ5
fVtRlLFDWBT8cxqEnyCaOk+BuuEQhIthPmOZ9KKPv15M2OEMpLbwz1k9OftGn34M2hR8YABsS5RS
5OoIcq0Fm7+wW6+uTLKgxtUy9M9Nk8Ldr9bGqUB6csK57szUtjeeK9HCeObpcNN35hVe7VI9pr3W
1XjWejy2GdKQ5kNP9n//tImMgNthbAgJHahOVm/iRLQNci4IvC7J1V3mN9VBH83RNbrcPvz/mVo9
SNYkJYZfRIEn42isFAD8T7l4vG9DdN54ZRcxFCRKQHldn7ey14xsLk2Gcx15F3fRrthSfRYdgksL
q0NgBrWiBiNv+Zwcx0HZRXN5QOVhp40bfkC0M9xPeAmWXPHmYR06o0e22iAXKaW9P6uvafteRFuQ
HFFowtwMiCZSX6K95VdchrosoY2inNAkL9H8QMXOPAUW+jrTJDUsMJxOadQPYB4GO9toHgtXSNYA
ETRwyZsXNYmRfh3qRDqXlgk2s5D9pzQutIes8dONuyTatYXQZ+GvInRYM+Kj31jmfTlLZ2M09oP8
VTf7fZT8yXH5/ftEGmxTsSORZNhw9eSpszIyEwLVwsTctTRPO3/W3orhx/1jvhyyK/AShPGXVlZP
3gB4Xp50yQLTp33JnOxYIBMYOUW6C7IBbv9hY1VCe9BW0CuBUOIGAVPJAL5rs7DPvuEfnQ5m8D5x
8wWtj2T2o9pSG7q/QME9Jr6DgAdWQoC762EEw5K0PAxr+2zFw1+Tk+3lqfrjvgnB6cOzMXi6zOjQ
VVi514r71dpzYZ0t/0UNP8Hx01cbeCjRZ2OIdnmWKN7e1Pgbf5inOI+dsykVsZunyqsUMtXR6dkf
huX35FNbDK//1KnWJ+PS5PJhL+5zo2oVtByRcx664SSlzSkwikOY2a8DjSAlpMsf26cwbr90ffMm
z+NhKNOP5hQ+x2r6aMD9y2TBRgxwizritDLeqIAQgd+PA7T6TWM4a7DT4MmG4FMpRd6QJYe4z55a
f96PfflTgWmAHsiw10Jt46YI/JtqkHnh3yxeuHXUPmLKZ9zUOWuAjk666be7Vk3LU1gHTDVnCBGX
aKsyLbhFXXPbmlhWzb8MZgzr6IpcrzpOE9s2fck5I7ykP8/k6A9jk8kvEaSlz31lxKjLJOEzPNrl
xwxGgUNLP+URUM/P++f8try6/BCUJjiHFNvxftc/ZDStqI3qxD+bEawZddLobjCX6MbGk/IQWUn/
LavSxDUHv3urm7B+zmtmT3N4wz77jVogFgWhtV+O1UlhG0c3rKXqhfG55Ov9HyrcqovfubqQnVIC
No9850w9OoRBqpzcgrf8vZ2Y6SpbMzwNjWzsnbDY2iuRK7j8QqtLo1TQ21dd5J9bSKzt8CllLkJK
9veXt/wjNzeTLSc2gYEX9OL1NiQW8ppDGDjnWtOPDrriY7SVi4vX8T8Ta2DKUAZdTrRgn4c5+ZLR
/lVQWhiGzaBBZAeuJOJ6mFapZy9/v3Ay+WBLptmGzrkPPoIzd6tRPwbdz9//XnhmBq/pjt5qScVq
p6ezgifLEfrTkoWG++N9C6IDB4EYt4JkC6Gc1VttOXlu1KljMwNqwe9RurHzTel+gCU/cMh2VnS4
b0/42chQwIkgPXAzhRk7uu/Hg+ycU1s3Doxhl0QINbgvK063fO5yWdanDcTc/2ytLj3alEFZK4Nz
HnX7pxE6z0y8vejOhHZRSXPD8IYGjnNfdYdCfljkA6dePY+W+vtx1zJpgf9RUHAkjbk+KX3YQE4/
TWwiLDG1q6ea8R2RAFCYZZJ9n5V4SwD+n2f7ZuEMnhMgmcsMzgr1kwdRm8SwKp2bzhoeQUZ8mUtV
2YF1TV/6JC0OcpNM+7oyjXcUIbXHFCZLpuhAufbM+Z+jsM8XVab+IZyz7qQjMnRstG5RTHWGndMa
+nFIQn9f9JX6jLMsXFpo4cP9gyKKG5a2G9yGy+jUOvqJW2lq69nyz4kWnzTzwTAeDLk6oDHA0NuG
WxJExrzL/9paLsnFXVYGRHrofvnnoLDKj7aS+g/dFIQ/7LBod2VfbU01iOrcqgWNib3gAxah+WuD
djMq4A91/yxFwfTJLNrkebKgeB14THdaHf7Vz775Ik2Gdbat3P57kmQ5cDNZ6T1YC7amXkU+gPAM
LBCEkrQ7V4/ObBdxa1ShdA6l4lvlo/JV5oe2gCwT9h23zspfkb8FHhDapNhtAnFanp3VS2D1at6W
LZ98kJ7Det/pf5RVtpN6Ivm/Kvm3mSx5/pnolSkDk2NBlXj9vUsqO4Hlc5i0+Tyr3+M+dm31vzxu
Nj1AE71jpJzt1QvK3FbJWxP753DUftmR9UYVbuOgirznpYnl7xcHtRqG2M8CTEzKm2M8BcNJ7873
792WieVeXpgIOi2KLSvwz3R/noLG/zbn8qsl2xt5rzA0tBe5deZPFue4OgAdmw/lQOmf6zx/DfXS
reCZ68fxEy9V61Y2j103Zz+7edwHXbNLS2Xj5RM5mIsfYK6c5FgaEkgxfkCWk5cE1YcxN56HXPuU
BuMeEeSt4qko9lkGQOEiBCt+w9CROAAWCoSf0GixjimI6sncUugSXSoQTiQYC+MOmer13s2QeCKd
YmMiMlMi2lh7p7KmHmWrVZ6CLmkfyDbjfV8BIbt/apbdWr84DIRxwwglwDavLGupFWehTfSY9/FX
ykOeHmv7cgShkxQHZ8rUnWTNbt5sYe9FnpuyKmUN5tCcm6nWptVmzepmaqvJ1D+kkobT4h1jHFuS
d7Xf1P/hLScOY2SDQopJwfD6CystnjuOSOMi7XMQ/Qqd1zT4XJfv97+m6Gg6qKKAdaLTgYDEtRWr
V+I0HVT7TFPwoOCIh+JtKN7jKnMVZYOCSngRGUQhSmAEmzLYauvq0dJ4apcIUA4ei0TZq1H7BFzv
vSmkj7YzfFD07KOS9Oa+aNWvcr41BiY6Opf2V1Fa3Whpy7myz31buqn9ns0np7bcvn8tEVUOB2+Y
ftz/vP9QfaxPK5PYy0ghGSGh9fX39dnAqM1T+yzJVYQCcA2+Jyjm6CO6IPoPR838NyXuyQfLyA9f
WmuaT03tx5RIkg552vBrPw0JLHRa9WaSuh76Mp7fstBnaiIN/yhgaTqhjlATZw7jBnhGeDQA+S2g
JMAM6/p7XzkodVuBfTa66kgF7DT4yLwWJ50BPmDx7v0vJfJZPGXg7qEdh0B59d6EhVYpfZrb58rR
Hv26eWd+4ft9E6IbfGli+fvFe9OoaJBVVmSfdR+xqPQ74eBO9z+04+f7dkTvmkOshUyKaS4VvGs7
QQeBOcwC2JGseJeahnSq43w8lI6UPt43JdwjMAwwNLBBwFuuTcVa30qUD+yzWjYvZZcdCbCe+jT8
OE/pYz9uEf3dDkIR3TAHyPAWHB9QTa3sGVItG1Fb4/a7Kfk5UVXbFRZSUe4oD9JJaR31aSYnnumk
MslQtehq5gmFYLeKmRMMmxK9Xi2VNxyL8IPT9gRHZvDTjJWrTKWiMXuTwt+s6ke4Mo5mua+3hohE
3gucPEO71F0YJl03iMoiVxtldoiTlfHNiMMfGrMhZgpHaCRBKkwL1MqaA9xDH6tcey7mLZClqLBH
6wCeDJJ0WL/XelJqn4xVWZiUoU3btbQXLY13TfuJKWkapP2xMpipza2dbG28uIJ7c2V35TZndQxK
KYVnsbCmv51i+loq9sOIcKDbavEWt5BgL6mcAdpgShccxXpmcq7NiakEKvplUH4yUHaeDLlxGzl7
uH9zhIsib0XYcWF2WMdkQCXGYrKo6SPVZz6G8VS7czj7e90avjhjbG5cVFUQMIG6kZljWvgqbvia
gkrtrM7KcArgHj8bRhi8pWqnfLQyTfkVzU67X+jk/2grKNHnQlVrF6qs6IUiI9vbN0r9WHaR/WJH
2rCPIyt4rEK525VSM7hlrXe7oJJHt60Taxc29fAcGrPijXoduH3WNjvL8Z2vVU4oSGaX8jkj5XD/
e4r2bRHJpH8AufINStbR5iAz28Q+Rz0KVxW//pBYv+9Y0QFiMphmOs2e9Q0seGj9ioHxs40+TuCM
x6x6Mxp74yUS+NRFbQisxlLIvmEzrWW/Q5wktsngancI9Qc/0F+BSh7DJJJcxZI2TqLQsSw4u0Ve
gTbq+qGd7UhvYHZcCmPStz7SPplR+WFMMm+aVVQ3shDP7rtyLR2iWP+YOvnGQy94elEl+Nf+cnQv
3sUk9xM5ghvnPLbdU58EH1rD2pgAEt02QIQL/Q5Q9xtyhSFo51rhlJ/9JlefJEetP41Fx9S6mdiP
WjjqG99UuCRQmBowSYbj114kUvteV0L6EIr8aiQg+IItwWVBLElkDm4EzIiAR1K1Z7UtKmLJVH7N
/C8qhBwQzFVojk7F12H+u9v6hCIHQouOeX86uAIiSckp5DHjkcvj7Ehi/qxK2VOR2aOr1SgBtIlv
HCT6LfevtehDXlpd/n5xNpw6D7NGoow+ZspndKm+diVFuPs2hJ8S4m/YicGaGmu6vNzX4ygDA3LW
526X+APyQ7ErzX9mrdfpH7sm3k/jRigo8lYq1AzQQSySxevSfdU2A5hS2T4Hcfy30ymfatmZ3dDf
4hIW+RKeaqbuUWqB3mr5+8XnM7JILxOa8echKr9rRvmY90m4szTzpxLTA/NLXT7d/5jCY7Jw8i0z
akvR69piSRrC2ezpHVv+CAS5nfaOb0cHLYyznQyR7CEgithPul9tvACCOw41B8rqjC8suc4quwMi
rkE2EFjnvh9PUJC6o2Ic8hGA7YYzEWweIH2LSIxiN9HYyl/V9FiHOVaNs24M50pLPg9S/blNt4YH
bulTwHBTPmEyjY7F7XMjIbVRlsGgn5U5k19Hf3b+tPO0cVu96hdi8nBvDWb9bOe8elqWy4CFFeeE
QlN0Sv8PaV+2IyfTBflESJAk2y1QS2821ZvdvkFeyQQSkp3k6SfwaP6vi0KF2iPfWLLkU+R2tjgR
ACv6ZmJpu8qzx3tv2ByBWVsEhP1AcgCvNCPbz/cZLY1Kn5yWRsngPmmVfrTALg8e+3gLpL9yhCEy
MwPXMBQ1T7SfGxK5nsrYLmhkQkIXRnwLaKwaXt7gB4dsqU+tHSLwR6B5jxoLmhiLQzTl0A8UStCI
aBGpi9DEVKBLXyby9OFrgkQBxUSwbc3Qh8XFdN2ioVCYtyLiPTFH+ER/mPSXjN6X2l2nvV03trZX
SEygEQaayUtgpmRZaVdebkVWMvSBNiODLd6Btqly/gEBiNzsP1OLWN2NdZtgCNuK0vGJykfI6248
1qvHYSaMngt/ly8aanK9O9QejYbcBXjNVTzMpa5uUseA3E9vOfczkGTjUVs16s3BGGYq8bYszqAt
8s4FmRhuvE7COE92Gd1x6t63xSNLN1zDygMKsgT4dGC4TQoQ+fl5t5BJF1njWlFBij+UyaBwipu+
Nl6p235XQ/EcV2RLmXjtgCD0w4wZSCZhfXEaIT6hBk/gNGKQN6hEZJCj6RTh9VO44spRS0MBHC4A
4e0SHFrEokiGyqIYMvwke+7bWzphK34cBjDOiEo7BuYvCOwMXjsT6qdRB64JJTRf407YN39651Nf
oM+UHLzx6/VvInPpfFFfQ76BZHHG082TXue7JXnXdAJEqhGkkdvP09izW84y+0ANUCxaEgVN2waI
YkonPZh6u7mr3a75VJeKBCxLf0tHjlGGaWCb7Uv0pBEoxs5BDg3g5gIchj7w1Jjxvv6jVzdi5liZ
C2vGRamL9mmBpibeuKRK/VSglEah5LFhZO3KzD3guZ6G2Gk5JER06MI7VUejSf+iCG6q4/l99YPU
6Lsb/cb9XPsidPRB7wXYFea4Fue3yZlINMKtSJP8pYYqea5vgUbWHMN7Ewunz9iot1oT0yiryeR7
vbZnNh4ABAK7pBcbV2Wt1AKMAsbeMS9uAkCycEOmqeVxgiQ+SprEDkqVh6bW3rG02A2d+U3LzQcu
qh0p+Gs3FRv9qtUvxVOAQA0uFzd1caQnoRlDrcN22dZhXY/NTsO4V1RSY9hbuao2Hry1xwdZrj5X
XCB44S42T1q0bXM5OShRG5CdNw+DIsBmjBtnZA0qAJeBaU9UQEA7SRZ2jAmSMjTFmubCyi0oFqYi
qiZlf4ayNE3nArh5qDS9g+iPTr82sZ6Gni1if3CYFlS6yA8QMGZ7J3OGIAPuM6QgWftq13V6QlEK
pbAaBMClgsROUgFba4Ld+a3MWXxz/faubQ+QbQiJEGOBuXnRzEuB6GNG3riRV2knFttPsSWPCWCn
KdnqHmyZWpxCx4w1lgkJWKYoMXpmhZMroVaOBEn9+IePQmiChwJBykX1RhV9BSQjKitdat1WGPjT
nV3XWg9jom0E72vuFUne/yzN3/wuIwJ5samP0EqKmvZ7URh+7/106RhiBsM3m19pvrv+YWsv03tz
i0PnxqzkBUX/JbcJSLrmB/543cLq9fnvg5Zst8BA9g5jsCC9l9H6pnPqO/lWd2QNxgGyyP8t27L2
K6rarRsFSLDZjPBU8oXS6Wvq1vc9mEx1t32ibvVbxtoB2kI7iDc9lGSLRWD9Q/HGw80CZLSsvuWg
UGxdMjqozHqf0so5JF7yJocPK1Mj68IMxv/MzDv67oAkGTMpYEwozIKmIPPIT2p4ezT3N87h6tdA
EOdvlc+8GNU1vFESV+uciCdfSv5NJn9yvtGWWL2+KNr+lU1F12Rx9lLmFDbr0UBj2oNVYqLEAhYk
fSb58/UTuFZAxCjBf4YWHiOTXYvRQ9SyY1WHVTMGrhsHTf+5goQjUV/Aadp2jt+AoUttCTuv3i+E
GNbc58KpWDxRZo5R7SRxsIyx8ybT/gskfjau8PrnoSUwW7FQsDfPT4TVMGmYObGjRH9LEjb6mqza
ANoHuW/zBkBecGg56rMotZseQloj0JjXF3gtsEXugYFrMMgBj7H4yFjqhQMxOCcaiA4ZRL2XP1qN
Fl/K1hkeNU/vvhdTMuxS1bQ+T+NpIyBYLUTgQsxARshRXVQzc1T1SSqkExmjfcvK7IC2fdjGXWCQ
+tlznINi6qdM0l/m2NwAf3xK8/7WFT0Gqftb0bl/ri/HfG6XMTeQNN7f4uoMqTrfj2FIpq4vYzua
tC7xU9b290nJRaSnjXpsmEcPCZH/0Lv/K+OJKSM8PRfIMcxHFzlwbnZEQHoE9jIJYAvt/LToH6d+
0neKlPvE6I5s/Af0DkQ2AKMBOBAE4MuxysRzuV5PqGu1xbeW/kSj1UZD3PaOytp4k9bGCWAK9M7I
nuZx8EU2o8f5NOWdYUdOLoX0hcbd0FA1sIi8kd8nVr3CBWQ+qfRmNzA9vwWzYH4/WI08dUPf37Qp
U8eKmzJQmrJ3VW6frm/92qv57gcugx+bpZpNOuyCMtPbtkSoVjS+tD8+MIkNNubeuY1kdZnU5Q3V
Y2bibQaxzLeGxrexXX6NQb1y/WPWzjHeFHTPPRBdXkgc5Ogi2ZoNh+aB1kA0EiB49am2459GMXw1
a7mFmVp7K9/bI+f3xmk9q9VGA4H9pIdQVf8UV1vV39X9AdITPgdgXPTDzk30yuTKgoR7JDPXt8vv
tlEFhB6ur9uaXwPzBI4n+Bihl7h4DmkGVtCEN0gY5E0JcZmxqI9VqoF3dQvesPo5mOXA92Co9WKo
XkztoIQ1oPNsjj+lQjlwcp5QEt74oA0zS5pxcL2lY1XDjEFVVFF+RJK7M+0tP726/xgI+dsymoUE
zjeHF9lYc0xoR0Y8/k7y8p7kdKOVt3qkZ76OmQzscsYvQaKQICNCHO+JIJtMH+y4kgGe4Sa3FGMm
1w/CyrrBK5ooWEHoD42p+de8C9XAEmMYco7lRf6UF4NPeqR1W7i7LSOL4EZPsq7PU5TYCRMHOh1U
j76vtxHEr2wNwK5ISlFjRMS+fHiFXbikkcB2eHr/Aq42MOmzLSa/DRvLtzNOMKxYT4BRjEX8lLTq
3s2ml+sbshKoYFLaQQSNcAngyMULU0FmWBqisKNelnuozt31zfA4FiLsTWC83ek7oMhvmPfZ8Fsr
pw4vwYxJsfFuX2AbuIFZ7Qaau5EY9BtkftTHJNaDobq9ydqjOckN4PCan5yfHnDCzRKJaDmdH7yK
ZXqnuaUdxYI8UvJFsp/JvZ1PYeXY7DHWE3bb5gxoNa/DXLIwIiGyfQyZzR2juf69y3RxAxTa1g6v
HVU0S3EbcMkhZru44KTuKknQrImIfafFbyOUs022BaFfXWwoNVpQCpkR4IsYgaUmGHFazPYbQMfM
aKrDpOcvU+G8YhdurdbcuBprZwqoV1Td52oiRoTO11pVlpYiwLKiJhet39huyKfmDbDBXfFXD1L7
bbiZBTz9VhSw4mYQ8/5neLGa3uAh1yUKhXjw8AxZF/QWeNHIz8GNw+vXZu1mYlAZNx9HCUNWi0+0
G9L2qhvMiDq1GzToYh4sUCxtCBCtfQ8yWwd9Z/RJLxbScLvByPuSRBIJy2g6N64gIKDUmhCv29ZR
nF/FRYyOUg7wprOc1OxxznctRbd3BNaWRI0yE0ASQBVuOl+qrnwDm6fp5zaEsmpkDdcXcu2szLTe
KDcD4XvJvJPRZKTZaKKtLu8qfdi5ElgFM/0OlsMhgMLzV9PTTL/LwW973fLaFqKXN8O5HFTLly8C
oFsZQO6JGeld98yEd5dNYuPVWbvdyLIh1TuTbEKt/HxJCw6ZAOYyMyqaI+iM/FgLO/Z2/TPWtm1m
ykWNdNYLWPohjCmgQuuVFDUWpFS+MYifAlrEPins4g8BVdUxx1BjGJcgRLluefXr8GzhvACffeHL
i7KxTKlrZmQ0Y/9NuvX46kK7NJRk2OI6XDX1t1OEVgFmwRcvWD7ZijhaRaM4Kx+4K46ZwW7jMt0o
v6ybwT4BpQNdnuUVMFKnKUe7RgekfqjUbRd/d42Xf1g0MBki2gbcAliB8yPhagVvytQzo76sXy06
HD0e/6o69//PzN9uxbs4a0JlNh5q24wEpFfDkkBZSEFLGqkh25IdXvMuaJX9vy/6W4d8Z6oxso7r
KgHmgdsV8ZFOaEfhlHSnmi4LdIFmxGCOW8n92lYBpQUiEVSxEH/M//7OquwUp6PQ0fWf8q9DXH0y
c7GzwC718e16b2aRHdlGIphVmjRSmqieM055aAmhvQ2T0W2ZmpOg5QMMpCfyVzwVEAJdJEmjoQvT
ZIkVoapB/Z7Tft+kvAkqx8o7nydpeS8mpfZlUZWh28R2IKU2Bg1YChHVKMAEsjY7tiBI3I2JYXX+
oOv5oenGMiCl3ty6YP3yU7sd/Mnp+K1dVqcU4ODPelpn4K+x4mMCiNBex0xjqMrOF5mEH7ANPFu1
/dPm7pCgjdDqj/B+0AYahi4YGLTbNUGIz0v9m6Xp2lcEfGSnMdXcN2pEoxLFbiCsKdCjKIgZfmbp
5pMVJ4afcsZDWvTtTW2VfK/38Va2vuY+cZdRF0EH27poX5cVHxvaAnjg6V5omphPgTSMpgAoz7YU
a9cuARJ1dKr+ahIuX+E89aY0d/BylH17DxBSJMs4AQGV9bnoXai0WFsjamveCwku6psAmEOJe3H+
O9omTadRM0Ku9d1x1B7Zx8crNzMx1P9MLM6+x5O473MT3sswQmVYj95oHOeO2fUrtubA5kl1ZOug
JwU46/wmT2U2akXnmBGoIF5bQ95O9XSwBQXcgEGCEJNhfp5tAQ9Wlg+MtugpwjIij2VBElSVkP+1
pRkp2w0Gl/t1zDfii5XTh+BiLj+DHAiSg4vrXI5xp5Wja0a26/1MSKs/daaQOyE1uqODYW/Eiqtf
hGovGhSI4S5Ytoa26ceuB7rLMdNdTKyw6jeimdUPemdh/gXvntwBWnXekMNCx+LHwvKOncbu6g4S
QV3xYaUQeEbETEBBAnKFU7FomWa2QghPEFuoNP6e2Gj+joP84o64wNdP33xPFo8umtg4eyD9ha7M
EvQA0qWhzuPYjIZW/tZig/nuZDJfkPqfLGGvcVlxZzEBeb584ETtKMRgaUSb9tUq5C7XcjTO3Y3k
6680wvKLZkobdFdALXwBRqdkqltuDyRqR0i4KV2oO8xeWTsdxL9PqmvMoCg73feayXw0edM9W/qo
fBPeGhJMdQpyZ9upkAi3mnsPDRV+TPlMPsLjfk+sdvyau6MdjGnj3puyRvPA1cDgbZIsMJJYPmE9
szsx4cWgvLECZVbs2PYxJgighin2QDkOx2poMVmbyvTBkZg+cRi1j9DpqD9jWCi/85KYhSo7Tm13
UwM76Sahm4cA+R6SMQ9HEHppwZjEYWG7d2lS0Qd4DmSzQtahjsmMRwbKtqDU9PrOcHvrBLR/8gfO
0t1ZXtrs63SY9mk1qFC3OutVDvCOnV3xAEAh548qHQ7Vu5T4RHZaSGkz7szYzfcoIfHHkZvmrReT
Omx7fUtFae12ocA3D4GDvQwA3/PjIRJqcomEMwJ/rF8bj677IIpvWfZ8/bxvmVnEn7GqptFUMNMb
tW+RR9P5NOKFNRK2cbFWPKIHNObMIQBIHLKf8+/BOGbhMC5JlIIdTVXiUHbGUboYOymnypexdbj+
YWvvH2QCQQ4O+TzI1i8cIkR8eWUVJsHEdBuOFv/UpOlGqXStqzbLdYLTHYqucPQLG5gTa9quaoxI
cdt6jkcv2Tllqb/kYz2EpbSzV+j72aEuqXzuNZXcFJKoICVdHAqBCKhmvH4pKt17wHAPf7m+AGsL
jqlcD9V1xFhwPOcLXk+9mQzpZETMzA7cE26ok+6BxPXop1LctfVmxWBtycGjBuIm4OnmIedzi64A
rE+rkd7aBXrFzg+WkeDj34QJOggwQjoeCMuFDxWO11IOaeBIG6O0/GYkbiDRMZ3obTdscaGuIbgg
OPOfsUUgUg/FqNC1JdADgOiWpsAtr1UkxpdZBLB4pe+ttiiOZaokiloAcxkmZNyuf/DakqKNNQ/P
GUBeLt1Rb1MpElKawLpUfzqz/9yVWzQNa+cEGCRQOWP8EYT+i12bKmGMUCgnSDPio3JDqTvHsnhR
9UnTt5AZ62uKdhySaRQ3QeBxfkTKXoFPJxdmJEm7Q4z8jMmdPeYuD2gZHo2u/5yCnpfaIgnQqN54
6tZGT2EWPXhQTSKjtxYbOrZNZvMSAaxZZTXAXvSuZe6BwMenYFuemszyjUwCeOpqb2S0bJ95yQF5
1uiLeRjh+s6uLwXgbGh8YFr5QlWRsK5jEzxrZGe3NZrdsYVnMPkBEGoYg2aNGFnI5APXf1y3u/bg
U1SQMYKL+XkwL5zvgFFmHtUAZYrstLP9gQt6aJUBuhxdw4yt224xSczHZxl+IGUAjyNFPQrX6dxe
JZypLiZCUPOyQgaRDZHoQZ/trn/VmhWA1kHShYbv5QCcSqQgYyysqGU/IKcUgO0qNKYNlzK7qOWn
QMZ0viQEuO7l0jmyThhQjlbE0hcmd6zZgUo0S4eAjyDllW3oAsxw/bvWdgvNQx0DDXjCL7wmPBgf
R6/Hd+lIvnmFkjkzj9OQvmk033Bna2/NO1vLHiYgCalCom5FmW6ATInvgFS//jV/b9hyBUGAMZdZ
QeWBJO/8MDSjU+XCnVAbGgr7c1s4gz8Clmv5RJs6CV2e7mfSy+I4xfrkC2UnAR/S28x6GEwK6oAB
EgyBXQnrE4RrMdhI+pgGSEPqyi+VkUZWL8zPDcqQO4wGohzCVbPLerNu/dhAoA2Xa/9UusNuJtbj
JCqV8b0abfur1DEInQhPBRZV5a43K/Io+7T3EyLrwXfK+JOH10F2MkiSg9YeckfvfjPQ+5/IxH8R
q05eWWEUO6sfQVIvoVrq5iq/Q9CQ+cNUDnsyTr3vwXcd9TjNN+702unH3DqQ+QhGUDdf3DGRdt5Q
kRFVqSmx/JyMOUBEiGhNtnED1o4jnJCNCvasMr/0FZpEsGahQB95mDt7NHOIK/RDnH6fkiR5rurp
HwYO0FSBq8AfTKQtc2ZMLlvKoFAQAcMF5KZbt94NQ11upEhrXwXKx7nbgRGli4oDYiiw0gPhEWkJ
5nU1yh4wBHDQk+4exfrw+hVYtYUCJUJ7uCK8v+c3wBwVyGZQwoy03q0D1CLELTfi+jDlPQpxBHya
p+sG184GkF9gwDbwCRd1gLQ3hrGgowVknxvWjQZUgn2Tgi/4upn55p7fbAM1fyC6EAXPfPeL7zK0
sR3yHBMJuZk4N16HHg1D91ZNgF/nrTve8XHowloO1u664RVsHyyj64DCCn7AxRNp2XkFEHxqod7c
H0qdBkOl+XHtwJs17b2Aug1uhu6DUsILjL74oU0f58yDZZwQVA2cuea3dKm6qXXpYNNIr+WNCe/q
Q4FuXxfiKa4+LPuOsfWZFJmgwwOIzpIeFRPJjAqG9s5oDsGsfJ4mxt6btiSfL13dmRlvUW/hQscA
0yQpgKd56xwqKxYggzWK15EVJEo4yVAKzlt+M5VS/XGKkb1sbOvlucUvQCSNSAXjaJeRr0ir/zvx
FpPnrn3FZBNQgZgA8u1EBEKpAOK/Ph8dP4Xz7Y19ZzP/U7pFa7xyrAFWxmCD5QK0aS0nG8rKAluU
A8omDs+Tmz+mo/YNFI4QnAJBSb+VI698M0YxgSLBIQJf0/K50+rCyklWeRjriUMZHwpX7odY27iq
83FcXFU4C2jTzbkx5j8XV9VtCwylup04uby/wcByQI2I5ydEV4E+7Te2cf7PrhlbxNzGMFDNaFtx
6sqfWGm/AeLArB64Sm5t9O2SHMW1Xsm5gOQ3vbc1a7j2OgD6hcUElw7Ku0uRnpGmopQtFIH0am/F
L8S9typAqY8z40zLbiTdWfyBbnHOry7xXLsmqLvBL88b/a40Cn0lsyOQczml2kNvT0FcPIPb/qiD
VWZMNqAzK4cG1wMAKrCy00vgUV2j2sxHFxsIXLPRQrOjhQ97u76Pa0ZQDZ2jNrDCoYN9/kGSW7VK
MXRzApIqTIcXF2NwCNuuG1lbtfdGZt/5btUqV0DRXtH8NKguKLNfzeghAPvJ04PtbnzP6rl4b2vx
ZuvKg9Iahy13qtDn0ncaSpQYPfcV6K1Zp/at230nSRUmnoq0HP2p/79vXUTCDmC3Hk3t/KQaHmRQ
iajbe1kfkupI0407eBlygJWdUteBpAuuwdJl5BygAzKYOchcUD01P9VOMBh7y94wc5k+nJlZugyR
G6UBt48jwojvpZXfko0EZfUQQukNTP3oyV+kkpxoTLCKYM3Gb60JyiL3B9E32iYrNjBRiUHEuU04
mzk/g2ZTlRgGzPNTX8jAAflWMT177MO4gllF8z8ji9sEuKquA4mRn8ryU8Z/jeS23GrOrB1w2ECp
A2x0UOlaYs7rHPS9WSWxHUh/rO5rGd+2yV2BzKSzf9jOW6sfNT3U2e76uV5xmHCXCMTQPkF4uyQV
aF3Jm1iBxRq5B1E3Dr1phu+1J0MOeG8zbSQ+K2EKrM2B9CwkA3mp891CJbURuYOFBKn70Si+0fTV
w+Sw7H9ZxZc8vS3ifzke7wwudm5Ubo8eeZqfwEC9k/J709wUEDa8voZrZxDVTQuN3DkQsBfvYObJ
uRvZZydr/NKzN6387bYbvbstE4vnx24wsAnCv+w0NbvEM0DXfdPyfwhnZhoRJFYzbxU6n+e7Y9rK
EMhKqlPhNntD6aF07yrSbqzWyvOGpw2MWKB1midrFmeg12IJDHFTQ8m1D016zNocww6/oINyfVdW
7XigXkYNEVPKyyifaUM1lgXKotSr/VZ5vsu7sEiU32hfr1ta2RzMCuGBA9AP45RLDK5ptSKNO70+
VUUWyvQ7RymyLcjGuq0UIKHy9c7MYuGqsSAuawd8kCFDlqYompUAE/ZBYu4y1R3BkeoPlemrjwt5
nBteXCJVa5DZAJH6KZ+yYLA/CUr8gtz8wyJSSPGAbXCOwuan410w4VRWYpcTtqvux9ueD4dpfInr
jYd8xedBahFDvKjQzQIviygCismmNzo4e0OmbjwrD9Hf3AjvtkwsbipeU7PjHkxAcPcnwJG/CCpX
H14qVD7myikBMuZiOm7ipBOuZNVJpfmxbsQnoqo9dbeC4r/J0iIXOLOz2Pc8J6jVwYNDRDpTt2gV
/qp7xwFBizDvM4cbNxNYyAOz5c5OWUPsZ7HjPrTU+W32unWqEt06ghy7f5mSrPRTrQCvS0XT3WA7
vzWZdpjXVlZY67K/o5PIb2qa/E475BYT1Z7tqqJBY0IYoxndV973eI0c+jTpqXnQKsc7glozfp5K
nTy4CctfqVHwwG488O1bChV5RSBK3lVF4FRx7Bu1zoPU6Lyg8KbyyOyi3lcM8rNN4tKjEtW0L3pr
DFDbTI4EuJKwK6wSk8qcPZdp1txMAsptbDDoq0ehdA0wmfOcd05zgL5O96Wvii6IbbvbJaz28K+e
/plhZPHONSTGMl0j+eLpiY1+NKhdfYq+EBp881+TlOa7ku9YeQvWiewWIH8LIF0POiElLW6zvAKM
C6P6/uikum+NRDt0utXszFrrAlUQoMHzCqjAjm5pia3E9md7P795766jnRTp5BXY+yr9XSQ7iNf4
OiaL5HDDvC2/sxKDIBf6Sy+Dm3lREUqcxtCrNJYn0pDAVqdK+2JOqQ/o0k3q3RtbKNGVG4rCGhpn
IFJaAUpLj0J+gNLylNZOmBr8U9puwQ7XTaBECeSLA4DyYvXElIODxMnkaaimfs9pqu3bInXD6+/A
iocDKzWYa0CdierSsjDAuKF1eodJwKRprZA7JeQsW4hAlLF2jxRiw9raiQDXB2ApAMmBCHzxTRQ3
lkNfBdYgtTSRYwamyVY/xSINoA648cStGwPsGkUczJst8fmUF2aT17k8FdVNnr9YiEISD03dqvYb
d3PUfg5slg8daoH/szZv57vDrrljAsEVWBsAJGHx5Cda2LpvbnVK7KdKvCXgI+3F9+u7t3bq0WAD
YgSweTDFLco6BhuA2Bm88kQLcDD0N3Un/JhqQTse+XgQdh1ct7cSpaA2Bwn42f/NzN/nH6li4kyG
iotTMyU7Td2PYOEnW83pDSNL3Feb1G2njTDCGv2OJunNoBkPVTx9HJwHkMR/H7MkRzCqdizB4F2e
nPKtzz430+hXyI62SAPpHFMtTwYyFsT2qJPPvIGLRWNJosG9lCdBJ+cYUwgrVqj5B0UFXn/LHLXD
ZHEtJCBaRXer4j7oEoQ/ctu4be26PaWt4Eez7fi9AHlb0DF9uhtBmrqbQL/x2AozDUZp0oArHdV2
qFGGJGnzoISIx8vYWt6h4MPkk6qCC6jkd9ny331XpIdh9LqdprsiTCo3CWrPqgCIAuORVCjtovjp
gkWUFIGBXMw3yHCicav8oqhdvxE92xhXX+FkmjF+4HIE7h5Vi+V7J7NEJEbuFCcA8AD3EpwdpOJg
iuY24LpjrIZPRla6u6rT39I+EyDhtk86S/Nw1q/1jaLQboDLYaEo3Ced0iw0uyQNNYyD3vVJ9+Lk
5VZBZ4Vf4/w3L7I2g4jGMoRVnID2ORSd9sVr2V1cGV88je9rsw+KWvkeHY/AydynMWBm01bMu+Ym
3i/b8nR5cdZAEKM46dObpt2a0Of++J1HUgJqRuRbl9hc23NFKxEancqqCK3pQYrHzvr4eBr+63dG
FgtZdsp1gRIpTmL4lnY34OHaddU9ZeUe6KKND1rBhJwbWyyZ6wmdeLVZnKj61mh3YOIJMu21GOc4
6aX0PutWuW/onx7kvZg9SpP99QVd3TFAsuFzQcCIwafz92CaSpd2ro33zXnJ+jfP2UhQ1vweOhfo
oGLgGP3hhVPwWJ6AvgT/v3Q/99NdDN65tHyFDMTYi42lXPM/AM6jP4XIHcRTi5WkHTELmsH/OHPZ
tkzCUX9OhttG/Szbo7C+bSzcSmMBA06geARDKUYFly9pNfEM4FlsXB63vW8PkvRBCnmwI34bpBlG
AAiYhYGTqSjYfjTdJkSoOEBXfbQxwKDlR09zDR9sBHzvDoLd2tAb3GeWmweApeeBxiRlfqdX8rmR
1vBk2PByaeo5nxoQ8z/qTfWM6ZIMRDntD0vl3bPIufNc2FAsQVo93owGdwJuNUUFRl+3DLvEG37W
PG2DQq/ig7JjaHi3fenXciqeBRmaj0NHEANgHBmyHAhLUSU7P1roQdst0brqBFMBhndV8dJ4LzEt
N/b98gjj7ALag1kz7AUYCM/tlBz+q7RzfqL5n0QI30s+nMmfG1ic4dFRdu0lBT8p/sWWf/q6DvQt
YOHKPPBsBCwOGAYGPGqJbFCpYlKrNIYAoEdmgoZUdqzsh7S46eIXgbS0hWyq961jvzv7l+b9LviR
dfusbjYehDlqOg8QZig4tFpwWV1EkItbNLh5MbUg/TkNrNhXre5nEDxwre8d3XXOydajvHy8fpPm
5/TCIrqO6DiCBBZV2/P960oS02YwYVG/dSf0Xfx+AA/U1w9bQbeR6viDoSHMJ55b0WmsZ8g7ECMO
JtDcd1765AxH0VUbgf7lKwT5znd2FqG3YWpuX8xiZbn2DeWZQPNOxCtD2+MIeL6RciNSuXxfz80t
khjiJiPxEpjTza8ijWJ2UOINHLCpqTau2WUkPI8VI1+3gUe5xDMbbc21ohiBNU7sfZdZjyC5PWrl
Fg/j5QfBDDrDGGQGWhvP+Pk+ydTSpylrDShEFMdYtAetlr8MMD0PoNmrmm7juK9+FVgf0V8HaPgi
sZ3kqISCTFEktP7W4rHvFrqv6z+vH77LQ4H8G0QwGJvGA3VxuS2zAqcGw+Wp2XgHsP9j49Q5PMP0
c4itu2Kanly25XkvrxVsgl163qsZgL448Iz1HmYLcj3ShWT+lAmoIju/zGo41ma2lb5cvsEwNhMv
ogoBFo3l7YIokUpU3elRMb7G4k0ABXZ9Bdf26b2BxbUqueHKicOAqw7DLMWtgQl8S5Nu3QiiS4eC
qgvd+vOzR9xUTHbr6ZGiRVhNbTBpj7QJ/+FL0C+AQAMqtxe4EsshlQluXj1inNs+2P3sA1ADmIkF
wcXG4V7dlTn6AmYUYivLEQ70LEgyVS6OnS6fWFo+WUa+5eX/inidP9/YeoDxUBUCquOi/WHqw5CB
3BPfY6cJuFPwyDH9vqqaFw30FY4x0SCpm98YspA+Y/zY2+URHRO/QT/OruTu+uquffKMZQZSAE89
NvF8C3WlnL6LLSNKTSaO7miJsJLOFg3SSq41U7fjKUSpAx2ZZe2BaVaaMJPrEYcwt/FU2NmBAZZL
PhFe3s8ACKuNwz4fg3L63A8bbei1JxKQJKjogiQFdC+LJxLF51LmxjRF2Qh9FR/d6jqwtKx7HfE8
73uiFzeWqfoNT7P2noBQFpRWaGeAQm5RbilQbW46AzdwKEC8gDGA6cFqEPOWrdXdIsTvNhi01uyB
hkFH1gBsJGLe853kCiyKddLoUWPYB9G6x6a4ye19Gh8/fmLe21lceoWBNKtU1fxd8dcpq49gVn69
bmJtwwAixdWmMznBMrarstiePENNgECWB4ulD5YegzG5Hx9yYt1hKDrb8NWra/fO4Pzv7+p/OTNS
5uowWDRfrf4W1O2hVM89/XijGA8VSn1osc7g2OWUMZecJ9Y0n4lBBphZlBjOTrMf11dv5VV+b2RJ
OgSUX+2kDEbKwRgxvk13UjgdZsW2YJTrhmbBQgdAJoDgzlcttcc4E7MT89pjo/2K27t6eL7+LSsb
g/AJDCoIo8BUvDzUpQERGU0jE4aHHurmK1haMmYBTfh43czKlwCgOZf4AOebX8PzL2mgL6Eam06R
Cb09LoaHdox3Vb2lv75mBlJecGN/lb2X5Fm25mUJc1PkBJLttbqPBAhkAZ3fuKGrZvDo2GC3wrot
J/fU4KCg3Q1YtJ4clNbvM9l+BUX6BrRi7VG3KWZvgXwAeQkqIuerBuKcrLaL/0Palfa2jWTbX0SA
+/KVpCTLlm3acuI4X4g4SXMtbkUWyfr179Az05FKhArOG6AHDRity9rvcu45CU6N58V+rCtzYJTZ
HhH2tqBG74Oa8KZKtL3dcCje1z873aP+kCfH64u3clvgM7B6KByh91K8aCc7nZFOyXlUgiZsLNMH
xSJfh9x+NeIUMdj87bq5FaAOeupBEo5nHOQVF9RXDODkGOBvHlljrm95o+W/hs5jNxmqfmHaTmwz
e7wMIBJafusGtBPWsTmiKOOgSer6p6ydDnj+qJfjQgEXq7AACQiCVWX5koUhtQM/zRx76IooAieP
rltawR5g0JCK/8BNLy0752s9WygD09LikW7Xw32aFK+FMkEZhBdDuitt4KIgj2rfqp1Jgx7NuuGg
ODL9pRVfBaULOGfAToL9V+ytg5h445BB49FE043hNk+9IVNcWp3RExPLJ5w8BNWYVxU1oOMM59K3
J+i5K2GXFKCQliUyV0KcBfuORiHAYBb+n3NLXg6vi+nZHGllgxTY96xUN612JEmC5uhnjT1dX8AV
c1hALByak1U8D8vfTwdmULRmVz18rpbuOr1DAy8LPfdFtxjIRtqA6Ul43eLKasGVBhJcWygo4FSd
WyxYA+0FC5SRFf9VIG2QGbK886qFhVwR3isiRRFIpFVgPHSr2ol4+UaV317zeY9qkeb49/eFzdC0
g2anXgWOZZcFo7qhoGiBgmszfxoxgoB6EXcEHEpbEDDnM9XGg16ZLhg81d59TYl+48TDj+uLsfIk
nJkQdls+6ypUBBXQ1HnOW8uKbVKxGXWZ6ebTdnAZgTED/6DEKOaUbbRGV5RZ2GYNsrt5G6TdwWAv
nzUCXl6gSW3UonH9itcetyFJBE55LaKAeyJFtan1YpektmRZLt8VmAErEtQ/AVUDXvF8WVwkg+tO
QzvxPEHlTdnazhPRDn2x09Uv1wd0eeucWxI2WtrbalF3sKRMR6+9JTr6WrOnuvx8ru3cjnCJN3au
kLr09Eizx8A0Hoe29JsenSkVNCcgrLH5/LDg7izXGxB4F7AO1wOgpwSPdQTFd8h3pJCSumeO5utc
4r5dXgSolvwxJOIW67kpXXUxFLv6Zhq+d0jDXh/K2l5AOmVpv10oKEVXZwRgCN1U6GlpIOTEzSL3
9Xx8b/pim7HiXefjt+v2Vka04B4+YCoGWmqEl11pQd0zaNMUOaPzq7TJfnBkZAiXV8JChADPHeE/
XnbRRGzOVBuMGimo5N1NK2RbQ1bsrg9jxW0AhwnCfRDBLG6veLWVpRGXA0Ng1TT3szVvC1RR1MqG
FPM+Ge6T+rZkZN/Un764F+YUUOmhMwfUnK6wz1ENddNJR9RACy9IOfs5tuZGrczvaCeUOEZrswiC
PrQcIQ12ySgBARyiQb8EvrZ3U7Hfo/agpF+vT+LKXsAK/TGx3B4nT3cOFi8kK1q42b0SFuN8T2kh
qdismkAqCvlP1BMu+M5bhWhtoWRwaXMG+di6f9DVUWJjee/P815YFJD0QBoB4QI23fkwALYz+EQx
DGX0wOZbPpLWDWzCvpfonQK/DPMz2kouhuU3BZvIiC90gCiU6NBaPbfZoFSsd5bSRxDnhnAmdDpy
rfarfn5oc/3BTVrbLzTTB9mGpIy7MqFovAGKGhElOnwvip1T2tXpUA24+oAxTOMAfAXXd8VKGAKW
TwMlVXSKABQsesO1qiCppaRDZACTN9Rbldr3qnLT9ejT4jdan4bgz98lLt96k6yWuzatuAhtJAwR
+4l459kAxtNzyiHiNvArC7azbD8f22DZMEBw5YFx4YJxHELJkKAuECO3xN322JXaYO+NxA15Kdkk
K3c7ClyIosCti4K+GD8mgKmOhFQsGunzoulQND8SBd5/nGyz5u36qq1cF6CxQCYS+ewFLi7c66ZJ
bLPqsWh66tzYU18HJK9/gbdDcvGu2UETHQA5OHCLmuX5xh+LjLCK0iEa5jKakuwpbrtnx5XVuNbO
F0j0dQt8hxpCb3E4dVZqYxYPkVpFdf6PyV4TY68Nh8YK3Py7U22vz95yXMXjjDVCBgUePxCPokem
GF0FKPIASeHcr1Lw2v4kHCkFmT+2AjJZOK3/GFqO98mV640LGyFdDJEHA2K0ZjUdOI9vDLv50hqD
ryb9o1nUWwLsTmCWv3Jge7EIwfXhriRY8Blg51lE7hZcwLJzTz6Dqo3LexW3SKWjB7Lv78esQnyv
Bp1lo5zThz0hr6paHCirIPWm0pvMNV6uf8TqnOMQIpIDyvTC82lGzevqIceOHUyflDcue3IcNCfJ
sKwfW/9icUEThNMBNvsLf4SBI25SYhwNa3TQdFnd1fP00kA8kxZgdFBnOyS5GWbVq9sn7xO4zmqL
OPAlq6BT3Z/oKAj1enoY3OTB0YpdY5SPDtE2VJXBJ9aO1kLVu5Tu0OosvmNDlSAZk2FCSvumbg8F
EBRuIUsUr7wfoBtAesnCVsejvHzEycpz8HLGVlXMUV1kQQuHHSWE6+u6cnQXVXU8IGhYWbjFzy2g
Xzxp1Hac0CtpBA4gtXP71M8/DeslVd/j+c5tj9cNrg7pxKDwFidN7UFFAi5tqxwUqvuuTJdo5R6H
l4RmV2DR4PiJzLyJ3ru106osMrr8m8K9bc97kMEB81/UFE3LVioJdleOxqnBD+f3ZJFMMyv6rNMY
pFvQYD5tAf8EhclR/Xzv1+L+/TuwD0/gxM5UF+hYKWGncL17dXZvuxSE1163vb5AsuHo5zui00a9
qkbOIC9c+IP+YHcvFXubnM11MyvnB1VcG/iVJaEPgPy5mRpcOADuDlNkQsKc6pNfIuNFJe/s2mZD
+tta9FAsG3QT50Zsc/7vZquAPKbFc11/PjmAJk3UTEH0uwK9r9zeUty0HiPbAk2MmQWJPfuF86xy
KG8MktGsTRnIvuCfADsHotXlLJ9sgBFkiKYNPo5o4G9NAYrGA4gerq/K2nVwYkJsBkZJFM3bLhsj
TrMdgI1TD8xF0NV3ZXOw7Qx9ZZJtsLbbTg0KrkNXmRotOAza7Acp78bsULdvpSbxw9dnDnUBEFkh
sSaqlEJTzqw4Su6RguaBuUIRMV26WmUtjauzhxIvYgxgQy+6FUiTQecj6cao7dTxrmCsvfdArxKA
arK6cyYQNZBBZTcOnb2btJgtyUW0Nkr4CRDsho4eAJbLXJ/sD1oDF4QSjBpp9dsMaVvNO3ooYV7f
IWux/EJXAO6CBf1zwYTjxuMcN3zQEIfeJFbrgwW1Gg5z+XOGyF1t/zDdyncyWZJ3bWxog1fB9YP/
v4ikaiOd7VLnatQDkBngYJcPk22yR94oimSEH3GL4IIsyAy0nAAuDTDf8i2n86ig6qNOSIm4bN5S
+pipTwi9tzUohi1whmo8QEuKb4zU79ACo6hbR721FbB7bSqw5pjaezNCn/qnOqDsXuzbVibHqK3t
M3T8YD4WMc2LmM9tvLnqDNT4ubmLeyeoY+3RAHEW/FOg1Q9mtrNpiConALM/LHNftE9FXAbmhBvW
eIJYmN2mYVPKiM9XZF49cMXheCEiXWHGpU4VF26pqou7bJKDl7k+utVVZXwi9btS5U9ojGvRTkec
wwQqkfqdpwTVFeY3vNvFhnc7gEtM6ZKNmz+OQ/7kUi1I6Ci5C9aXF9O3JHTRxCQGX7SoYlZpWN4W
Xedu6s/8Qe2fedtuNXiRjYtgLN540z/E2prVgRi3TRWlE7iEywrsft2mK+3AciYAsmOfKxhV/nT9
iK3sdZSD4I8tKRIUNJZX7WT/xZ07ghPPRfWJQlZvrvXkkFRGu7GrWZabXcnGILBAzR+ROlIIYmiR
J0yxOoolaxTaHApK5u2Us/nWmhkNQCREX9xiaJ47xVP21we5avkDcY7wF6nUZY+fDNLSC0vLUaKK
RlcPB1uFpMEDnR+qLtmOgH/yTnKqLx6apdkJFEzYmehdx+Y/tzdzxRzVQkMOqLbQ/jkUqY9C2BBY
PM5uAICXdc1eLKJgT7yMwWZFR2/so3HhOUYbnl+p6X2JQFUysAt/dzG0ZLcQmOH4iXjx0tWB+xyn
IdJaZgfUTtw7JJIN31WyLzpDOz2gvbKayMrgDISC0MxBYII5FRaP2kaJ5n3eRQ5PoYPdls9Vw7XA
8GLt2/VtsrJsC2sWVEngJkKeWHATXWKjGpZVsBTbPypqP6Kpdh+P5YaVg4y0dWVUJuASKFjhoUR9
VBhVlXHNSVqrjYj5VA/odt6rzsv14UhMiLECEEYOiI1gQlNuaZL4rfYwyhBgqzZAdAleTeRw8Yyd
73SCVGaatXET0Qw8jcwibNNoZflAYu58fu8hVwykGTpBMWvi6pC4QfBo513kMWIRv+61CWzyrY5G
a/hwdZ+WN/bAM0le/zIh8nEtLv0RSOd6F4qgYCAfMiNpOkA9bvs5auK7xnl0tC+0fjSR6+q/Fdlj
3O6JjH3IxMydOQaLXR1uASBb2I1izMKHcpwVve4idO4V+1xxeACKC0USkl96WJaGhoYPvVecsIuO
nNYh0zTavI6SoX8pNf2V6VoAVugwLosQ1Q4QzA5NqLXWHHipKokALneP/sEpjJwrqvU4eOe7R4uZ
U0zqSCDkxMJCTYBCVf1+kGycy5k8syKeA9MgNXgBINTkVeqXEVFmzGWd68uHni/WuQnhGKSWjTaM
USORTcAH/zyAgh544Z053A/J9yaNnE8XaLBUAAnAPUVsBoI2IS3Z5bVpG0pBokkLO93xeSqLLy6v
+nMLy6yevJlEZwylOkIiSCJvpxKbgqQ3Te7sNDs+zDN5vn5ZrSwSKAuXvgJUveHzCndvmg02tKFm
EvU1GEWMIig0WWpzmRNhkQAFhq8DnRw0I4mPlxrX7phPE0ZUxHeTl31LODnE1hAWRL1TenRB2+XO
1IbbVFM2Gp+CqYVwlN1LPK4LZwRLd/oZwsQaTkW9GtKAEbdYEWTZ9JjU84bW/c5BIwqQBr+zjr9d
n93L1qUPoxaeNweMSxdI3To1qatQRkB/C2VIr7xJaXZAE9620/M7EHBuLAZG03T2NdAwGZQHxZQj
s5uDUkIN1K7YtMCXSe6eldOvgSYJtEvgOUVzkXD6h8GjNtfVMoL2sG+2EZrcQggSS6ysHE1YWfh4
wAoGmj9hY/VOrYyz45RRlR1mF92Nj2n+nFZg/u0Kvx+fu0/LeC9TDecInH4LbkwsUAD0onDCchJ1
1aPDKChOt+AO8bP0vlu4DRsVYUdxc319V6cS50ZFyy3wciL8UlFqzvIe14HR3gzlZtbAvBlLYhmJ
DRHxkNTlQHob40oXgXnols7Z94zLeDlWrKBAuqjKAvqwRHfn147LkfCwiVNFSfU6ta8F+VLoXz49
WWcmlk84udn6hW9W7WAi1Q+glb8xrR9KPkhum0tfEiDJk3EILnnN9FxDS1EV9dprr5KdQUDynM5B
Ukg6DT6ueuFaO7O03DcnwzEz2+BFZVWRzYegKH45JfEbK/XjdAt5yY1TvjstgvTKDNyx3VU25OzJ
rhrjgNeP4OANSrz56kEl3LeVQ8tB3Vi/gdQwGJnje15xMxcQWNRbf6K/y2qvk62e9S9gddhyb4M2
V9/Tf88QQ6qK15LOaGytEDuGraOFCdi8INi1c61fKvtagIqnyJ9n9X1CfNLXOmoMX7z0XtVkL9fK
U4KjgDO4pOVRaxDWN2OTHpekapasv63XG2rlkuO2bmHpftPhw1+UVGsLSkO2VTSRrk1QggKqzdtc
36Mrj8QSlv9rQRiDalvDZOqwANa+O4RdfhLv8Dz6EKRXlHHjDe9/YQ+9uVBbQEACPajzTaQVaqmo
ul4DjUGCJilBZx6p9rYZ41BX7pJPAzXBXo2rH/gcZOMhLyv4SxYCE7Mf4zqauHFn0reSyFjIV5cI
aXh0cIFEHgCq8wH1s9qDX6PGJrC+meV7XUj8lZXzbaH7bAlGwOt1kf80yoFDzFvHAqEHrR6eM/1r
2SKZJOuYl9kRFgZCeHlWxFoTxRrZZM6wa4e72EWDuewawXwItwjGA2J4LAde4w+FqJNbRCOZ4SU1
xgMK8G1DeAhuwT2jruQ1XvbtNTPCvq54Q9wMZFeREu/cBgpdVdjn/C+MYAyLJ4mnEHvgfO2XviyV
ml4TuVUXMg/t9H2/6/Jse/3MLFMvjgUVcjTu6ZABAzXMuRmQPMauWWRtFNuNXwyPbgrav9tuBlmy
LJRf2wUWrKB/D9mzi142x46NIrbKNppd6OzqYGKsUFTImbcHeYPEP107OehJgaNsgTXhAvI+23nL
zKRoI7f/ouJ+t4y/mLdTA8sHnGw1nkKkjcd5C0y9ErrsTsvfTOjktL8bY/f5FbLQNbzgQZdmDWEj
tDGbSTKnbZQYSKL3o3qTlXEInjEks/U7j6cv1+2tLpMD+Q+k/OC/iNlexU5LtWZVCzmln5X6U1Nr
RLPvWvLzupmLxwENQ4sUga4hiQrYs3CI2h7QIgu0rRHX3INTaT6ExWhcHsd42KWlcpcbrsSbQd1P
3OywCZ8MCQkw+KIaIPhlpTvMvMH4Ij1HA6PW2VpQUzBp1rZDdi1L7I1SVkmQDnG1j2cHdEJzV7+6
JGZ3Yz6CVmfg3i1k1rKtSRIeMrgtQVWgc8PwynwLvsIemAqGv3ossKfKCU1avhbJCAWg1FbQDOEy
qH8qBgQrcv3IGifZUE57NOd24wZdc+2t2yJUcWJF94dp1sCewWyf92l1QDpW2ehZNjz0OXHeSjx1
mxwqm3Pf60GKDdgUWwo6D+r2flce6+mgjcVzVzv713TDU3vvOm1QPit7pRyfbEXfZ0wvN5Bc55uG
M0AxNLXxHeC5gkG3SJCpTelz3CRhkeJ7pwmkQhkQS4FbQiB1ogPo6JtZ9XUdQXVKauqjd8rY5Why
DxgfvxiK0odKawB84tFmSxkfMKJED7K+s4IW2LydnicvRcXtbaZwF92dFIpMQzwGqpb8dvpyCtu5
KjdK3Vd+QwwFlcA09vss7rYKA7e6PuEP1qDkIU3n2p+NzvCbBjRnkw20Ta16v8GhVPktmc0tutOg
ZuWa6X7M4Xx0SWyGRmHoPloIIDBbavOuGctuq5pz6qd6pgeTlWaByqCOobSZhWZ9Xt40A499w8II
cxueX2GXZVjhk79ZjpXeDoRBTHPwhi3E8pRHwL4QXcQuB84oy1NfyexpR72+26iTze48mjY4Wrbh
5zk3b/K5oxvkJoFWqcs8i2hr/JwnS31Dubzftzmkd9IRWpMTokSJG3iJ2cKhwEXpIM2P836Ro2Mt
tJD0yS4iZ273bn+no56QHLI6C0D9odbVlnbfrO7LmB/IcGdPsuTrxU29IPoMFOiBhoPMg1hQQTqj
mhjVSRQ70WBkPkMz9/Wb5uJCO7fwwcF1clVPbt2XvYFcRaLfpuC5bNPUz1QjrCFAdd3ShWMgWBKu
ajobbDIyjCVVOJor7I1p1QhNZCCn1QGhoQvM3UjlXgisqghhCyVBNiAHwECvf3TTc63+GmTNnasr
g/IkLmnXXpA050+cGSeUcvC3R0NyzKsHjF2yMB8cL2fOB/4bDUw0aI7DpQyExrkFjsa0mEGqJEpp
d7Cm1odc91PD3qhlHyzL8vNaeWps487JHxpnB0rVXR/3z3O7U1XohqGmAYfPJ3aOyye+J50X5hQ0
cwgbqxRaz03m87kIR7AFFLbqu9PbQH6NmuqP5hRwvGzVbcOSzeCWPrj2kuIhGS28raVvxi8JatBx
+6inlm/SXQYSz8a0nrWJSk7fhfu1zMCCtHGBdobmqn4+A9VcIk+WT1VEm19G3wdAn25i/p6gGVMq
sbe2O09tCevp9EmLW2lEVmI46IPqz7iN51y2ppdP7NmAhGc9VUyoPtUwQq1XpzxSR5IEXNuUp4NY
zsbJYVZ7LcMLi99HX6U/ZD+86eXzZ/jUgOAQl9Vkd8OMPTk4cdD0DaqQakiV9+tWLhU1zxf+A7Fw
Mo7WIwMa9AH/zTvV3BSmAr5eHAe8qq6xcW3KfOQFoMfnqARpTMWCxCse6Bow3g3wyT/agvzUUvcb
SJllK7i6TRa6ByASwHIoQvCJ2biN42ECkviBk6fGeOv0z2bhlsHj6kKSEXxtF945qXk6mGC6Qh8/
Ekpx45te72u1DKq5uldAGIBXBeEzivXne6VvzaFwlLyKMjfdNNPesCuJS6mvXcXIcPxrQji/dEgQ
ggxZFSGcsUPa2fPepabpdzoqQKBwTncG6MjGSsmDnjfjfWFP5MaaRxrqeQfJ5Tl3fa6l350CQGRu
ofmvpSnIKMsEtD0Z2Lnmdso2cFvtjTMCkTm58Rw6ozn4not7Ldac4m8O8MmIBB95guxSBuvApSO1
PNLHgX42SF8WHx32yPJ+JPKFA+awopwKAGej3PrRzxBYrveqXkoWZn3p/zUilssYOEMpKmSoT2iF
hpwgFH8Sk0mMXJZVP4aCLPlSjkA0KHQLVEU9tjNVSFTE9V1G4rAw+YYb+TNptdCayg0UXG+LWHUC
nU+b1EYcYNab6zfJ6nEFN/v/vkHY5I4x9EPcQLWqbB/tNEfK/MuIyvJ1I6vT6aEtZ5ELN9D6dn6S
4gTwktmuqsiKEd3gNTSsT6uEL3N5YkK42M2y0JWCdVWkwrmfQEsZO7c4vJKBrM7WiRUhEwV+D9Y3
DAOBjmAA4bKAZR7ktbfXp2v1VjixImxxj3c9hLfrCixVr4UH6IV569UvRSp5CyVmxGJG5RJcKVAS
j8CO8TDVus+T3Df198mQ4Ackyy8CJLDzlXY0MZ7OiDFbGTLsys/rUyZZGEu4SLMYuAzaYCyd1mxY
Yd3kXYbGBVfCvbFuBoKwQDUhMS12whCYWSgoKyA+7zlPICH5go7h60NZX5Y/NpbZPHna7WLsjZi3
VcR028/7e0VxgqScN+YoqzOtr8sfS8KxzHo7aeYUo4n5W64qrz1HzHl9MDITy2BPBpM4XjcrA0zU
Mx9R9Gue+9qROMHLcbgIA7w/wxDCgEqbvdK0YQMaul+SLjKccTOZb8h6sMwMvDwNjFECQ19bI9AJ
mejjcFZarOMKHByFjh1daLu4Ln09e/CqTVLK6OTW7aAagS45FP3E6LbxxsSzKxfuMNI8w0BQnmeQ
cD00mQSFsrZOC3PN/wwJc9iaSj9YjY0bWj10Dg2qWdZYuHZ0TiyIYXTcqehz0GGhd36q+qvR3nVM
shGWjxQ3wqkJ4S3TM400yG5hP9dbRuACt96BIsYdlDfwGQTt8Ovzm3tBuCPbuYB3XGFzc0SkzEGy
L2Ls1YJItFlJGj7Xwjs4Omj3RIMkesGE58ZjvQJ2G1JHlQYiG2vH0h8pK8LBe6+gOXB9MKuTB9KQ
JaAG8YKYUEWo2nKvtkkEdfYwNpKgbKKqep/RSKuMN9Lu6tXtAP1GILxQn0C35PnFYA4QWsssj0R1
Nvt18qwqlV/L+NFlRoRdrWeup6DTFTCEufvCGH0oZyvQIOJ9ferWLiD48GDFNdHycsGbFus1JDoM
UkXlnG8LZAnrX4BaAfFQQxmdBNSqNnMRS4yuXg0nRoXNBxbDrtNZgZK3F6UzCeckbEAoYRkyvOvq
JIKDEc2BaBy56P7sPI/FbNkYvfZgUSQWdtkguX1WxwLmACSjPBBnidfcZPZ136iAjlWIWWPv0LW9
n5FH1325vlCrtxzAuABgIyPliFVxNZljNCoOJGpa7TCZ84vizhJfZ3W2AO1GQQzsDhd0puCLyMxa
AciIee9q/nWE4kz/en0Ua9sNQEwQtQK1CFY7wddRUrW03QTv3dyre5uOANR7oad9na1/6vFL2j5Y
Q/4Xm+3UpHF+WpHHU/ocTTVRlrQHre1CggT75Gq33ZR/uT66tQnEw4oyCzYDejGX0Z96DOCeY1CS
hYudIS3f/jCo4SufhkMiWgAaCtV8CIfh1ApGXIPONq0xhW5cP6mNvU9cNCldH8gF4yiEC/Fk4yYF
1h9QeDF/MCne7Blj1t+3o/aoN8l2jpMXzah2ZfGDJKDSzaPSWyJx7VZRvlrGG6ocoFIHj5jkQ5YN
cfouLh8CHAjSJaDLBnHZMuUnU1pmtNYmxx3u49Z7Iqr3o6/iwS+y2PSHIt+BjWc/meYNyZOd06rv
RgqsvsXtQeLYivv24zNQgDTwLkJnU8QeutRrkT7EZ2gJ2wJlvGPUTMN+Hr9MTYq0aYFMlgvCM9/g
rgxs8RFjnM8BWhJNMP6C6slbhATO5yABIQrU6obunqOcvQPLC7l1aAURWDTnO1m8U2zlK1Tb3ftm
prdxbn3vDPbbTLpf2jR8YQmyqZkXH1U3g1iMTtSHGETT2w6lgQ1ENp6BztdD9ORXKFDxEAzU+9QC
r/40bWuH3xoef8BNETg0DsshQ95lqnaD3S//0vvombxreV37WeP8hqDewWJaHkLLLA/cJNvyxtpl
qC+yAmzItE22aq7uPR2nXB2ORHfSQAG8KdGGIry+bYTL8kMLDqQkoBlE8yMqLMKuSYji8dao+uM8
heoQ9DJWJNnvCw+Ym89jloCV4WgYQYl2/kHio1/+PmCeSI0j3fAhNyU8/nmPUc25SY/aVjFYiDqK
ZIKEmwoTtBhYmuRAcHvpMXEngcxcy2Bgeu1j0FN1PpOl01ZtAJKC9xfXCKgPz7etOSLZpacJPY7V
DioKpb4bZZhg4fH9zzCgvgwuJ7QHX3gvXjLFzFRgonZDuw/VJOTKppBB9FZX48SKsNpEn4xuMJXu
SMxvufHokc313bo2URB1AhYAQqArvbpFTTgKlfQ4j02oGFvUon0qc/QkRsRuXY0ZE51Lhx7T5pFb
O4+FVHu+Pg7BDf9YDXRdghngg5JOdPljkLdNLMepyMZQ6TdWF6CEb+bhmIZZIzkh68P5Y0s4Ierk
pmXXkf7YAXetg19r+1mpNHE44rWbx+2E/9U45NoBelFgOzS9nbS7QTIQW3BPml7PBiC3+mOq3Hpe
COgHYAzX12Vt/56siy0cxMlu0cwAjt+ja25RkaUylTfZ7y9DPHmju2HqeUxbDGF6neIAHYJ/8f1L
1yGiSVCmia00Sp6iHbs16JHkr+k2b77+xc+jcgdtDPCnXXRid5OaD2zU6NGcfKMNdMmpWJ2dk58X
Zt/UueHyCT+v6som2ysD2X7++1FTQrP60vZ20YJswEMqDEqGI3dzP4pRA77++2uXLBxOMC8ArnDZ
A6vOoNKHEudwxBXsQ5jCmwNd92k2SOysTBSKVWBIAGkBgJme4Ngq+QSaB9LPRzv5BTRR9ePTwwBE
BMgu1JrxtoouXJfbM/g8nOmoliEbt5zse75jimQQK5O1IJcRCULTF++3UBepTRVM4H02Hweyq/kG
LC9xfJtLciurM3ViRHAI1cJk2qjm87GF5/+l5n/xcp8NQj8/0BmL88JKqvmY0/2YBOjpMMrdX6zG
yRCEa29ukt5iBsEQ8p+Lt3hQrCBjn0zhLlf42UCEs5dPysxbG6uR0psJNX8qCQtkqy3cfGY/aQm6
jjBR6DpC6ondc+/gyehP1pcbu3aJmkGdLlipdRbPalrPR+DENBTUZEBY2e8vozy5v9F2o2XAIs1H
jUNF6yYvJff3yhOHVfjz/UK+LC5dYjhaNx8Tvom1bYsm/mZ7fTutmoCiEiDQIFgCcvh8CIabkBLY
xekIShWj2YyZb2ub6yZWZ+nEhDBLrdFNhAKOeiTdA7hQefv8//t9YZbSziisdMQQvCFwWIjz8Pnf
X4gMHECqvUX99XyKNNoArDj26lEb76iqBBRsvtctrPh/QDIB1+CCegPoBmERessCzibNtaNHN2N1
4+a3enJbmlsv3uixxNbaaoBMEO8eWMbAlyjYItk4Q/I50Y+DqQLrvrG7PLw+mrWzfWpBWG8wvrAY
MFX9OI5h8pBvJyifSZZk+ciTwP7jenJAMwl6P5AfXzxJI9hluF2b2lElISA3VXGTJzfXR7E2T2BS
RXwEIhSgz4V5cuLYnLiV8mOtKz4pKh8UIH9hAdvpQ6EGLc8Xz7bSpBy4liN67/20z/1fn/99xPAL
gwBeVBSuzvdtFi+hU9/MR0BQYwOw283/7/eFGerLmeetB7fDSHa9CvirZB+trACI+FToDSBGBcW1
MD95SflgaQM7joDvEj/lku9fvk/YRKBWQDCPNAzaGMRTpxoz+qPNdjpmJIRwLDWfNeN4fYpkJoSj
0HVZ4SQDTED1MQPhhgZ4guQ8y0wItx9A4ZAI4zBhKNs5u5uorzUSE2sLscANUY/ExYE44nwjpYTX
swcrR3OXq6GrfP4cwLf89+dF3E2qO1WjGvj58atrPvTF5x/Rs58XfD7T7skUD/h5q9/kyl3lBNUo
uStWbrwzE/r5BKl1wlQVUe8x+dr1Pq9RtUVb4F8ch9NpMs6NcCgfAgHeTcfBAT4VquD57+ubVbLM
IiNOpqWUOct5MKfvyntZ/fMXP+9ouLuRjl10uM+/P4U2rkvraTyi6FcO1M/jv3BagQf/Y2EZ4Ik7
pptgO6AVLGRNoO+NYvM3A1ieaHCxLKHW+c+TWQe/WUrHY8PbQM1IIItHl6N6cSGBE/q/BhzhnLVu
yVwTbR1H13koIWqCBCY69UNl8mtXIpi1stbw9UASDo2KRd1SOBQZ0vLepGrNsdL9+VctufZkvy4s
hNVNoJSZ8OvNEAzwW//ixjj7+uVOPFlohdKW8Ba/3/KgJ34iC6hX7lQI3EDoBbcSFkP0keKUsJ5p
MTTp3LesPehggSzeP72ZYALMtsAugOdeFI4qUe+CNmzZHMuDwoH7+/ydevbzwvqqTm5k4Kpojurs
M/aNDbJId22JcQRQUcV7sIjznC/BMKqaqShGfZzNB49GcWdLHp2Vw4DGEhSHUQ0ES63YwlbN1GBW
qXfHrK7vpizf9jn1C6vxE+pu9EZGWLZyhYNeEkfPAXsBzoPwjCLQQq9kOnVH5j4rdRxAuyEc1KPz
OSzZ4riC7wUe30KTtVCPnU9bmSlN0kD3+Jj9k3Q+/WnI1mVl2gDlQPP3wkkEoIWwLmR0QSDckvZY
dGBgyLYDBHu7Ha19x369voNXDsnCtw7q5kWGXhepF0Cr4UxjnLRHazq6qHfG/mDtrptY2WToWIH/
h04HNJOJXJxoKbQL7ujN0XTD2N1Je28kvy+m9rNexxFBL/OxdO9NI6TT7+vfv7KpTr/fE05hysBY
aycm9C37JX7X3bAoDoRJHByZFeFdSlJWj0lmwApgJ+ne1MO4D2IZG5lsrpa/n9y5yAi1/xlLk4JY
ACVPyY0lG4VwMjLFpmZtYBSc3mZso7S3ieJz2aaVjUI4HnEc92qrwoqT7EgZ6E14fcVXj9+fHSt2
J3W04TYj+P0CMk/qQVeeM3Wb51D8lByN69OF7L6wHLUWx3mFJ7Amm7QKenoo3npZbLE+W0h9gKIT
dH5iXUpLba8dW685ooESDOxSRMb6bP0faVe2JKeubL+ICEYBrxQ1dHuEqnbbfiH2ts9mnkEMX3+X
+t5zXQiiFPSOfvBDhZVIKaVSmStX/v/4hJtEEWkDMZoAOte/zdEHsEUW0aUMPwjTzpu2CtP4v4nw
7o5tBk3fU1JdqeqmYFONHZSVPtb8tkL+iGBzvTsfZhvSDI3MqmurnNGUT7ZfiuCY7mwJ/XZ/IC2P
WCbKYNCol9u/4A8HWRCqQq468Jqxl/T9QbCDmZPJOaGIqvyRwM3DCgw1yUPYRKN5svuLXh6M6pZK
pzo6hsqHSVTZsbnF7sRx6UiNNnZPzAEHhjhT5dD9gAMWJPozHc6nrjJQr8cEC1an59duEpxCwWLx
XhyCaak8KVisSHF14jSASv0HXW/N8mN4eE/k7n4qGnebZGZMAbPBVAw1ckY0S468x1t485T8WSuN
u0jqTNFb0k/VVcpOqN805C8jfXosQqBuPpeUom1klPRYsLKZHJ8mo8Br3B5f19BcCPUtsFnLU2iM
pY1+3+wWaS5T8hXFme/5/j/jc7cUVfK2L0qMPxknI37KRbiMbRX8GZ87faaNR5+Vsu8Pj4kB0iIn
3MlE8n8mBDxTqJ5l/JXcEhWmEg0mSCWvbfidlAeJfEjT0+NV2p7FHxGclZrqAqVHb66h7YAcZsiB
Jn6HosGKaeDtyqDSPOPEaOZl1ScjDgP6jo5n2RTAJLbM+f342nIj1SC5GGOLVldinIrCCdKTah7z
5vXxQjF18sb2XgqnC/Qyi1Klh/VTpdd6Oic5MmGnWHFnUftgZkYfCeI0Ypq9kZcdBIEZOkoPQfqM
4jJ1dAf5qyWiGRMtHbeHlTFEQJK21RXwuClGyucyj5/S8R0vqful4y6OopdbbcqwAVpwNoG6b8IL
5x1XOhCpb8hB5PD550HZB+GoMIPbPIUXGYhUVMoJqlq37NW9CM6mS8U0q2izWl2t/Kx0ny39Hfbq
fnxuG89jN/ZJhPHNqzY7yo/H21f09dz27ZG8RLwNF0Zeggz9WIis+ZYduf96btcaEekTsMRX17D8
mqff5NiXRDTvoilwmzUGQ2LRTNhG43QKtcNw/XcrxLkfZQvsmhliC/UgkOiA42wEArYP23/3KILz
SzsVVlWvhezOVhVv1NEX+TRGX5Tk27+ZBlJuSykB7ou5zCEFZBumdtF2dmV9u5P+KBr8h8vxFRKD
SqWCW6DWSK8+oQ/GO75f01hrc0ZMwd95s9UNHR1hkvLRVWbUBr3HUjAuBlQyMFaUlVuQgDsIIMSr
kh+SxsnIGUyqIM15PIvN4wBDhA6/SOsh8LZcJXCnZnEw4zjINhxOZw5em50Y+f9VxJ0ITtG5SYMM
EXbcE7/m3On+83gCm4ftbnROzQHrlT5OiId0oV87SSo4C6LhteX6NFKj12oB50kyz4V2ETrgm2ft
7vM5cxd0mtrEJg5zQc7WqfzhaaIHt0jD3D4KK5rXhAWkjOwwJZ8RxylFBmN7kQBdRgs5EHXxTxZ5
6hCONjAJxKTS4ZCK3sGbUzBYSJC1cEX4fKkEbejqrKUVPOQAtSon0n6f3gFhQBkHMFCsYTSrlFuK
KJKgKww65IjVKhcbDSP0VrBRtyZxL4HbqGUw56Pd0/w6a/+E5We9ftJkERH+ShEABiJCCy5FQwMa
443t4y5ggI5MtSGBrfOlS0He8GoV7V6jxAngbk81T1RFSsrqRU0CJx2eMYXTOIC7dPe5A/AQXAZo
/gpOS4SCOZWj24hJy2goX7S5eALhVtrLAm98Y63AvIaUAnwxZE34wkFLssIoCaLqpZBAooVqdZFp
XR1tdEwGTwFgh6gPQlKMMx1dSrsSiI/yxcAFKnuOq8R7r1BIwIFjpY9AM+Btuty0Up8Wkh3YyUtk
PE1uWT7tNK3IVYHGFEAGwJSABeX8mJbk/UzCtnyZUMQLGpEwFuymtQrQ8ggFD7hFLSQX+ITPOMRV
11Rm9ZITB/2dalHOba0BMDyCNxoAAwvngefZk6IiQWlb17+gmapcnUhzQScdq9k9CzSzZDF5nDrZ
lvmIowHTNDdBDbKmpjNc+6g0re7u1cRSBKdoS46kQQGk7mZEfj5eRexPaz0sh+dMUyClU92FGL76
mOi5k6UidvINAaifsdG/BSFGHV1jlhtVL9DLYuxq6xbQ+jh9Dlv9uHuBFgI4u4Q2tj1FAy/rNoNF
q7VCZxSUY663Ek7Y3Qy4s9BoACOSFDMYy9ZFQMv5ZecoMZ3L3ZpmxgIAK3Dtgv6Jp7iYxqGcUD+b
v6jnOhpdXd6NgLIQ4UWiEC4lmDxxoS5VoU2qPDeDnb4ATeFYFyqLoiire+5NAJxJPBxQHck3MyNG
EKRaL6UvRvYFaeJE+Rn318faXiuDkRDjpiOEJfF4u1e0SpmnFk1fiqlzDeNQ6ocOzEq2qOBxvW2X
crhzkShBNtkh5ASG7VR/xYntPJ6ISACnDAuNIat2goBqDI7TqB+UeG8wADUC6F4B46SYjHyKOxhp
WGuTQslwAxC3L2vXmkVQ3JW+IQFc19guzMaiNHK5oXLLLkcrG8ab3rtd6IbmcWjOO5dpKYInmIEz
kBQkgQjlpBlfbBGaa7WduOE565p0gRlaA4YPlOf+H/DGOVb1XIrSeCtdMykwfbiyZdT78WiAzEjB
EDhBSvwsyZkzAK70eJW2psE8JTx6YUJWOIARVFNtrM30NnmUPNHgJZhe+2j3flIBtIJfg5pqJM/5
YHs9K40c1ZN6NV7REFEWMWevF2k5PPv9zoGdBwWVihWG14bx2MjnqKt37yVIAJRBk4G4AvKaM+SA
MdR9GanqNW4dah7S2d2rBcBvoAJYJ8Qc4KAtZwDUXhBW8EquU37s6kv2oa0vqK19LGRjmRBDZH3R
gJRBHpWfRDcXhV1oxrWMo0OjemP99bGA9V7C1+sqgg/w0ABX4iKhc2M2Yx1E5NpG3kBnp/zZINxe
GbfHYjbmgQuC1QHpAKorb8Scd+o2tNk0y0wyrtQ+qdJBE8xCNDw3i1S1a7xWMHwre4bcOem8NwYE
vhbwfrAUGqqkVp1gmtqOGzkIjCtpSue3meaCI722rQAfIijDutSiQSiv59QOwETWZ+Saji8NWI97
RXFtc/+RNlCcjV2LZn5ME8sda+dzWknlSK7gGXZsEMWGv3drGewIcMIR52AkN0xNd1qe1ALtVYfa
vOrKqY9cXVS+tKFmvB6w+jL4MgAe445cocqDFg2Vec2RHsfj/pgc904AdXDgTUJyC0JWHWFIb9fZ
iCKLqxa4bXGoMwEV4XoCi/FX91sAi5ehh/xVVj50/8nK0+PPXx9mzWZRRHaOVbQH49a/sIfW7IgS
XIc8dtB76LM9tp9N+tPUd2/XpSBuJ+mNFVGiQlASHstnaTyKaPO2ZoIWa5qqsj7zK3j9CJYCGtZZ
eNPt4gCqe6K/hNRRWnm3fQVIEDLgOQEluKLL6gBLUhK9Cm+zfiiCD5EucGA3FI7xWctVNH8E3TW3
UFk1qnXbd+ENT+qUXhIReHw9PnKJcPDRIRTnAb748sTZeWJLha1Y185FZq4T6XlzeItx+DA4JfrG
LofvwriqqRrb17CwTqSzTwKLxP7/IrOIZwmuzv8fn22DO4NB0B6rLdAQ4jrNKAJ2g/6TvN9yL0Vw
N6gxZbmmpBCBhmxS51Tq3tgJpgAeJ4SWgE0HJ6a6nMIYp1kzTql0tVof0Qe7iAVnbUMHiFKi2ASV
2KyZAOe0BiY17Uoygqv1LUGpphztrtAABFeBAwAwMV6+6PuwnAHjKTUNswuu7XOp26AT3dnCFj3K
lgLYDO+03ORj3TZBG1yVJD2Hvflc0pORu43qErW7BJolMINbK6YDigvuGhTgA2e8lNePddHEOeQl
maeVH4kgQrA5vI1Dh5iZZq5Kr9CEJ0ZstApQ3vqjsE+AVL1D4+hbwsjBFDSq4DU+xEpbE6sIrg1F
lPpUq7udGR110jJSToy5bfWQi/V+6klrG1cNjV6UA7oKPL6GthYI7dVZXAMc42j3tFz/MWrKoQdf
07VpXfmXLMKgbA5PGFuWjjD7KlpJq6436yElV4V2h7Y8DZkpmMCGWYK9Q/kei2Ohizq3gapKiSvA
k7FA8+zWVY2SmSMa/Lxjle6EcIZJl/NMHyiEgEwHkSwvj/eWaeDY3c+Cc4qrpLDSMISAfkK7DdB2
73+tLwVw7pjclnUSs2UCoty1P5n2fneM4dBVHDKEpfGW5q4fGa0p9CgwtatWzk/o0nycK8HDYUPT
CwmcplWd9gFjR7gG0uvUonH4RbCVNjYrKmV1PB7QlQ9oQk7LahujQkEOyLWKPupfdLrfFhl4o6Mc
Fwh3RGe4rG5O2mCkakGuQ/LN+iJpr7v3KJ5roBJS8ZJmVnx5kqNSKYuhh4bBkKz9jKe/Hw/PVpe7
/k10FsXb3ITPurp5Qs3Os7mSpCv5SQx6UNC2vULL3NIWRe431IxWmYw03Qb9KiKiy3nMaiNLdTrb
1yF8rYlx1KvqkoW7fT19IYRbrFCT5yRkQgrjS3nKREzCbKdwi4UaExSAMG44Am6n5RzSoUnnuA/s
K2P+Mu2/CfGD7En7lii7s7CgjoW2gdlG3yINRKdLSTJBzxxYRbg0dDo38PqURjvlrXp+rP310cCT
F7cD3FOwhq1ec+gxYMwlzbtbof3Oz0b1a//wqF5mMTgwVaFqcDmLvgzNcSys9maPX63ooJT/cnzO
+gXVXGpNi/FD62C+7KbHsQlq1EEsw74fXh9nmAZ7HucxsMOXSX5qjFO7+25AzTKWHm8HtLKG87dc
HDsPkI4z4+ZGLybJj+BcPu5d/Tf/BW6MriDawEfuJXUKEAbK65upogX2UQ52v6SX43M+RieHJNDR
2w3o8vRT7sRFLRCwtk1ITCPWDVpOLA/cjOUKRSC9kAuatbd2+JHq2mGS0BwUgfu8FgUS1+cAklgv
eAVYVCQv2e937rHdNNFgVF13i+i5tp1aVBwjGp+7ReOWSjFavXQ39CcfTSf+vVfTy8/ndupoWL2Z
DW13k7rwYPycDBGQb+P7kZtmXIwAbrCmxMv1IUNb1YEld7e8iJzmSQFP2+4ZoEgQLwbkLLFVeUhI
WaCv2jy12S3Jv3fHgv7YPbyJY2CzsBsUrHHrPxNrInlVJbfecluUkQvM6PpuA2no3fDc+sehhJu1
xPBuZvysn4r+X34+dxtkeasF0oDxVUC9/6qs6PR4eba+37BxNxNGlIFoyVK906So8yylyS2Ljvp0
VoLjKGr/srGDLA1PaIIuIKCE4AsndVpmoO2Mkps8yGjV9NTQ2+M5rAWgnyWChgi6IV0JN285h6EN
gLuTjOJGUy9w9G63l7ocnom/sxBTnCYANGF4dG46GSPorxXQHaPT7L+bBbdRcQDbEiGs4lY7ZeLO
omZlbCMuHZjlLLiNOgfpAH8Vw2f65Bj6N+k49d/RKnb3aUacxAItG/w8lLDytb9IiQO0HGfjrSnR
YDBDj7y9PGCgskCMGPg3hBbW6bcyI6bRq2N/I6Ag9TL1ulsLYMpACB08ZnBX+UdPK4G5jubygD4R
H8vcPkRhsV/PzFNFYgz9cJAG4E50XETNNLX2dIvj5/Ac2bvDCyA4uBuec7yiZAyjkGJ4lbz2+Y0c
960P4vIqQAFAYYALHh4x57roGfzsvNbmW608fc2Uy97RMTIYh98yGMgfck58b5kzuJHjwY++l9Yx
rAVYNP4M4IpfDM8ZuwgopQSNRgZfm0Dq0n1XdVcpT9HeoCQvhrNHqRw1SmhADNUPFRo+iRpt8/aO
H58zSHBdQ7uNMX5hI9EwfWgzgX/KXwoQAMwHdifgKxvtMpQgjWQ6DtRX6ptiu5aMY+Dt1vS9CD4X
E2qRlDaIwPiK6jT1YWcrbXR5wAxgidBDFxyXyMgsbXZia32dajn1e/lsFR/tvaF5Nj4yRYgPslQM
4ADL8XupUcoujqiPIAzqpBJn//IgB/aGmAR/IzzT5fhqGGeWBh4APwHDfmynTv7r8fozK3N/HWAC
iKDi2ceIipHi5haoi2mLdg5j6xvVkxQAYIrmpU+4DVLp9ljQxmZFt19W7AX3a80iDkRJhhONPo4x
cYLQVQSXs2h47iygsxj4jSoMP2Sv0vBT34u5flunu8/nbuV0imkxDBhfln8ojZ/4j1dn46QB34Hg
FIJ0CMS8tTC+8y1yLdcQhMzRi70+KfQ32v2VvYhbZ8PqLWRwe6k00A0C7Yl7X4ncAF2Ns6Ndo0Gt
wBHeUAS4ULBlCaCmSCtxJyJJutGeVCyR6pnKcTdvDPSA/g8WQ+Aio2Tzr4Q57gwyNmrjdycpuNmV
QA9bX2+xolNEzFEkwfuokarktd7WjZ/Rg5G5xnB4rOet8RHRhjmFxYBbxF36+UBNuaZp6+vxh+TS
50//bnju0g+S1ii1FsNPxs3IX2tBonDj6xmknoW/kBCB3VtaoymPpS6W5NZvNNdKjqEpeO0LxucD
hHUrFXEUYPwhdfXAGQTGdOMAIJGANC2A4uAK5uOomjVmcV5JhZ+Olz59Cis0mvImETv3xiRYuoKR
3uAtYvJA99kqqnBANyO/ij8q1ikVoYc3TMVifE7HNZXgD5cYP6k91f5UJ5+tVLBQoilwetZqdCHX
YoiQ0Yv8C2ncx7t0feeArxm3GTD0MHmr/kvogapGHdFGP9YdVf+B0KasHsPo7/n3YznraUAOrjbY
CU1jz8Lldu3mODcNMCv7ZXKJj2mz20lF+TUYaQF4B/kTHKTl8K1ax2j62c7+2P8TXZq9MB7wQwBW
qMDEARyBvcSZipEaNJVDm/oteAK012J3Svt/BaByBRlzePErS00pYKxGNvhD+1s1f+/sxckabEHH
WBqgYQF24odvwFGa19IEHz4MDukZdewCW7o+CBCA1cczED3WkL9Yrv9gpiGy8vXoG6nhhI1vydcg
3wsZxixAG8uyU6CVgsXjchYZ8IWJiV7wfgcGMbQI6QTP2LVNAu0SYxbHQWA0mdwenfssAiAvJ77x
sZW/WVV2TO3yaCivj4/CGwPj0s+DHHRvQRAVXgbunuVizYEedFEdm34T+covlCpL+qn5h06/UYpz
CUvBw2Hj5EEaq/NBzm2dVBiKCK/PCdL6CEXdfokut4/nsyEAk0FgHgFJE3FtTvdzaFulPBadnynE
+YQGNe8aH+EqRMPQspi/pyn4OZoo6jofcJCDegT7jGDzMuPA6YOlUxFxU4GoB35hqY+xlM0YMOjO
JxF6l8dfuvhLW36wXtDNJhWxpG4u1p0sbo8VuRTZfQBZUok3VnyQ6r1gAJwS1GsAZoBqEzDu8pRl
Y5PlcPkaPIP+6sg5NM/7tQ13EubEBuQQFRvLxQqHLpLCJGWeq9ObR9Lu9mvw+XfjcwtUKtFs9EHS
+8X8AS2bM1OQH37LcvHaBnoH8W14BuuWMwaVhhkswr1vg0W20I9ycmm9CfWInfxKsoOdPRXZc/V3
XR+q6TAEbpJfm/kTXFDgjR8vpcIO+qNPYQbp7qVRlrbdq5LW+5NZObX0mUo/p/hnIn1OM8aSYXT+
HH1R49tjsRu2Gjsd5SMAEcD/Mrm7MtQqrcnTCOf1e/sT6Q8kKR4L2NrjyC/i5QHMP9vry2kNY1LU
ajU3PjpzSdVZ2guCwA5Hi0V4Vgh3wXfhMXitEsR5NJmdH5SBM5pu1OxFmEECu+fxcAKOgKGaljNo
xi6gWoWXTfxN+Xv+a+/ysAwyuLNgygCn4QEQaQ7Y8xzQ1DfTUxteQpE9Xut3MT7f+mHMJxIaU5v6
k3VoyqdRPZuiwPVawxCBAiGG8UM2lvfeQ200lbyZUp/+TqyTrQhswOYM7obnbEyLmhs7mweskOLQ
whlQgbSX2BGFkSgTgWoRckHekk9B6SrV1USvMYPKDQMXhJ5BcEkDp6K731FLQdwZ71WjLvQKgnTF
s6pP7dP+zYSGMcCiosIGUWDOJxqHhtZql71tpj49iXg82VFdWih8PUHvL2ShEHnk92ozdECEGU3q
S2gwZpylz9pfoG0pRNQwWwqHOYKDCrphxPo5F4LEel1lupn46JNm2q6KBr309HihNmfyRwRPi52U
Sq5SQhI/LI7Qdql6VnygwTETGo+1G4k1u5PEuXdJMAUDqP4S31acLjll9DSBVKkX3GNbR/BeCndG
mqqtrYJaid/FzjA4aK73eL02Z4EydJT1ImaLVoJLE5jK1iDJJEr9YD5oitOOTpE/GaX/WMrWLFAv
xEhiZQMIG87Q6kraa5NRFb6poQDwRPeH5bE/GTUXzgYgnnxFZpzpqUUSvJ7V4NiYJ0vU1HPj+1kO
3sQtpAHyzMe01bxFYiFpc1+Nfv1lJH/vXp3F6Ez6nX8Qz00DyEuT+5H6NTX9/XkjfPPdx3OLr40I
ITXwBXx7frWPJHt5/PUbhxp1I6jcAYEuAuc8AfoAbo9w6trEN3pY8Ztk3PZCgmDEFxK4CcxIvatt
zSTox1w/Dq+PJ7ClXOwd1UBMHsAXPoedTGlujHOU+E1yChzERR4Pv14fVt6EJyDDMyGIyp0w0rYF
KUIYPa25RNXTXH6QRYWXGx4mZCDJDycJ6GDwuy13EC6fHkXPsEXd96RHe1C3qM9jd7JOg3loX+PY
UfdHtpcSObukjcPcDSMkUla94FbTxURfUhFx51o1OpLBSCS9EQIDk7ecl6Q3ZR/FUoZ7KXKU4GsQ
uY+VsykA/cg1oNnR04wvRp+DwbZ0MD/7UvUc2JJrFf35sYT1hYQpAOqKnYUAKLrcLqcwmpOKhigk
8/vOzfTsYCUfq+55TuKDHe+fDICFeKGz/BJgt5woO5zRdU8aQr/83GjHyhRcrRtrBZwKOtYhuoBA
AO8tS0mdTBWVI79on8pDle52cdAdAEVPSO2xmhv+jij0OVZkcLv79fBXhooVgZHdOIaL4dlFeGdk
QUNURW2F4dP4ECT2ISGDS/aSxwCLjKItYM8NBDEQi2Gb4U4IUk00sFpaXmXdLYvKnYrINZJLp+72
CpZyuLedPqZVLvWQYzbXoXKm4ffjTbtWtQXENrvowLSDEAA3D5vkGSLGaXztfhHyYe4E7sDa6cDL
iIWRsFUZxpPbqH1iDjJFDhRRYusHkadT8lWKmjPR6h+P57FWOgTB3UAVGnYs+N6W+gjr1JrivA/8
Vvpa9KdwPpH9rgEeGKhwMxHNRXydn4taajZ6MkvhNRyP1d+lCDexoYnF8Jyd1Qu9LlUbw0v1q/V3
1QmihmvrhAI6xAstwOjxhudze0XTFmqjttkVFDuaBi7073Z2JbEb7DcewDoDDsCi9zgbOjcPA2ky
czC6/FqhKZFBJMfc27YOZw+FAPBDYM4R9TG4A051LSa9bhXXL6i3dkYQ+jzeSxuaWIzPnYnKRuvf
rAqKqz4f9eFSDAJViMbnzjTSiAOQ6fh+dbyk48kSuCEbwyP1Ay9EA7gKsEPORQDjZNHkSpVdJdsp
f+1liMfiL0bnTnSqt1aZkyK7AuoJjtRW3305YHyA/1lZkoo8Mbf4tB6w8nacXWfAbhJ3EkGRNwzF
Ynxu8TUl6NLMiLKrqR8beprng7C3vEgE5weOszR06FSeXVW0qEOLYuus7GWbQnk46BKY/8eaU8Pw
Lc1d30eZplY1VqnxSP1UD7s9gOX4bIp315thjGE5jWV2DeYLSMuEQef1Ei3H545wGSb13NvYo2Hu
VppL7c/ZXqpGLBGMA7t80L4MEHduIxWBMWgTYCE+HruIvZaiHnvrY4bx8ZZGwQr4jeDILJfIjMIy
D/OQ+GrzuboQETxsfXPCFwYCE/XhKGDASV4On9VZPyp9MPmZG/1dRSdaHCbb3WvoANxC4A9U+Xjw
Ag+4lJGjsNduDSr7afV1HI+avduQLsfnLuUabJBqJmH8SPOr7quqCcZfrRGAkqiqUpEOBfoJLSKX
3x8pFG1YI7X3ZXQHLHXHaCJHNr+F9PfjddqUg7g34MHggSJ8w/lG60fJkgHuiQHqaamb126lVyI4
2upMYBYouVWZf4GCQN4tDsberPOk7P20OCOIGZmuJupmutqzEAGuFcRlGB8AaqGXC5ZQKyPWoCNT
EJzz7vLt8TJtjA5UDwjwwPUFaAbPc2i1qACQpnzyp2fEyML6+K+G55k5JUppm80YfrA+Kuc+2Xsr
M7jhn6/nk7hJEWikoRi+k07h0dBP7/l6BPhQUc2QDdzSZ1mFLCFRJ59+VMoLDZ8eD7+xefD1f4bn
ruVMJQENTAw/pUcL3XqST7GIxHdDvXjpsKJquNfMbCw3D5HiKU7KWvbjNnDy58kWpc825gABKPvD
SUOjED4805WjWg1TJPuFETihpDljji4xg+jptjUPSIGDwd62iIEv52HYeE/hrMl+TtxqdC1Rentr
GvfjM/l3d+dIZbuKRozfyl/y+GtRnub4slvbDL7CsrUabBIPb1fVKqzlNJgRKz7Gw1OoOXUuSHNs
zgKFsagVAlDf4h+GkVFEulLPsx8XZzU80PSyuy87crWM3ovVI5mw4jyfWxMQdBhPyewrjUt+zyIO
sQ09o6ZNQzUEoJKISXNHIi7R4y2WGiAk6sOcuWRvTRU+fzE+d3vWo9VB0a3pp/kRTWbRckQX3G9r
HSB7AjGIMGC3gpJuuZOaOdO7isa6r+mRUwQnPT4G5NfjrbRepaUMfrcOfd00yNf4Suzan6N6t9nD
8OzBjAcbSjz5GkMLuemyHE3NJ6P03B7KOhWkFje/HxEwODKobMPTZLlGkl42RRcS3Q9xI1uq3yfv
mAHSokAWILeL6DFnuNtSHjq5HxRfq2+j9JWeH6//lo5BO4OSKoTCGDvJ8vvntre00MbwcfK1np0p
R49u77GIrSViYCEAoGDwABRfisjImOTJ0KhAHF7k6cP8de/wQHGhABmmgtHG8qEXk8wWaREv8eSk
OTipkJOW4PMWKUvwYNyPz+3QSqFx0iYYf6r/GTTzqKvdccqerI4Kjtt6nZaC+HWqA02vBgjS0HCa
gkg5np39SwVDZ6HkiyVSeBcvtYdBD+LA8GoT9GRd58jvEYAUH6NVQc6S54WRpHGaU9TReXYTHWRH
Au/G7hlgVEYYAoZ9gCk4k2QrSWQolMheHeKKdmxFcNrWxwH+7934nLKjsBtJPWJ8qT9otqunh/j1
8Qw2ttNCAqdlM07tOOwgAW2zFfQvpU74KxEBHja2Eq4e+NkqXiYqqq2WR47iapOtfpA90/ySRV/k
d6wSSzYQVmmFKDq3SpCYkLCOFc+0LqHqVrNj3x6v0pYe7iVwqwTiWx39jiPF68zYsYtLGyDz89dj
GVuLdC+DaerOUQLt44w+9ZCR6o45ubkIebY5B1yfgGYiUriy3OEENwy0t4o363/p2UcbWDAqcMQ2
p4CKA+Zh4H7jGRjycChtGhWKV2XUoRdL3+/EIM99J4B74qqFnBp51yreYLz2p64VIGQ3vx93A9pC
w0MCOf1SBdMwx41R2YpHo6MVunn0DnOBjOh/x+cRvmEx11OQEsWLlXMSP9X7fXksD+KEGi4IYK35
JyceCVlIA/R2oeTF6m4vjzfolqkA4Qzjn0OsGZDb5ep0cjFrUa3J3mQ4eQ+yXgdMT1RU3b4pRUG8
XEVkgXVs4KQgYk6ydJa9bjoVw9dqcMv6ImydsaVpFOcDK47Wb8hccX6GlfYxGSZZ9pr2mD4n0vHx
UrGl4C5pVo6MigCkQPE45M5ymlK7lexE9mJ0dSxP8j/VeJ60k6HcQlFscuNYI6wHMYjpwSfmeTdI
NURNkEeyR8MzSVwjOuxuZc4YMe5FsMW8s0xZIQ2DOmE2QXpt0W9VxEe3oXLGxQjDZOIfjefDkIoa
XI22NnuWWTlS2TloijgqH9NYoJWtpbqXw35fzGMoEjvVZ0/Sj1F7sPNzKaLMZvuGVzwqNMHpgWA0
HtWcQzDCyyk73Z69UHmaxmfUs9Bvg4hKeXMeyEXDvWQvodVjtOlIZFJ59ibl3DTnpjhX+0NjrOAN
LMooekfVA//Wkm0qWToIxj1ySLL0oM/lfu8SxSzAzxKAEAB25XQRtGFF4f9N3twd4Pyl7uMDuLGl
gFd6o7212Ank9NAHaoqrQta8lpw665dZRYgJnEQsxBvaRtQbnXFAroekNw8fpAgyzXWqaF6Sfcy7
xm2mGEiyf4rSPgyh4GW3NSMEyvB+xNtrw7Y3qh5l2ah7VtIedeMZTbq13sl2M+PjsKPI4f/l8HHF
lvHVokW07g3WZzOunX53xRcngHMGK6nDK1WDADl9BmYjSwSq3zgd2FQKNhWrboVLuDzluRFoJZpq
GF7ZfazVS118VLqdhAdva4TI3NvDBeAZbvMOaRjNnVwZXqy3R8Ua3PEdjg4m8UcCd4HksdXFhJSG
lyW38TiKKCc27ifkIoB1ABUug9dyw8fKHMVFpegeQZeF4IMeP9vklKQfUHYvfLBu6uNOFnfVTu2o
U2SkdK/oVSdTD1bl9uY7npKLCXFK7/tmSto3Id3hP/L+WC+MLJihUBICrwRcFMstZU7VKNlVpXtS
famSy+WxrdrwRVBUhmwHgFLgzuIDEqlGsjxXQhyIzJH+ykVI1631vx+e03VR9mSK61j3qI5mToeu
+WjpgmQB84u5W28xA07FVpgHA80xg7A4I4BcFm6kXQrpCOBG6YxkvxeNgw3YHxTB/jjbXtrtUKVj
qnsj43k7xr3A0m7qA9SHDJKFzAT/Wi3TEVhDY9Y9IzpXmWOL2HG3FALkMXYUmNmR4+KsB5oY1FZW
VaqnDae+OGm1k4pox7cui3sRnM6zaBgy5FhUL0Jhz+yO6nMZHdLdpViw5HA5GcQTcKYVrewQhBIp
lVD1jPwQvVLRHb6lB3jQmobUtYVSHm6dhlkqFV1rVTxYP5rVZ0NEOb51e8NrxhMASC8ElrnxO8Mg
Sd7j83vjR2S9ZPkpQF0SfdHs748P+JY2WCUM83SY1eWeNLWKWPhMJcQnmqfYPlbzk94+KSI2hK1D
eC+FOxZK0VpJXmI6sX2Yx1P4AbzRg3mOA0f7JwjecckySAqiqHgQruqqwxoJq0nKoPrm2PwukosQ
oL+lfZZkRiMgvApsnug8N7K5tNnmooYfoy+wqAXaplIATHzjXMIh5GxWTietoohzYwZu+EmSD82n
UQS62DrpjGfjvzK4W8kE56Ik2QZ7j/+MxlOnXHr6z+O9tblMwL0goMP+CKf1pK/jXDMCxVOlr2by
jFYbe8dHsycEy+FMw5VCFf3y6gtaGW3XBwOOdJk5zV+DLDqF6wkAtAumPBhcQC/QtmopYJZVvPcl
+NDjh7kiTtHtBiqyEihU+TAIOkPYckGdQJnGRkoNmPNEPlpjeohmwfW3NiSoyQeIEGBIeIar4v8w
ADd12ue6V3funP5A7TayzXL4U9Pc/cpgqRcV5SRgqOQtYttMEdqSdLoXfBrJc1A8vWd4RAdR3Qhs
JB/NHju1pUaCi09OP1BQbLbXd4wPnxl5TtZWlwdSNwV4Z6QYGYV2OmT03Kne4/HXxw3rgqc3Yy9i
WEvOTYvMbLQSOzKQT8Cr9QL2n1TkTG3sVsa0wV6WqGlY9QACxKYKDV2SvVOgy+cy3kuRi6cd8wLB
+w8ScOQJueNsVHMjlQUsht5Ox899PR4fL9HG9zMWOxgkNLZBC0vuKlL0IinjIdU8yfpBvb7er2G4
Lya0AFAqXELurAFGkLOunJoH/t1q+Kbvj8MjHvFn/NXjNMwKkzSW5g3RP1P5MRlLxx7P+5cIBomR
wAJVC9DZ0iA1BohhDGXQvBQbKP7Z6iL/db1NESpAbAXOEw4B9upSgNyNIGetEupJ2SlHqV7sxKHA
UGyJACkMbk1QPWir6EprdCnqW6XOq+dLZHpZetFEhMKbIkz0OQGvMEpieLRc28foMK3rnadkBx3t
DBXHsASzWF/RsHFvNcSAXawhNk2UqmNQm4MXjj9RPTcmz9V8sPYnCUHrgIQI7DcS5oCqLNWhTqUR
yRMZPBuM+VEVO9HurAIEMJZZAo8fniZ35uxcS5DUDkev+p4EL7oIsrD2+5bDc/sVTb5Vi5YYXq6A
9Y9cMwRYTnUGojpd4+Q2dWVJgIZZK4bF/2FAWJ5+bUW0/yHtS3vkxnluf5EB78tX21XVW1Kurs4y
+WJ0Mhnv8iLL269/j3pw75RlowznmUwnAQKI1kKKIg8PmzhRTCkqL2iB6/Sqq6eHJNK8am8XXPjk
uItQHMMJh/ESELYGyCTCOl0hl9I1gWt3NrHty5sbg8P1VwExRP2Y+NQDWpIM6TSSS4wq74P5jzO6
qnLY6mK1VBUu5SPrBs7+RZMpZGXiKekgJQMi09Xq2N167/GFmD/AZxLEOrgy63ID3O3kAhYoUPik
W/w3q+ODQwSwFaCsQEow15GYapRVyE9eUC1YeFq0++KGlUK7Y6C4eHRF9GsGNPTQjDgjF6m/WunF
IodNGNraDPid/cF4xwsG5zPQ0RujYOCZupQTcR/HeMsxWNtj3tsIbdZQKKaIETU0zU5tOkb0Euce
sZqHVhkf6v3gGxj1GyHCm2ViGaPJACFE9qXaDV/33nzGR/tKJC6wG3Cj5mtER411YVs0F8NNhoMu
+X8wPNgUEFdBlGvhvcYOOJlDMlaIc0XADX8r//qD8Xm9LzxXZBVEgsxGCtMhbTB+WH0tTnL6Zf/w
eAshlwBgKnIiwktoLKs6JejudUmYP76R3t09PKKg8M1ghtAIQEQ+6WaooAOa2l7kHwN9GshuWBKv
xPxveOHrpxrrFScYnpl+HEzybqcJw8M1A5gXDFOLVxwK4NPWAlPDJfqhs780UOffX50V9QJ7EbJR
gIIDri3ubVrZUh2PObvIUuPKeITmpW9tRVBWbASEAMaDOA2iTiIe3EpkCQU3BbsURuVlhzDZys+v
3Jsf9K1AuKFZISp75gpWliB2YUbYXkbzeaiekuF55D3cNvRsba2AkYBrBi5dG0HMuRSnpXWUSlir
cSrciPym6m9V2iIYWVurGyG24HV0iGuUZoe1osb32mNkQ5dX5sAhsPwdAfQzSFzncxiQwmmYrNCL
FJ5S1Wum/TfObHwu/yYVrFSyXZQGxkdNsuS89Zo3bfF7rvgWcPpQs4UgGW+LJWyDGheOMthZe6HY
4UYZfV39TsnrQF4j9u2+dqxsBq9jAAcarh8YVuFekGmjsIFUzeW74lzycWOtlqPz8meOHEIlIzqY
C+8VhsZhrZrI+qU5avQhbDcYsleGx22DUB8ymxovjxW2YlKNKiaDdomqyG2a1N3NA8HfDsCegVMP
JUrLXLAsWUNqjAjPRL+fuvjvvWtvgmYCgzuAkywxQ3lXt4qSdsZl/JTTz2G18aJemgyU1iIKijoS
CFn0lk6JQROdKOqFNm5seI3jh82DwTYc+pU9ACUgB9DBd8EFKhgm245ADRhS6WK5pPkWh1/vr9FS
m5FkxBtIBkcpyKsX2PM+tmulruxL0rVfGGiISKMBLCl9uS9mbRa3YgQfL8kNfSysGp3V1NJVJrcb
dr/ksBE88wSoPk6T2AGamS1KMRXstd78UtEeY+P7+SrPvXgO20bwh3vaeJQIRinUUtUkpWpcivxX
1B6r73L5MqhHeTomwz+7lwr7zeE24KUBAFQQpdhoKJ7VGkJlBzl62t2lFK0xoGugTEA5ponOCQJK
fDK0eOpkybwQ1U2rh3brRbWy07PxBZNkJ3I6ykpiXZRrE2auHbENf2NFAIJ7cGaA1MYLVxUmkGZS
Qceqli/0Ke2CcNwNIDBnwwvf36nooydlVL5krhW6AIrv3t3Z8IIiVBp6VxcDhk8MP429ZAtKumKU
0BzWhlXFcxZLJJweFCKFaZgBECaTf0r1JYwfQ+noNBvqsLIHMyn8K27uaHm0QINSA9mmGb9LOcjC
4/1VWs7CwlMW8UjMBM0lRHVjmSTrOYBtlz4HyuVQM8CQ3Gnr6czXYq7UkIKQJxoO80iJaDOSPmUT
mqCMF8s5FdNZGs9sq2hiuVA8Ew5GQoRKQPUmvj2nTM0VmtLy9Ww3ugu7slsZUKeHb+eBe24sBPcC
UEYkyp24fDVC4tpK5u5P0SCaBO5T8B3BYwWDy3yn1cZIi8JOyCvLQR1yjHcfpNnwol+fhTUuVwvD
x+oXToURv90/SGvrbyBbjCAfHohobTf//GRoEiW1leIV1ECuyhS33I1IQL9E0/hIYcEBE6mU1KjI
mzEqitfMpeH3stx9rSGmAzwhGsShLTAecPPvn2RSWfYg168qAQMtdVHb699foeXNBgmcfxZ+DK5O
0UEl+qC0SqnU4MryYtktnedUceXihaTo8rk7G4fIPfK5yHEg2gqXaT4b1kpkkoupfvWp89lxfMY8
01WG3ToBKVAHXuGDa1QkZijAqUujHk0B9EL2w8nx6P6CurkEwScb7ByP6gEScka8PpH9vj7d35Wl
AYQEJDg4nBBuvcrP9Y2BdUBZnpWOXL3W2VNRIoT7QNlTuwV3WWoH3CVs/gcTGxJ0ghmPRmpWE3Tk
lbYVSkxclLNuGPI1CcgKfQD+Pmqt5/Ow4jQenMiuX7XkCymD3RyUYNgDuxEyNsiC49UomD8pLCcl
T5LidQyDIfXIfu3G+Aj5WDhQcL9FPFCFbJDl5GGObuLgFDM0t5Uedm802onDm0HhB98J4bGuGMlk
ji3n4tKPlfTJbJ4AuM3rDa9j5TjxyCdqiVGgydn259sQmkqe231HXiU3a37/zpxfzYbSrZgRRIDQ
1oXj9mFshQObIXg8GC0MuWRkL2lv+FKv+zVI/QfZTQe3pt/vr9vKwZrJE2aUx3XYNSnkdfF4MPX2
IG8ln5beAcLe0EA4mnCVF60gOzmdhmwAgWNYH+0wdnXbrfUNNV+bBU/nW+Ch5FAUwRuMwDlNSKiU
r2z8oaq/py0Ex9ocEHBFJ0v4hDxgM993JbcsltsqSC6vWus6zXOSX+7vw9rJ4jYKWDBc1FixuYQ6
A963AdHsa1kcdBJI6RXpRmXj+K4uEwjeYUcQ/EY+ZS4EVd+VXbQZea2d38WVpRtnaW2VeOId53cN
zWbnMUinJqN4rabfmvNFqb+q4z/3l2lNBKJN/5YMKotSkDKNu3ysw+K17l5s69QNvhpueCLc1s29
WWRoEGqCKeGoGrH816lbDdTLJH91iouMKaRfKlVzR/zI4dv92azsB3BN6IOEHUEBykLZhwIXeWfA
aFnfTBSgbuzH6vBotIAKI4RtEN+ab3c4TmHTJmBAzN8S5m12QFoslIpaHCTgERTH3xAbmg8fFXYX
T6FcX/vhjACSOyrHpjno8UmOdrvnEGBx5iPc5jzYyGd6c41rQ9WzpmHVVSsK71RF2YZirE0FdxN/
6oFLbsEWbo7SqMZ2i/EV8AqPPgi1fPqL1u9x+XPnlvOlQv4AL0poCiY1n0mepa02EL25mkAwHoqt
xqOLLUdFAHrKIs3Pq7MX5Roqk/pGM8vmSpoHSX5S9qZYOEcu8sjAJfP+HWIymRZZ2Ol53Fwb7Z/o
oJEN7V77etRKA4ZnwK/Fe3K+OFNPTDsz1ebqqP6vdjc5ET7+dnR+CG4OUcUKk1mJ1lzr4t0ztY0X
xsIyCaPzi/1mdD1tow4NC5rrj3R8lX707OvegwMICuKjqExEKRyyN/PxEQpyyi5izVVJDmVy2KIJ
Xy79fHhBwwZZzinJMTyjL0n1Jd8iMFkZHwhL5LZQdIVbWuy/009Rlg1FOlx7q/eNsvHVb7vXB/3Y
4AOglhzEUCIuKwppHpsJ66+x49L4UyztHx8pPt6/EdfOkjfTVMx6tFFwdW2P1KkQe92Kx/HDPbt3
QNAEW4rkOkIcgAMLGzwVWT6qVmxcneyHkV4T1HLJxy1I8PKUImQJ8hUo8So9pxGOqPNK9Ct91bTB
b2lxiLeo4Fe2eiZD8DK61mrhokNGkqh+0n+tta13I9clcamQQdYREuJvIvH9q5eMFYkCCVXsF9pn
WJNjTn7L4yOqHjO5e7x/slbWDF4A6A+Q1+egVP7vN5otg4w1J6DxutqT/JDJPngK0Rb8tF8I6ExA
ccm7zELOXEhV6UoY9aN2tbpvk3XotIdyNxk28rF4U+DSRuXxEh+Cpo6hFRWZBhX0lfQhat37U1jZ
d+SgkI0F3g//iY88A2FqLaZEuxbSgRqespulkycNkITiD3r0HhU1vMjk0MmoY19b42f/HtN84/tX
9vl2fDGib1ILfU8QSr3mVcd7SeigQTS3yLVXFmkmRHCalCYa7ZhACDoh1+aDtHGM1obHvQliGfh9
CDfyf785q2pKJ2AvTQuvh6ffkb2hCcvRAV/HKwt0u6D2Qe56PjqagmqSljDt2jbP0qNdPNw/QEsL
OB9eWJtSz3SVxhherl4c67GbHvvxZGW78/ooZ7ydhWCf8mLqq1xqtSuZfk3DW/Lz/iy2Fkmw42pF
qwi3g3at2ofiE9E2dnh1kWCPEG6H7UO8dL4HACQQM6kMfL18tDN3rFz9d+nsTVhjifA+BHQX7c3x
oBZMXlgpcValuOyKQXedsXRJvaFsa6sEjDAaYCK0iOcin+bNQQXBDymS1DGu6ODiJiD/3900jU/h
RoA1F2Cm5ZRWyOtfmda5ve2HcrvxaFibAh7SaKCjIbMCWXMJUt1piC+q+vVrhY7RZrgVdFgbH1kJ
jsRH4HoR5QV9fZZoFTOvfZl7TetavbSxCXwN5vco/AC0c8QDEbF3tGabz4Bleox7urWuXf95inyn
eOxPzatD9mvETIzgGktFmkWODTFV4ut+tLs1IlwmJLiA0kZEA2BzYR/sKRxRBtzq15geaHdotwqV
P+7e+TIh6IO6NmgEuHdwqubLpNnEIcSWw6typpbhqiRyQ+NXpX9xktKTKk9hbrW34TxuaNRGIF0E
QCegnGLEKWRmaVtDFV7jKDqFknS87LVSHC/CaySQtgAoQtC/smgdClRK8sZGt20PkrkRRVkeXowP
H5P7mkDUiOwjmWHGBdOy5C1FsyHQ8e1XDoyP3hHgjeR/iqEsh1VMzoGzuCpq41rFCbi8P1igGwHC
qaLhoFdjDQGVfKRvsrrbeMCPwfscUdGPykxheLlrUcNfRdIV8b6sAh5yI0W0XH+Mjx0A0o97lGJw
JlMiqS37ULoW1jNRTv1WYezSWUKr0A+l4BC2helQpRZRNMXI3uzpkThvqXkk4+5LaC5CMBtkqA2Z
tRBhSD6ib0W0F6EAd5tHjEGEhKtuwc0WAW+ZGcTO3nT5sXgqt9gsVnYAEBEd0R6UEeBRJXgzXR/n
fTFJ6Rv5FbdesZu7Dl+Pyxm3D0psQLckrE5WF2pRj072hvYpqE8ov+09/vPhhYi32jVma3UYviDP
NvvUWBvnf3n1zMa3BTcGlH521ukYX2FeZRVgTXCz0s2SxkvsfMOvXDmreFAhaIIsIBIQYuhkSE0z
zp2CvFnml5J17jCclGljPku3jIPj/pPBT8ONP1MXFMn9CjKkQ9WDTPCgRKkbHnZvykyI4JbZYOEP
8xBCSlTUT+nzRParBIK5uHjQzAYZX7HUtqehScIwJ29f6fhpSPdC8BDAxZiIBSvoSbEA+mV51wwR
ia1rkf1sS0/b3ToF4wMdiqoz7AXSQcIe5GWXo1wuNK+D7CePm92eVhR6Nryw+pmEZpbovmxeu2Q4
5sm1zMaNQ7QqAfA4pNtx5euiP5ariTl1U48Faiw3AcuE0W9IWFEFZBtw6aDaiJMCCEYpDdF6U65t
6wouxK4+mNkx3GrTt6IJKH2AX4yn+ofKzTWhTAxdLWlnX4GX9PT0cyk9V1Hj5burCVSkHhCXAb82
SP2RHJ/LqYokTzSb2dcorZ7Dp2LThVkxUTMBgoWN1Thuxm6wr9k/JDm0ydFIPCv3ra1qTGHBAJ3m
gFQ8qZGBQIpcJPuIVKcrQHalvSXG8/dTSV6y77vMxr8CUOuCxAmSKIubKKe0Bc09097kLvItdC3u
VP9/k6DO94IWLaAXMaaAygjpFP7BBFQUFOBBB1cG/oxwGcUED62SKhhel05JGj/sc1b5AiE4zTlU
8dDCEomanSKVEpuD/qap/zjvkfb1/uqIG4ze3QhNg8wMDhPXPEHpHJmyoonK9BLHfqW4jXnRMr/X
NoIzgmqj6gsvRRTW8CAicHgiYpGWGrWjvo5ROPyoNG9p83XQdq7Thwh+O2DFbJCPCSqXKX0Nr8yO
LmFztJUrSYP7CyXYPz4FC8YPbBgo6+W6PT9GBJ2jR2eKwqBOI1fR39SdLTc/BMDlBsocSTIQCgoT
yAlhkkp1Jyj6g3y0usP+74fPioJe4Ms5Afb8+xW7skYlMpwg7z6/dMa+zmAfH4+8NEJXvJfrAsw5
yBpR5NJy0FALN8O3vth48awcU9DLI4DLjygUTZt/fWpKqTbGfXShhhumvzTTUx23iTa8+nUp6F4N
pxVxDfG1XkTASE2DHF0i9UlDVz7Di8mp3Xo+rygDh3sh/oP0NxLHosppXVV3SJMGeWO4owbsyeNO
IgC+HXjAAb4Lq4SzJJLZK3bYTg1SsUHbenrzsNlWa2WhUI2CMCucDrj4YrC1kBM7G1sZZ7UE3Vfv
ys5TBY7qfic+B/PArgNuBICfiYWyhUM75LYRqU3kBNOvNjvnX1m3+9xCAKfj1cCYA6iAYF0jwyaN
Edl2QKIXMMKa+7zKj+8HaAZLxZvz4W/zY6tIFGGMXLUDSzqOn4x0w6wubRLfaBTNo/wI0R8xytcM
vWlMjj0FTHk01ZepPO61GdgAMM3yZuto7qAJdxuhETUdMkxByz4P6WO8xYO39v0344u9xPvQkmwl
wfjOOQ+9YadDidXHL2QtQdjOqwhEl3WwbMSih3AKEKR0NfkJOcsx3WJPXZvDrRDhiFKjMHoTRJRB
Boovyd0ZS1rMQdgCZ0pMin7xU2Dpnl6ihuqv/VuMfBVqam3UWyDDOz+ho1WPZlZJU1DQHwHV3u+P
vjR1qDriICJOlYpws/D1eEo4WkKYESjOWaFBQ57H5O2+iJX15xwFqC9D8hCFcoKKyZUE1hm9NgK0
8XLzpzj6+/74/BNvAqx8A1BRizwuTBBeJyJQKVezCbj70ApU8vfUnopkdMFR4aIdmSsrPrzjjbj3
2nz4kbUxKxhvMUs2hm3L8f5mAPvqjf1Tam51Bt6SIGx51+RZ3KPWKYhwWRe2S623+0u2vB0AxUdw
CZYDFGWLZmSl7RC7QnQsKAvjYDrHXk9cpGzciO2kx9JwCaHxHJYLyA1QVVj8S24iGyP655HeYlpA
iePFoyvRrQD+4gRzCUDmoy4MT6FFYncwJDvMk1oNWPms/1b7Z2Vnh8SPOQCViP9xn3IU53wOktnZ
aPKt6EGRu13xWNh7jThyQFgZ3leNd3sSo629IuGZGqpDYJIDkZ6z9np/t1dWCKOC7hD320rqnuWp
pBesGgM5R0vmTzp9kuK9vjemgLIFRNMhgGME5ktkRmWukyqaArTSfdAKH+n2P1gkeK4cZWeh7Zks
WHE5yWy7DNUxIAWITqrES/W9es39JSQTYUo4M7WYVMydoTQbSxsCLSrcgpTuH5wjQIuAQoQtRD9u
kcXDbmvFaY1JDeyColnVSdri9xJiDvygzgQIu9DoWs7A1aMGqLZxFe0Ys8e+irw0/Yup+7Jy/4oC
LBtgYx4VEPsNyhPiBWlOtMAyf5nhe7Z/t7mm/b/hVSHAO2TOZI8kx/BupabulO++tYFjQuCEkxqh
wANcXPMDi2aSBvhO5DFAMVhYudnGpb2icjw3gM4tvL590ceoaYYEsbJ0ChT63exdsz1pO8mf+A7M
RPBL5May6tQ0h44WU5BYvv7eKIeieaBbTOqLm+hDCGiQUTmPJ7XIGEeVQtXoBCHa5BujR/ZGr/6d
xH/jC6GfcJTAEh1VcACrY+ecIuXYtw/qsBGYXt+N/6QIBpy29shIBykaqnk1N/mubc1jVQKqGAEr
A9PhAqAYEgoCYWaNgVF+Ip030CDZuufWtgKnFdFphCxhBgXlzlo7GUdJhxtruK1bbuER1mZwO7wY
3LBb0yk6DB8zy1d/d5cOpSP37yH+hTNHDYcJ7UmhEAgQ8ALo+YkdKeA/Y4pKVZTxJJUXPU6DZ+5s
+/ihFjpqtsEQCO78Ra2hbEloIp3IOFH0KB2G6bB/Doj+8MwZ8FELBHYGZ4ciiDMGjnVKJX/KP0X2
Q7ildmubwd0BcKPCdQJgbb5SxhSWMdGTMUj75/g7q305/oN58E53qEtB3Biw9bmEqO7i0G6mKcjD
c6lf7Fx2+9STtlB3/FYWt/xGjEiNUaDaIpRU7AZRfJBaNtO3kj4phl+o6Lz6cH9rVm4/uIKIgNvI
PvETNp9SYye9w0I8xAzpAltSjMeqeUYQytyKeaxoIg91IUqHluWIdwmaSGVlzEaLyUE5vYXT0egf
709kdXzkJPgphsKLfkJVRoXSDbUSUMcbRrfeyr5vjS98v9xMEWFargSqk3oZKj/r3U9u5JU55hXx
cCTscIDnWyG3sVrkoyYHcpy5qj85O4GQXMsBquEsrADOozGncHwrm/ZFgWxIYH8aU81FI7MNZ3DF
VnEeVqSg4IYseUwZyWQi8Vf9VLp975lfJeeAyr37G72i5ijbQcwdgT6evRHuJc0ittVYeNp3NXxa
FXyEuux28Vaj1LX9hseJ8AHIX8HNKjhTahbqVjhRKKHWeo5DPbI3iIbdwAOPRwBR4A1AzXy7m0g3
iFyZcEVAumY8p8MWun19Bv8JEE6sZk4IJLXaFOj10eyf2t/794Gj89EcFVl4BK/n3z80vdWOoTIF
6V+j/GRrQbhFbLU6Ad5YHBWYCLiIfpRj9fGUOmyC6/93RVwDBG/3p7AUoKHCHrBOzkUNyKWgcSVo
4wwlGc1zqTwlz0m4e4fnwwuvLzDimspEMDx5sUvP2epPv1QElC1iWT4SE0guC+pskVQv5cIwzkqN
/ndHK3lodmdXwFl2I0JEvmo0bEhcQYRzZNlxb+kUDBLHQaL6El4mmOLEN7xSRkSroetnpTtWByPa
uNuW5gh2lBdXQwQMhkiRakUAoyqRYp+V4cpwodUGRRHJg77lFqwcI07DAdcGOA6enphrAk2TqJaU
zj4n8o/umdjf75/S5T7zGA262/JyIZ4FnA8f5UrbScVUnLvSlY3OtajmNhspouUUwCTCqaAAzeLX
hKjM5WjomVbm5zHxysuY+PenwD9x7tHMh+fib55dqdL2cW9g+ND4a0oOUvty6MNL3Z7S9qTsxDnj
VCHJZXGqBsRX4M0KLg2o/qzUbkt6rlSfSqey3DhWy7Xi4GD+mEDJOFLkgtWI9UqleVvTc/t3l7s7
CSE/vh4OEk82AmW5SDk6WV7X6ZTR8+BK/eimKI+8vxdLjw9lkKBrwbtrLXgdo949B924ch7Lxmtj
t3GYX0YHikag8uG+qJWVgigOFsXvfGbzbaeIrdBJ05WzZj7m5kXZiUfhI8JV4gFG3rpqQS0/OYk0
1aidOKtoPS2r6GS61XJvqXs4Rx9eGdxjRLgE3QvpSLUm1LSzbhyn6mmcjmNy3L1IEAGfFToOKy6m
c6YEC5hTUzun3amM/XEr8r4yBX53Yg9gypcZfiOLChWNzIfz1DxKzjHSXrStGN3S0H7wlYBwD74S
AkSCr5RNaaTIBCJQSRfCH3uwJs/p96sdJ0X5/0IEtVYNFNoOqGg8Sw64rdx0q0ZluU7IpZnouYsC
a0B4xXKwcZomIwtVdpYUX6n8MT8OW2V6S9XDKURClkP9VsD/ho7ajh7kjWcodpd5pPAQwUHjBbaz
LgyKgWZryA1yGmoEZkXfUlbiRO+Ump1DvQRq8VuxRQW/NOi4kuAZ490IpDlQNnPNtm1JybKshYAv
4Rel8OzxhH5+xNPIqel3u1GowAUxB1xxsDkuOvZwIiRpsjL1jNZraX2KnY3LaXl6eYUvgv3gMgFt
nYhVrfqsKC0Y9XNPX9L0CAidQo/jz71azoXgcGHJeI8mYcFUqYtNUsTqOVb9WnPZfi3n7L7g00LB
IdgmRF5QNDWKJgL9P48yGKKfC9W3tqBCKwpyK0LUchrJJTVAKHzOkCOMvEQFXmjjbtoSIazSCFQb
cQqI0Ibn7EeXPjZb7Z+WEnAVGXD4kTWCYRc92o4lU1nUThmw6YeZP5Zlt83itCVDmAWY34fcUKUy
INKnnDzoKJDWvt0/TtylnDtUOLCA0HOyDLiE4r3UsS5JosSKg7HwSzvoKPrQeAwuLr2M0Zf7spa3
uIUEIfIvMClwTMQQkd7FjOpNlwSt9ng1wt1mHU28OU8N8JBAWoklrEnF1Fg3wiQw4KQPnmN9v//1
K5sxG1/w1uRSGxDywPhR8SinD5V8SsrdBopPAb3EELnhtfB8AW+8W9uQcPslchLIZu+Ppe2Nv+7P
YW0HAN0ykNlB2AZXx1yAGo4Kwc0UB+HT+Fe+31/m9W7/jc7t483nq3JbJgCKx4Em6e7nqt5S6uWt
Nx9f2IF2KsZecfD1CePJ8oNa/sjk9y4677/B54K40txMZNJJYVdc0LmXftlHKX//37ZBcAZTiVhJ
qmN8orl1520xCq+cVN7FBqWNcFkRPxN2WQmJXNeOEwVS5Es/bXrafBCvnCPUJsFy4FXM1VkwTFlh
t1IyNXmgGNGXQntUEGPevUQ8/o5qX7y7UHEgnCVNk3op0csoCJOn6MkZNjRtuUTwxZHORqgaGUik
dOY7DMh2I6PKrQ0k46CgsUpHM3C2H/bOYS5EWCU7thrcQnkbOPlLp35i3h8Mz1+QSMijKZNIS9lm
RVgCPMcCefqkGE9kJ00rfD98PsaFIwCdXmBK81w2ahOR9iBtLo4X7izy/RieU9EAGmHxX0KkoDet
WJFTmQVGfo7fh5204IvhBVsaj4aSMmdiQZj7afue0b3ISKwOUh3AFsJUI0Ig6LBOQBvYTiYLMr1z
86MBlOf97V07ojcCHOGI2p1VWlGus6A0/VT1VfukN6f7IpZqPJuDiLSVrCiRh0Fjgd4mB5VKfvX7
fxOgztUMd30SZzXm0Fo/jZ+h9ifDo1cBBxEgXSPiXsB910qTMbAgelDUzGX2FlnJ6gIhIofoD49z
iMULZg/ESs2gAnL4OXmSq32Fnh9nlJNQW+gjBDSYLGyxA0x7oxCHBc5DAoJONu2PS8Otw+AA1KAA
A9Zuvv5yHatsbMcaTuqjlb7Z9Ua0b+WMgkub50gVeMLw7ebjU7vsWpO1NKjooZL80npos8PuI8T7
1aBOiBvqhcsS53VDwBBJA50gxPSsVH/fH3/5aEMqi4PNAUOBDRUbebYI6/aRolWBrh9l0y3Ml8Q5
KclG9cXaQuFGBjWQzen1xFdbhR6YRV33VdAwr60e8+kQ7k+9YyKAsaGUnmfexTRKmMq5PNkOJjK6
leJlW1XPawuFN60OoB+Q/7j+53vtNHjZhqiHCbT4HeyyHsFDITV8rdnto6J60QDZF0LI/NwKhlut
hsHuB0qDsJVcMF9vJcVXdBqpRewEWMrw6hErDbNC1tG6NR2D7ruqPCdbLE2rwwM7pZocbwnWsPky
cS5IUKGVY5C/xOYPS/92/7iuDg9jxHkHUbktMk0NSH/YygS0IrjcPAkQC7rlZa9KwBsKrxDczehk
PZ9AHMkKYgxaF+ga0gRV5W6FSdYEoBQWGUsQb/AS7rmASK3ijJkSA7qsGV+ccjfcCBhC9N1GKyrO
aCSeHy00qlSnNgum6kDSYy/5Ojvu3wQACIEvQwSG2z5hBnQswlGeuoCiAfehwm/7x0eiCSFpA49y
nNL5+FmZ93gosiHQ1YtpvO7kM+fXDgoKEdvhDPnQM+FW6BpKxrqRuiBqTf+n1Gxh49Y2GHlQngBC
PRiClPPPLyuWR9OU9oCCvHfZgxpvuC0rxhTtv3hKDkcUKT/hACWhMsg2dbpgZC9q86wlZ0Yv+3fg
RoSoBFLcNM6YQQRxUlePC9fecN5XrKnGKY95uTMwu2KYrRwlRRpaE5C18GgXn0f1c88e5I2QyNpC
oSIZsUjERZZF1VFmsmFo2Rgw9YLOYDQ5NfujLki9gswAiQfQfOIpON9rpRlrVA3TMZCSL5LHhuv9
feBbOQ9PAdrA40UO7zeLuM58+IHR3jYHdQrq5kgbD5wbofKSwSYxt8heetm/L27l5Opg7EEcDPYJ
nH5ChEGjSJwWegh/tUFnerD5JltYipUt0WH1ADoBc8USmho7GnJmFqxTJNlerX7Kpc9yU+6fBvBr
vFyFd4FZ1Hr2GoV5pFkHPvD33C2777tXaTa8sCnpQKzUyhM0HgFijZ7K/A8MFIhPwNkMOwVYiFh0
0wzdYCSl0wYAraVHZWepPrd/s+G5bt6Ed6x01JK6wvARSiLkc2fspLxdCBCOUV6ZiVXlYRskk+2O
f02bHVRWThFCz3iQIJAKCysW88o6fOJ+iPvAjL3BdlPy3A77XfsPqnQ8bpFtMMQg0ogeZ/2YmV3Q
VMmJINMw9YfyDx5wBh4PUHEAgJbvhzFJrMRIoiGoUUrqErJhZFfUeTa8cNFFrZ6PkyP1gRL5JfH+
RM0QRAIqhPNuLPAUeQcUYq9muKbbylfws3EJre0yL80DvQ03FaLHbcXlhDCkMQTANLfoSVl4k7bf
08DTk1eeAzgDj5t/wo0qdPEQZlY/DQHy+O4B78j944OwAhcDAMFwhsVHSWdHOuvMdgjUwWOo/os3
TunKNcoLF/nT1kIfBEv4frwYp4GGYQ9N837K77Rzq61+2CuHCMlWND/g1Mao6BUOEYhPOhmQ4D5o
8+NUnHZ2f4GtwDsBrhgCkRwiJbqrmSNp4cDd7T75LSvuYOyPys8FCEtUsLY1gAKGP38Z1ed4eNx7
GWB4FLbz9zNnrxSWhyjKoNEMzp7Vh+6kf1ONjS1easFcgOBNsg4FpCHQxYHeHIfu0KTnYWdb+3/3
AOEj/jrnkSTBXvdJXNttY3dBVn+OpLOxcR2vzAAUGggjAbHOScOEJWoa0MUZDWVBIZcHq0hOMn6G
sTjs3glQGaKCCl4xVEIs9nNGmhA9VtqgPZuDc1Dl/c8eMPTcCBCWqU1Vmei5BgFgoe3t0I21jb1e
6hrcVBTmI1CCklW8DefmSA9tGodOap8Ls3LLQvNyeSMQsyYB6DqcVRC4IW0rSNASp5cl8HFz5ATP
FXYbiYWt8YXTakllaDhd6pz10Wtzn37bvcfwh/77fG2+QIlsdf3YYvi+8oaCgHBr2m2xQd5uAUnJ
4QVokccneHMj1FELhlVUzZ8b0PWj7ZXLtnpRry7RjQTBIDXNWPa1CgkxuUxfrS2qjRVtQzscns/G
zcnf5/MJtJnajI6ROecpP0Ypuss9JvtvNfBu8nQ5L6wFF4ZwiIY4zShFSPEMkL1ryKXrfN2/zRzY
A6imwntRCx6qo5W4K1honXuvHN7aaONVtbw1sT43wwuKXBn9ZKgdhidjgs40D7FxrOrHzN5/lFCP
BVwP6D2xTiJsNok0Le/1IjzLpacmnw3yvnuVZuMLyoBW6bLCgPI4T5rn1Edtv/sIh4fXvH4AZhdQ
G51MUt1PTXi2htfULdLL/c9fOaiz4QVTkUZ45JAOwwPqxphrT/4WrdCKps0kCAuUoz2JPjFIqD2b
HXLleH8Cq8NbSDCg+QyPwwjvwA4P6ZRYbXguDNl91LP9lT6o8QLDBrqrIMu2MEWDXkiJxvrw7JsF
82xwtez//tvxBUsxVrEhx3YXnlPwMEbP2vQHlk5HSTm8I3CDAJApBKqQk5GyDgwxZyK92/H7Fhh6
7QDdDL/gYaQ6DfsMZkgZnnPjZ2T8VKWNC3nFUnCqBbAWfYB8xRmoplSOuoIl0tqDeege8ul5tP7e
vw24jhHnBIcXqjiFEFIdRgzwWNwHqDOGh+1W0xZB/8pBNZAkB//7B1OOmCcsWWZHDenMM/tkq1eD
/XV/AiuLBDoHYArBHoV0mJhliwiaPyRtbJ27gTzF+kP82SmPUbGT2Jt7qSgVxGuTm9PlcxCZSL1h
JcQw5RQdGDvdn8XKaZoNL1wKEzXLNGwwvHQ2na+2a/df7wvgA8xjeXhoAt7EVRm8FyLsr3Y0dBJp
bOmsJrkbBnZ7hvfVty6Sz/svHuTyEJjHgwRugFjZJZl9llMdNAujXrtR62XOxo6vrBWng+FqDUcJ
GIm5j8Gc3EpKvXDOUe4bjkvGgzJubMfKmZ2J4Ifuxg+zSK0aSUXgSF5i89Snx/8j7bp25NaV7RcR
UA6vUqeJrR5nvwje296SSAUqh6+/i3Nwz26xhRY0B8bYDwOzRBZZLFatWnVfGQvDI3CBJz/A3MhH
ym5eUkwDjC9sd/O9Bqs3duuKDhaWyEVKXmSdURh1Ez+K4GJwpcnjAIxCBjmhdy3RV9yYpTkgeoGC
HwQAQAgnmdeup33e6zowQo+TfWjz0/Yleu/Xg+Q/UEjys61Uh3ro3SwOeudp8Kn28IHhgWwSyX8B
5ZacSESPksFoqziw7T9DQz338/3xlxSAcf87vnT5FzkwWmWG8bmBl4ifpX69kcdYWCRkG7Hw8FER
pZXZwexxUqK+nsJznWu+mZ6KfG0XLan4WoJ0Ckg4mCFH9OXctUE37qmzYpPWxpeMXlMxGqcWxlf+
ZHRndh/YQtefL3lIo2IBh1xh+DyEF+8bfPv1DB3A80KYH/ELmZWgNwHe1SclRN3KY6LlXto8FGbj
D/bKq1kss2S6kbAATZVgzYMvLy1T2So5pWD6OXedZ0yXg99pP+/v1htFIOMsejHAYABpc5NSJQ6e
bbU6kXOa+sXkcbZVE9L4ksU2RriQiYnxyafhqQjuf/zNUROQY+TkgZdHNBvvnbmt1sfEyRxmkLOj
kmM0PJjsiEKjlQthTYhYwasLgSTdxJXSJGfufBkZqt9fM77VJIl5oHMiLk8RjpfzLoaOJ4ltVHAA
joP5NVdXdLw4AxQooSoQ+cibtFQMXxKl6VUUGOwYop2Eto/4/r4mbjYqui6gdB9kZLgR4JRJ9iJq
dCWujcY8U1Xf1eohLnwro7661o9uYSp49AjQEFpNCiDGXBlpa7jFUKEi1HROhfpU5AdnrR3gwlRm
IiTbwYF6y9ICIojq6QAJD48xmmT93rxeyCOBtuGdngo6mc+DTpyxPkHFqcPQduhES79gnss3F5WI
wjFBDwb+cBHXkw5IhsKuivWVc7aLz111pLHvxiuBt6XluhYhHY82qwtbjbiDio9vRXoqW9dTlGOv
r2ywBTtlAP6EGCtwDSA9k2ditpSObeScY79C7Y0LhoX7GlnaWeAaBpMUShnwtBa/vzrmWdg2BvhH
nHOZegbbUXZS1hjPlpbqWoR0SHQXhIaGEFGrFxZ5tuKH9Dn6fn8eiwuFjA+YNMBfdGNLzJSOxkQV
+1yZbyQM6Af04FpAiSHtgNMu46CKUXcKxJzCc4zeN4rP+VYUEQjzEAJFmZiosbupJrFz5lRunVio
UToqSIDSPVkjGlnQ9EyEpIaubEFLP0JEWxycXPO0iHj5Zg8Ehxs9LIBmEKzPgHPNt1Nqh4WqxwkN
XGTGHiu64hgsaFkwrKo42KiNB2PHfPhO4yNwMiYNMse3dtZm90+kfkAPj+Z9KFG6eaVkKomteFST
oI78KkYQ67B5k87Glw7boPKmRi+2JLC/UeMwkO33Kd66Jh5aAEwKH3m+OloGZg53qpNgOIzGJ0V5
2/71ALnpqPjFJoWQ+fChrY9KN7g0MNxXE2041ry+hQ0KeAFYXlBHAt/MkT6fOADqMVWjQcsDPTx2
PEj67U4NTAQI4nGOwU4ls24bcdwYGscUWPK9MfYUfcyVb5tXCYltvNXx3EWpnhxesic7rLSppkFl
7CevN1YMkdjhM9cYyarr4aULIYy7uumjhgb15DnhT54cYn4IwxVruiZFuqeTERT6bljSYCKPJkev
zM9FjaXyP7JUaMWFhVoo63GrgkRFrNLADnf6uCebWSTf1+rf8aW1auIYjwhboYEGPe/GaveBzwfM
wEC6XrhO0mlGvF6tp7LDeSB/xs6bNucbxOfjOCATgPc6zsT8vHEtNiM3yxgo4j3dvOTGyjNiwZgK
dxJdvRBSwmtL+v6smOJ8Yi4LjCMqrie2UrGytIdEkFX09oB65VJPXselO0RaGlTmL6Pw+4OrHay1
tuiqCFvI5wGOt2hehWgosgLzRUpZH2rlCCki9lZ9GujOok9ptFPqHYEn2zeTNxK/0dfKZRYXD3Bu
yHRFdk4KpwDigo5W/QS59XP4ua+2m3LQ0QPTipCHIDqWdIO+OhYai/dpQCOg6g5J8tfmvQsmaEAc
oXh8q7y3xshsJkdPkiBs34wfZbm10gRo9+vhpdVhbMx76mL4mHvUSHbx0G4/fIJjGEgo3EU4fdLZ
5pWV9KpKk6AsYWXJZ2UzWwqmgIIA3KYAvoEqStpYeZ1mzdQYsSihqP1mDZC7sH9mw4vfX/ndtjUO
ERoEobjU2alwNVb0K/aHdCxwS6O+RGSDUDQmDV/EY2bWPUo+0Rx1bI5dq3kutb3tmwiYTywO8mZ4
cElC7ATM0k3JRIH1P3G/i5QVC7I0CTSiEfFWXKc3tQ09eFvrlDpYo3xfpDu32KOQ5QNTuBIhaTnO
syltUohwy32Ejje7jwwvWMBgIoRfNtdyXgzgRq4oDVLrgdlHsjL8gol1kdn47/CSlbAjTa0qNYav
Ee2T5FTyF7cEg+DhA5NAYhfFt4Bq3FTi0ChJLHsoaECAIwoZ3TVrAS2xUeTdCujBfyWIeV4dBpXo
ecZb9IixC+71P6psc2EaDvO1ACl+Yo0VCKUJowHaVuSnbg3gsPz9wG8LlkIcOml4lzaWHtUkCYh9
sgCqW2NMWxwffGYorgbkDZfqfH2SNK3qMcLn0/6guN6Yb79tcMj+HV/Iv1r/KpmMYgyxTdlXIGPt
zahPsfoAr1jvLaVuAGl1bDdJVWc0GNk3ozmOzUcO8dX40l0wwOdmDeH4/MmPugvm8YEDcDW+tPza
UHPLieENOz0a3+4/chWg8kxcZ3h54jqbr34U8T7KHfiRY3/60WymH8LiX48uLY6el1XXhQO2/nd9
3OlrfYGXbPT18NLaGCPhVcRGijK9Q17vxhyp+x/3l3/JysHJRtNhhF4EK/x8fcANnvV9CfScywyP
f7af2swfqnHlMhPxTdkGARaOwyvYpm5yDqxQhqYBT0IQRijtNV8b+xSzU1+8cdcFJfnmUl+hlitx
Uri1sqphRDKIBmryxaKe2rzdX7QlvSCUIdAUYPZD0HW+aAmperPp6jhg1q4rjxM9tmu3z4oIuRZH
4SBQa2yR8ct/qMXXOvp7cH/fn8WS4RMMK6iUBeztpgNUzgk1sxFPIIBx8eBl1fYoLgpj/h1fMnwp
EOShbmL82v1EQxAv/6Mof1tsJbi3NguxkFfmFaF7J2rinIGl+jw+m83/OAnp9iEj72ytwSSG1u+Z
V4Rv5nhc9QKWTuHVUr0/xK4modrJ1KQ0ZUHI/XHYRfEpmg5q9IGbCKlFhLsRBBLdzOdLFae2Rnqt
YIFuHo1zZqwML5ZCPuTXw0umNqvdqtRsDJ8Vv6h5YH8qtg/VYxL/2LpvQW/0zsyKWChyW9Lpi0c3
zboJkQ1WAHDiuUq3Yq1utQEWFID4gdlEVSJu7vk6YdcOduw0aZBo8JiS73Wzr5THIV0jZLs943A5
wDlliRgEnD/pgBg2b3pFcCiBH9krUJ27mZYDJLzXAqSz0Rtjrhc5BKDNuGelqFbfjDDGI9EUvdEQ
1EXzNXmpqOp0zRRnWfA08i9V/3mzpuGVIdOEPDXopuSKQZJblVk5cRqwk/marCWybi0HUjOoy8U7
FIWJYDGbq3nQ3Gwoo4QHBD0+hjen2R7GmAuQrqGi6+3eaiDAobu62g3t/v7yLOzT2QSkg5CTwVYm
jvFz/n0wH/vMR+UYNT9tlwIonOgHiXwfYt/zZUro0IAajZYBrDg/dfpDFZ0YP90XsqQLOGdIuYtC
+BvSZV6poeqi0C4w/y7dr4b25f7w4hvnpgl1dVfDS5po+0QpBtXiAU87v6j9rN054Vrr6aU5CIA0
akMAJweKdr5QGS9NkyaMBwV7CjSykp1ZmsL16GIzXF0RmTWllskwemM+VglHjzfuVf0KBmVhCgg1
4OPxmhZ1wNINYZIxtG1kXwNDufA8WOPZWxteuiEIKlHRtQrDh1A0D9bO28ISwVt+J4AXGCY5n1vW
ed5EIPwK2JB5gw7WtTPJtp8G4ViqgMCLNodyHZ9DrJylwD4GGn+epjeSt8ekLU5KX69cQktrdS1I
0redUYegEAkACz9hjZcPa7fcwmoBUYayfgCOEKXWJWV0IPxFF7sRQBfth2IfwONnrAXKFgwU8q4I
gyJADTsuF/cXyH6znIfkzNi3ynxxw30dH/O1ZigLK4XrExZcIDhQKyJd14xGtNbRnSloLT/7Maz1
NxK2QbIds+GlY12bCnPdCkgXJGnAKFwcSfJNib2W70P/vpVanAjqBnH6xGNMDrvqdkGGtBLQo+qg
Mz/lKyZkcXwoG7320KEdiYm5CdEHR23NHkHv6m9lOCZ8t/3zBRQY/RcQNANoZz58aJt11eYNSBWL
p7E6rTUGWvp6ZKWBXkdxKLp0SsMDnKgWqQ12y655/EOVFed1eXTAf8AYjVCTnK9xIq7X6oCI9Gjt
6u6FrIXUl06bqEb8//Gltc/RfbUE7VKMtkafDyT+Zm2PF4sEDdjvUFOGiKgrbdM+d7luh1h9mC/v
tY3X0ve33r0YH8VY2Dmi9FFyNpRMSY2kFPnv5tHqXhx1pxte6O6S39t3EQShhBbRGlhZoaire47o
sV4NJebBn1nneEm7uQYYGgYHHn5E0AxUXXMBBbq8j1wdUC9YxXsHhRDUWDnHS2ZPNACFJyNMq5y+
imrVqZ1mjAJX9XU78zqPATi9ShwtVlw2TKBtRBACTjjK/KSJcFCEa8PUQAzanegnsz8Y6nNKA6sF
PMQPqw9Yj2tx8gawypjGdh0FeurzdEc2d7qBXuD/IQ4OIDuSZ9L46Ngw9MzGhVdYP5rubTRO2zcW
Qg5wLsE2g1CvtFyWlpi0MMs4AN+5ozyN3fY4OB4SqHpB2/f33ifShdoO3OZo8wvz2pwm9mA/bP5+
nAZwmQBkDm54mSIyUw0AXAD/CYhziuLj2ltx4ZrDlYPLAZBOxJJlCseR6bzHtRQFan5OSzDO7yN1
57LPZX/s15pyLdgSyIIVR/IVsDi5DH/QSMxi14yCCT1G6SFlLwo/GWf7A57BTI7kGZBWjYxQ+FC6
e5m4z7O/7qtkbR6SrUoTvRCULdB4sre1U2X5de53f9zt2CPsKexawZwjINXSPMwc7EJoOgCqX4p2
lyb31qrzliYC90xARVAcga57c5uI5kk16eo0DgrPHp4S98kod7T4tvK6WNpiIHsCLhxvbkFqO5fC
e9foJwVFGJ31O7H3UebrbOfmnpb6w1qd/sJ9DouIZwAqXxBgkeFaLYqG3LaJkGEmj2TvOCuHceE6
R6t5QXcK2hYcSEkjpdaU1WgZUWCjTXLceJHm69shJMLREXQkaCyCBiXSjR65VhelmYvojar5kcds
deWeWlijmQDpieEi6Gh2ipMEvan40bArug9oARJAAACmQVsBGn2u8YlHISkiIwkqmntEyb3f9w/g
0gywbeGuIQN8i+xMYTDdKM0BVEgirxiPg7KZvshFnF/A6OGQACskKwHYXqsgAlWo26cazDNrHFJL
M4CrjJtPJPkRmp2vkJWXUceJmSE/1Rz7mJzi7ehaAbr8V4I2l2APvJ1aGxLSwquVp9Y4btcBMLt4
bgNSAyJmaZtysLVmuhNm4F/QvJLs0jWPcOGs4a5A0BrUau/8p/MJtGmXm2ZoIxzLn8PK3Wd6dHDq
7d4NigDxphcVB+ADkA70xAYzC0OHBWp2MFxvlXFzQc8YWhAAAK2FgK+kZ73Vpw4h5TQYusN0Ubvt
9mg2vBB/5TWXKkpWCyVJA1J/armHpmjTZh4D0WlDcJ8gVQRXTc6ksgE1bo3jpgEqe7m32hp8wWme
DS9t09homkpDv+igpKck3SnOS41at7VH5MJeAu+JaFCHohXcQeIivFonUaPe6I3GAh7vlPShr1Bc
8IGdJGoj8IhE12Uw6c5FKODZNnrVZkBpJ/ZzlK4kpJY2Evw0lGMKumpcDfPhiUNbBBlRNFTy1hte
GcDC98/zkiIE5k7U6gMaJBctdIabGxVPsyDpno1xn5vHLv4O1+YDUnB9wuqB9Az9LefTUJVw0jgN
sZtGVC18nUC8MZHaq40vH5GDuxqt2AByklmN03hETioy08AdPunDW6R7SuVrbGU2C0hJXA0oW0Uy
R9QwyNdEnaqk6AG0CdrqkJQesBITapacY8JQ/uZ12iW1Ts0HQoTIqCP5IvqogQZP2gro5dj2+lQA
IkZ8diy0/f2lW9ppCKYCz43nOBoGSSbLTY2o1iw8lEHO4WX8pay3v8hEg2dgMUVuBwnt+R5oimag
jg6Im5Y/Zd03ezNRMywWVgbOAe7uW+YVpxunaHBFSKR7aMHWVByz7eAeiMCdB7sBtSNgMZ9CR1Jq
OglHzKvd4dogm9s/iCn8O74Mgy6GsFPsKUsCte69MTxNzZu+mVQMMgACFCX2IljhSmqwtDgFKwTU
YLrJiXvxFH9Azzh8QGSA7gDN6CUvUNc62hoa4KSkQXHPyehWPJCFd4WounbghbyXPEq2BHEvjYRN
mQTd9Jx9RSfervYUfV85z5Z92H4m8AoD4TQ6R1pw/Of6jhD97/oaiByzYv6AlGRYrkxm6dSBRR5b
CW4tAKCSI9LzlqqdIcpY8ofmldP/cXhprdyK0CQRw5Ps55j8Ctf85aULFjeryAajOhSmab5AvZKn
eqtWOHPOLjH9rPPjtSncisDaC8ZgkDagPZecgom00OzHFmZvCh9L8pBb3tCv2HPhBsxDaxCBtDbg
hoD3gId7Pos8orzreIuXkfXENb8p0AzxGFs7czt6byZIftmPeqzEQJHhfJv73vlaDr/v79fFtfp3
IvK9FI2uk4PWB2fbOsXAN4I7QN/dFyE0erNWqEtDaSAo926YoQbaGJ2Tpwn8Qu737i++Vrq0KABH
AryK4C+9iRbFYYcc+gAUA219Unihs3IkFtfoanzJYSNKQ0eASJKgdfyof0NmcntkEEVj8AaxZfEU
xjNgvp3qOMPajTZmkFj7ItxxFFBsV4KImYOqW5SbyqkjnqRNVoKDKvjsTl+o/fX+6OIGkFUM2w00
DGwsiNil4xDaHY+jZkLpnleQ09j7tukPa0+YJTWjFBfveFDvmOgiOF+kAr6MOeRDHJTq9+apHX/f
n8PS8EgSIuUJlxxumjSHdnS6sgwRKijyHZq8rJVbLW0iAOlQmAmAI7wN6RIthpSU4DxCLT85lYx6
Dlp29ps5wFAvcS1EmK2r18toVwkLMwhBcalzGNYeR0tLBIAmkOJANor2bvPheQreg6ax0Alq/AaP
MvxyXwO317SG+tX/Di+7AakaG+YUY/gxeSyHx9A82Oah43s9+TtPVkKNS+pAnhNgDAG8htrnU4k1
BXRaIUp8Kvtvw/jptn/Mzf1woGnhd+NI4A2Dm3ouQk2JFlMzBnWDfqDdbo0N91YZGB7oJPAr4Q66
8QN4OurjaKbTawVeokL9Rw8/3VfHogAUbIp+UKJrp+SVccDSTc7o9FoMvuW+xWQ7vgq1aUi0IEwq
ytRkqzeWLrcKp03OoJX1CGjl4rX2FrfXNIZF7zvEnpARASfBXAVaGHFWjFN81vodWHeZuZ9A/IL+
yGvZ24W1EgRIokkaQB/odDUXpDqj3kftqL/yFOQsWfHYbnaRwckCPxW4RkQmsGPnArQyZywaI/s1
f1bNc56uFPssff/18NJxyHoyJLVOrNeme0zTUz6s+Eu3x23++bL1QwMT1Z7w+Ro/5N1v4v5Tb26J
AwmCARQhXVxw4Lmer1BodcDHTsx6te039lBVKyskzQBEJggIIUyNyBbeQCjFmQ9fFnYzaVbTv6LR
tgeWrd0wRXvD/L3pzL1LQatRuACCJR08M3MpBtoq6rXF+1cjsb3pa1hrK8GbpWlcC5BOhDWWrdFp
EKB8jYGEMZASXmtoIh26mzlIWxWB2DFNJ4iITgqYNMlvfwoRfP/r/kpJLsd/pCBx4+JBiuepnO3M
lcYJixZSps4j7nHwGutgra3Wu427cmzepSDDguADGGwQgZC0bjVOVTI1617z+lQ7hwSVrN2pj2PP
Tp+YeRzcr+NG/sIbkeKWvLrDE8IzrkdF9zq+6MW+30h0djO8dIf3RktLzWHdax1dmunMNhr19/ER
QRVhJyTrUXo0/3wOpg41brP2lTuNF/Ndq2+Mav1HgrhXhacD7UtbeGL2CJQAa19rL3Vs8GyRbcbq
PwJEnhNXK64/GerT9GGdabbSvWbaY9g9MPfQ5Mf7u1eytzciJGPVVoAY0VbtXpv6sRtPG8lOMTzQ
dIj44aaAQ3WDlh1ykqh5MwyvvHmkycGZDls/H7hxGEGA35Fs1k1ZyYAyuDjh42v0i+snZ2PNo/h8
tB0DXg/E0Qv10a2GnHw6tvVrpT2HyXOy8vW3BgrRB0CVREEcYrKWZKDK0ewanvb16xTvEtvH/qlN
P6pfaLOtEFvMA1FXgTtElTRMuqTlzq0SwD2q8jW8NOaLsxbpF/99bpzQkvI9PIo5oD5AOghj3vba
RMvyNSH7vnzqul+17Zn9fquu4XTgoKEWG27HDZNnOkx9SfJUeeXqzvjSqZtPgsjBAhEIk4HzJjuB
xGjRRj3NrJfR+V4539dazt8eNNHTHmwjyLYgDC6DhrK8UHs0xzFfDOL+VIviW9ytrM+tFlDnhTOA
EkLQs9xEmxKtdjqnHceXbAJP67nLHqj+ZDQr7sftPCAFyUFcQhChyO+V0u5KHjn5+ELLC8r81i66
pUkAbAPfEolsoBakt7VOtcweIn14UYdPjnbIKw+0gv12w4qn+5UUacOSMmZjoWjDi1L8Q8GzVDwp
awQwt/7NXIR0tgfNGUymQQRzgVgQKULSryTYbs2HEIFaFkTm3v2C+Q3XMCNUmwwi7Jp7Ftu18a+y
8evKQ4H2/aO3oBU87QRmGQlJYBjEl1y5AmlRVEbLAaaMwKlRo7uaASl5XPnhsMZxtzApHHF4nNgB
GkqmJFGtmsa6CRbUlzj0QkQnop3TXUZ67vLD/TktKGgmSPI/wONl2o0+DTgup4L8QW1WvLEpAMyu
YFb5/7nAXZ8vGyDMHbjEMZdk9Cf6mZeHcu043p8FglFzERws0AMHHviFZfupOxbkp7Jm3W9OvGog
gwsSI8Sj8IKVld925tRbpUXPY/ZkH/i0sosXhsfI6KODQhTkXmSsN2F23OrEweM7/RFaX9fY0G8W
SCAZEAhEQRDIc3DLzhdIGfXUaZWkOCuXevBRGRetkRovSsCxQMwOrzKEBecSKhqFeqxGxXkYDvnv
of1jOZeNWxV+P+AYIJMBTuw2fcpMi+CF1pBzkj5S51ELv7RrFX43WpiLkGssUjjKplH1ggn10OcH
tpZ3vrEgGB9wbNgpBKBgSqRFYlVqjPWooHlFdJ4ePodP+tq7eGkGAjyEnSpKqmXUB0+TlnUpuKW1
nw738v19FayNLjmale5OBSkwulWkvkYRvGlXzsGN4cMKCYSp8KAQjpJ5pZtM73F7g5Bezc5F/5Ch
cGp45v1OWwMQ3exXIQjRZcFFAn9BjkWBeLvR7HRwz+Pkg84DaRayEQYKlxntJYGYRXYN8VlcT/Mj
gVaujOhK6J55pXias0/acuvTCAg3AxkvFNFgDuhmNZdA2pTQqO7Mc1T+00W7qNm55Z/NKp+JkE0r
Txt9cCHCfK6d1EuGjaSbYpUAJcC1gNIjRJvlss4wmyKnJaZ5xg0UdbvK9Exr6yUngIAWeiej1QH8
NdkzN3umpUOInium4xVK55c2OkGv9TZe2FCCrByOOSgGEGGWznaj5HqHcKMDXfhE8Y3EM962qwIG
HL45IpqC5muubSVslM4OJ9B6ov1Td2jW6s0XrBMAy4LRE9BGHD9pv07lGI5qatrn0vE7xFSa16Lc
aWuvyYUTLhqKohezCBrckJPadUyQe8mdc/u1mPjOsny7BKVbvqMfWa4rQWK6V+4a5abVtX3mnCfD
R9RjcLYbw9lEJHXElVV3SYPxv7dj4Y1R4d1X99KGAggXDI3gjYMxlE6eaqA1XcREp6B6p2Rv0fcm
/8AKibcYUi6i67fsNtVlW+MWUe1z3eWnSW8OrrW7P4eFC0PQloNiUnhNMOpzHWgsTrSMuc6ZR8VB
r3+FkbOySosS3qtH8V5Ffw5JgltbY6SaYFFGZt4jlTcBWfyBOVxJ0OZzQMrFTquoxxwyv0688gPG
CedZXBFwLm86WcYAhbEsnJwzUx6G7k+VnLSNGJV3EyvKFGFnETdH4+z5DCyraalp4q4j40ExgnHN
M3tPd8xCHzCwgm4YCAxAYW44mRQOMlctrt1znvmV6vegTzYeytFnxieE5ssfSnHgutckvqLtp81h
HQiHdBRIaoiB4Z/57OI4DBuNEuscD0/1F73ZRljyvnjXw0vqV8K0mmiM4Y2SeQcTf23dXu9ZJEFp
reAkyla9Gs1mtG00yGEeNR+0jWVU+HwMj/5NWCC0Tb9BY1B90rQyGq3z5DYeTWOP/d7+/YiFACWB
9s2CX2e+/DSEBzKaqJ6zPXQ09QAo+8ACvbfDe29RgNTtXAAfU16jo3J4DtO9zl7YxjpYsUICZPAe
FIQRlHkAgGBJOtS/hOc2e3O8PHvbvD4AhomehzDkAH9K27OfprrNNUbOXb2zX8y1VN6t/cPX4yUh
WpkiSC7ji1EEoU0ADJEzMP2eaAddrqQ6b68hCMDDDpbpHcUs+TVofVTSSEXroI6/WA5S25FXjpvP
GBD2CAxifRBWuQmd0jYva5QSkPMwvlJ6Kle26K1jg+Fx+yCShjAErOx8B5kjARFDgvYNinoeW5/+
bPunVWI0CS7xvo1AWQHMEPwngSqeC9F71aU1r9FiKT+W8YvqeMz1joYZe8rG5sdCFPYsbm4EtIFe
kedT9Uhpx84Q4u3iTc1rm33fvGVn40tTSe06s0cL40+Fh+Ratlaiv7BnUdIOUI9ADt1i4utq7Ksu
coyzFYLf+oVfNn8+IiiI0aC6HYXDMiK+Nqx8GBq8KLQu8zy7XsuoLn2+4L4HVTN2lS0Xk+k5erXU
MInnrPaaU/b3B77+anQh/cptrara1dsGo/Pyc669OqBfvy/g5kADtwDnHsl5mIzbUFNHWMTatEov
KXD1+WBfzBHllv1GnkaEOVDLiYww2L+R1AFVyHweMaG1YlNSXBrtWSXPbnB/FjdKkIaXvHvOkjZP
yohfSq+nO7vZ3R9+aZGuv152mWhREw2xjovzsyg1n3YA3WxNR0kzkDLL1KzS1hIzmJI9qQ/6/7hA
kt3uqVFlIA/ll1Y5kVd1rW+z+O8zlw9fDxg6fAvE++DxSQuk9GrcoXaKXxoyHYvscegPPPtOi7d8
OJnaETTUx/sauTHiuEGREcFOQnwLzXKk+QzVVIRlO+SX3D3QT7io/+RrL7oFpaOVIKjWYDRgZGUQ
Q52xnIJjKr+MRoYg6alKUbmdrRy/hY2ri3gTcrVARd+kwEZQuOhWF/PLaHrwbHb2WOzvr9SiBJQh
4N2ogW1cdohJ6PSWHpfFxQwPEfnT2ytgvbXxJYeMcoM1+VAUF4Ppnjb8YdPK4VsSgO6BANShSAZO
pWQ6WnS7LlqF0Iut+4gHpWsu95KexSYSLZaBUpbvz4QpKsnriV6QlQKigJB9qW/1mrBb0YMVTGUA
q+B0SMcj4Vai2Gh+eWmivYtgMsqON9JWCAMLZwP5IYFUBhWXZAHLznGnqlPYpc73VD9NlodSqfCv
7XsJuTW0NUcZnrDlcysOwgo1N1WaXjQTWSjUB6yc6iVVw0zgphBxCLSnnI9P7W5IdVzRuITa5z9Z
rW71LHWBQBeJbCECU5iPH6t62Cu8yi5Z/BB+ssftRwEUaOLZDj0LwOF8+GI0p1otSXqxoy89Cz2d
b2x6JLQM+AxIWAHAWPCVXM6VhMR5fklK32y/WuPW58l8fJlkkmfJmIUdxjfcvQt+le36vf58uV13
5LLQVEYMbz8hBtfQFUshjpF0C4mELCqJBHr4hlOlHtOoihlPL5MFZnrePuj6GSeiMpMHhWx+amGp
roVJe9XpU7CjukV6GdUnJ/d07dP9s7ZwwwGyIKYC/mm8GKXxDZYNFoiNUmEzClZ7LS28TN0Vh/ti
Fo6cECBoIIFeuEHWUyPHiqlFdQG1Spbvq+ID9w/y5Ai2Aw2GbSs3lslsWjl2UZQXnZ8VwzPzlXVa
UDrgQqJCHlASGEHpeZIUrs5Yo/GLqe2yt7fhazXs1uqilhYJVgMBang4CF9KB9vOVaOkA2QMGfdb
/Gx9o+BpgjpHMCahFvG2SGassXC5QqvLGKf+uBvGj0xAdD8SlSwOOGikzaQQWA1ziKvLC7PLXYqf
7bsIWRvcPDgSt+UfqVq4dp9VWCAwqbRNfNDVh/sSFo4DXm//SpBMd2OXauWAbeEyRakX2doO6eU9
6f4qNoeQoQvRZhuwVQugdDmCFSfTWI2DUV6iX2V8cvkHzhucStydIAwDV4HYzlcPOpt0kTJaVnmp
i69j6Wv2mjuztFevBUiqpj3jbaxDgJEdVeUYbsU6wXtBCMhEjTyMLHKN8+93Uj5pPen5RW99bnvD
WlXAwufPxpeOmj7UY6jGGH+sPKX31C/3t9GCszcbXoi/Wv6inbSiIthGdnUijhci3rAZkydWCP2W
AUhHORQSaHMRKuiHrURz+IWy5+nUrlFmL87ganhJv5ZSxlprWRi+Bk2Vsq/VfV+xldO2qIUrIdLz
SrWybkCZEb/k2cGBw3q6r4WV4WWmUvgwfZlSm1+s3GfFeuH10vh4VCE9CoNt3gSJhyp2EKWk/OI2
+7LwtM1YOagYQyOMgecnkAOSipMs67IscopLhh5KP3jtsRVHe0nJeCdY6D2FICKoCeZ7yOxY2UXW
UFz6PvPKYxs+Ru2Ks7omQtpHSVmonDQQ4SbEsx6jz5RvJOsT3ipSAYL4BX9wbUqHrVJ7EuqdmV+y
YccrL1K97dsIp0y0f0elGJgO5qtUh0kCfgqWXULylpgP4Ro/9sKdg0sAAQ3Ex5DJdyQt6Flfu0lt
ZRdlOjYp99q48Kr0+Pv+LJYUAWyLhj4OeDfgkp7Pwmq5QlSF5BdFu5ASXTpxINZunTUZkiYyVevS
Hj2JLtX3zH6tsl1Xbn9aoVeW8PQEBzSyD/NZUFAAqVaLENkwfO27V337IuGBjoHx9sHrVq4vrYoo
D4luswtr/k7pvlQPzP6ACPS8A+5OPNZv2lpFmsWjKY7SCzqATmSnx2el/3Nf1WLDSA8UoKlR7iZa
gN2mZ1Ity2uXaewyjp9pB9SJl6Pa9L6MhU0L30WwGyO164CwYa6ImhosTeIGsYbyqBDvdSDeVh4C
cbCRZEXARDSoBiGtdDCKKbX1MoWMjNf7VyWv9vfnILbjfJ2Qm3lvbAVAluAwmc/BLFAw3qEh8iU8
hi0iMptvN0ElCcoM2FbRrlPyYbqY5EnT6/QyAePwWK2FAW4PG9KrsEjAYiEjc5P/Zt0Yum5P2cXQ
jsyBk7q31mo8FkRgYMFvgCgMhElK7gdHH6vYTS6JdlCnDjx82s5Ya+G9oIWZEPH7K18pEoFDil51
l+yX4YBSkG7OtYLvGUWB4IEAmBaRE8nLQJyjrZNUg4CvWv2FJJ827yKkxQAHEBgEPG2lXeRoXWMh
XJ/gemC+ddKQgbsvYEkLAh4lGOagb/moOXWSm0XiJBe8p2xlZxevfe3fF7Gkg2sR4hOudFANVaRE
pQ1Fs5Omv5rbPTH4L6L4AqFDE7StkgpqU+/CMguhgnyfVTu68rC9NXgOwHa4Q0VE5paKI9JrDUwj
DgF5zEmznjTnkwv+7eHJ1jc/qyBI3BDC6wZyQlonADEaV9i9S/y5AHXXX9u1cD26dLmlLppDo9db
DH/SL/JnuNz3x1/YSIjbwgEQTwbRkmOu5cgyyr6vtOiiuM8DeckQCHBXNLEsQnQkRMECbjfpMMeO
VdqpbkWXxDzU2eOkP5JwZRYLexWATcS3RSAJh0K6FRonpkxnTnxxusQfvk1JvHIYFudwJUA60KQa
JwM9DuILn55V9pxwOEubn7eI8SBCgtgeUgLw+uaaaJU+VJWaw2ZM5b5vVC8rP9/X9eIqoRoa2ChE
cm8C9ZNZ6ITmBoxGe8w/sea0fXiAJ0SqVSBA5Agu2pk1NC9IfAnTY6Wd/o+09+yRG2e6hn+RAOXw
VVKnmfFY7bz7RbC9awUqk4q//jmcF/e7LbbQhObatb3ADswSU7HCqVPzPn48vPxIc8PzwQ2Db4sH
aL0+c1KQcmkwPPVex69x+45TCjZshycxgM0QKxPytHabBfR10KiNT4zUT/5q36FSeQNqlXsNCK6K
GBnd7UeNVHpxVcnZMQNnZ5OJtyXiBIW8Gh2kiOKrAEbhCoHuobx283HRg8y9gDvO3En09/9J4eVz
IGADsY54nwfVrKoyUYtrboROFzDPj+ufM5skT9zWaUWJKudyh61x13WALF3CbFaVV42evFdWvOM4
3Q4v3OgydmKrn7Dfg2b7I+Cg/ffH1+HeGgbyA7lDtL4BT90d3qqxl4QNU1ldDfekk4OWHnXvZOxk
v3nbDN5xFwqDq1cx8WMaQ56CSRerVASF9Qclbu/YBv64gaEVuav7zNKAYExrkeLaa5csebZ2owN4
UNhGSgyhYRjcwq12ljTTltIqrlkcB3OTBKMsPbl1jm4l8J/f2DFzQqsUbHvIZng+CgeYtf/9xwyQ
5oZJz6tqhPGtmLrgUEXqbXE/FGE/veNZALQB6WcU6gDCLDwLejkvS7aUyK6i+NII03J3MAZ8nSjV
tgwoPUA/BY8EzFxJWdQYH2FJfTzRf/T36AveYgVvM68jFXGNdlo0bu5NyIZ5fpOeSH1MbZ/uT/Bh
HogAcKYmcP6LBwmQx1FxW+TcPOUHidz6HbeZe5zQexwkLdbQTBVzS3umWCYj0KezOfqjdWiX3aEM
TAJ0WVgr3rpMtAESo2a23pbF1Z0uWnYuJFbMlkqC0kZ9PlYKHUWEyxY3De2LDMOzMlisS174Q3le
qvdI4TS2yEbjVIlRJSXOvIw4SNWTOahRQb/4aL+byvTShkUGnkB0fUClOyDltr6+1slkZlbpIqDR
GqdleVW810xWZ7uhOUwVqoNz8moo5RaWq2F9UaGnObkWBbqND7NknWTDC4oDBHsN0WMMv2So2nhq
98NjENRD7R2eBxcFi2K+hw3pXFRmmV8Z0CtzUEkq5LY+/3Z44QHtATGlk43hk/JQ5F8nZ2djD/60
AXMDAngN9w31QMLya3rduGaWZ9cFGbHl1di//JyKxOBuCSCaYjppWNClser16ap3R/evbGf/Y/71
uGbwqxBo4KFD4es9j+lzO/TDtav9vj6aMmzSxvlfjS+cHoogmGXy8d3yV6KEk3pwkn8eWzAbOwwr
HqEq1DIgJiYSr2VePxYI1aN5c/fZOmnDl8fD8wMihNpWwwsvT9+rZlw6GH4u/JKcchQNgrzFCtDr
q92NJMZugOWVNyhBzPCOok5xSa6rTdJf07TyM/P38u3xXLaW6mZ8camaShnMKSn6K4uoFhIZ0Hpr
s2+HF5ZqNJqSJAyfb1iXLH9epifaSuyAjbcBYEb4bujICZteDKxSOqnMQTHqNdOeyiwojHMNirr9
HhCoZ4DiR9kg7L07H9EzULCrJB7Fnjt+W7d+trt0GnnzWwnCUgEqUXstl5A2fs7Aoh3u3WlOiMaD
Sjp4jPBQr98dpXLaWs11es2+gadgqn8+Hv5+pzE8xwGgjIVn6YXP19uiGxo1Z1c9P5tZgPLm/VA3
hKlQhgCXChx+eNWEYMmQsxmuT6tE9skbMr9EieXjOdxdBi4A/ImcowB+qGjwNXGioukXiaPipU4C
fTeHgDA8P8k3Bn3bVuU8WBgeBIcI4/q58k9i7Y3TCzKENaJ9ZhEW53EU94YPzmZ/1Pc+P5CAQAwq
UGG2chqx9Sw8gyaKkfReVM8/Y/dQprLqgLuTBAE8FMND3DwZLZykylAmUHrVXmRqHzS1Dlp4iOPu
oAyEgCsdfcBR/4HAhnAbjEVDH/ghTa+hSX8b9Pfjg3Snk/DwIHTLgdC8NkpMdo9ZbuvIaCTXWU+C
DOYquNXU+UPmyGoENtYKE0DNFVhqgSMSaXTQv2PEnYAg3Tpaw2vX/2KDJDq2JcLAUsET0hENEDPS
i6kwY27T5FqgS4j9iq7pZDg+Xq4tEQCZAhzAiUGQrFwfKWOqiT1rGWYRH+yfMTla/75DACqwEAUA
ldsdO2o5VpZet4oSpdorKZ6hBKns4vEDszIKsOVICfz/IgSrcnGXtzrB5Fp6QU2emuHVK56o4Zto
6Yeqf5lHtKGqII67jLz5IdhG10tWGe6kY0JKVPp1i9Lvqdj7XGA+qDDnVwMGFLz4tQA9VjrUs1MI
qP/Rmt/zflWLcDc/UnBKQRItWJkWUQum2YUSmbx1hFb7Vi45t1srBBsWapxjikArsJ4AZfXitjkm
YKQHB3S1O1s94ZHDAt2ML+wAHZYU1SFMibzkxaG+0359fGZl3y9eisZSWI02ZVE5ht4A4kn3r8cC
3rqJi0f2dgbCke1i6jHKJWRuoJW+lvn5N+W3cVV+a2+/ByVUTL/7YzT+nPmxcZYx8vItuPsAoDfQ
Iw1m+h1CQclAM5vFg4LH6gAUJ0igNBk904YmBn4WIShEPxCKFZ/0KR1ju5iyOCoL39EPqXush2Bx
JOGPLSlImBq8epqncvhe3rzs9kJVHQ0l8CYu58Y9t/av8rcho87fFAKkP7YMOAhcnLWQPO/MxbMW
CPm6GIVfmz8z1ZcVq26cOl5XyNGKvKOtGOlX6kHLwTgQRyhH0v5uyN7gNTKa3IvBpcfTa4lGqKU0
RVVTmCcuebYjjewNyvLh0ekSqTRkBsEcs14ilsTV0uZjjDsfqlZAlPDxldlcnbeWl8jBosmYELtR
a1vJqOXGkcqIX6elvxuJyjO+KmKXHvQut3/WE6jykRl9huM6HzTj4tYSX2nr+2+HF3SW45F0aTQM
T1/V4XOXSpZ/4z6vvl5QKGlcUdSxJ3GUVafYCOM+kDan3hTB2+uBwBv4L9FU8GhlVMngeOBgCF3l
PLghNfeb0Aiq/CdCmEXFWMcohYg0PY1GkMkgeFv3GGYObhcqFcAzJdi3JbHzaRqGOBoBNU5gIxy7
5e9WRre2KQXpG6RmeeG2CF838tKrHLWNI6UP0o+l6dPPpYyWdXMzOKesDZomiOI/v1F7OaETARbQ
i1jm9/NJWQJDkdgJXKkJTwQaYHPDE7DE+1Y6yNlpuZIbLp6IXwVKhHS/iYMGNdVjK3kOt+7GrSRh
W/REHe1hhKRBDzU36Pa7TauJCKqDjJ2tMICgo9z9ObY/dgcFoTi8N8cVFwOwIOHQKqTAOxvbbjQS
P0EDrt0IbWF8bv7ebPXAFPBgKBhfq37EVelnucye2jpM/80ACZe1BDAkJOPYuG5k16+GfbLigxq/
42a/Ubi4qAWD/caPwM0kOlojWrTkbmT1TyOwqfFx//OAOgjeMwTxOoRn1+NnsQmreSBuRMqnnFyI
LICweUSBw0PyGjyBAFCtx08UxShSIBiiybl0+X6WZb7HqOHgnWd4/EO4AYqT5DSnhRc5bu+/smZn
609uMWNbuTFuAz5112SoNNnQqh1umPo3yi1LWWB5Q+Phs1GIwhllEbwWVr90e9OeY9OJ3DHo6vL1
UOMPR9YpaWMPEI7l8Qkk1EBEKCySOueGNqSaE42Bmvxwi793HyHkM3kTOh6gAD3CeouLZjCVFtsU
GdNRtw/qfvsLTYWwQoAmAKwjdiFMp2nyqhSxlaEEzfzc+38ef/5bbkPQ10hs8aIsNM7kvZvX3z8r
SleP7uRFY3Wyk6f+j1M9a+Yhc/1uPoy/4vnQ1EHhhIpEe29oD/RaQwISTito8ERc5Ohkg9Omlhu5
1bNJTnZ3KYrD47ltPEXIpSEkBZwTAkdihDMu2njWJxMwoeXS6cGUhsw6oYwE1PmPBW0dMRCg4L1D
6wckhAVDfxmYGg9Nl151NxjBvWxJvJXN8VFlYEJPGcCdC2qkci3aFTOgeWb9rBShJ6th2LiI4GEF
FAw1VfC4ROIKvBWd1g6jHcVoLFVr+UWdlktvvhTviFEgog1TEGsEZJI4kcxqTbVWmRX1ue03zPdA
57J7KxCHROkzdh26RQwiTCbp2YKKjSgfnzvjou/mMkCelperInSHsDb+XF+XrNUAb58yKxqMkMyn
mn1+/P1cXQjXcTW+sNV5QhrdWjC+Oh7qv0tKDrTLD64Lcmev9/c2FeYaHkgPeF9wUcEwK+K4mG6T
BZAJMzJh2Z4rcno8m41LDr+RN13jRPd3MLEeKDhjShwzavQQjGit7mee5AnfuORgkkPgFn1vUJop
3j3TGozOGUczcieg0H1mnD0nSB1/MMPHc9m4hJyKF9cDhJHAyQjviF44vaOOixmpy0fXuUwymMHW
+LzdLICNIAhFG2PhZNWVoYH1y4nsNoqVD8V1/+dziiCQM4CEA/b5evipNZy0ADdRZM6nNqxkTJpb
55YjSoBAR5zgLu2pJ1T3srR1IzoeyipUL+UPBTw1NADY6h0T+U+SyG+gVfqk1HnnRrMVZo2vyKI2
W2cWMCWUfvKSdOTd1gtlqXE5ezNswpqcZ/uoj98L2WJtbvWNCME2T/I579AUwEWk8JPDfpmyhueb
U+A0KG9td+86c9mpRvomy9yoij8s5SUzg3x3CSsUB++l+H8ihNOqE83OagYRAItZwyltJWC0rScJ
WBIYboCj3UN8UTDhwuzKnahv/dYK7R8FrJBacpS2dAdY5FCNjl8A+gqTUGbwokwqgQGKnlnGM+o/
SBqY5nkpzvvPLEw4QCeRK0HaW3g18iVu7XZWbPgZJyNGODN8z/gw0d/6CAMKtT6zKdGIgoJdPOAl
nqTQkEW5tm43L3FAhwxEZe9yCzAgGaoHXRvGWpDHIW2Po31AUavePUujplubgmoWnFoQSCPRwA/3
jc/XsgqBBVC9RNrg61bgkoOivHRT0OiSp3briHGyXDx9SH/fB1z0XO1oMrtRU59N9FF6zsD5ImPF
2RCC+B0wmzxGCCtX0CZ2ZiW92eGqF+lXvfrGnM+s+ra7CAiuJTrtID/K0yagJF0vmWJ3fY6ckxNN
WDKgBiV3cUNduSCWw40H7tRB2cN6+CRp1cUdOjuaJ7+aw9qWBDm31gjWmotbyKtDRE5voMemsXN7
O7Jz4NMU36BHDeWPskbrXKsKphXQexpnV+J88WK8omndeskbHOKEPLll6IJLvyFB7gSzm/vZEHTL
/ugFfAKQRXBGYZDmCXtfYtMy5ky49U4IKpjdXMZYstvhhVdkYsSpVBXDW/2P6Ul1Pu3WKXjQecsx
AxYiuMTXu+5W9dCBUcaOSufZq1+l4P7NU3UzPtcDN/d8zGgz0xjjFxddO7ayHktbwwPDzFmceCGE
mBch1WjaRe9aUFnfcvXqnfavzs3wYgnK2JbVqLcYPldJ0GVgopL4fFuXAnWDgDGjzILnYNbLw9Kk
W5JGMSK9PBXLcWzPOj3v50zBGeI4XfBVA+GKS7GWUs/11DVpZ/KHowVPgQxZuWGJcDgcp3qGB36X
MExttV/SyjWihgUpiEEzO/MdW/KMbwnBKw5dzrnfYH2uJ7HQuOA+Eyzz8qCY5zT5kBOJCtwUAQI7
1KHCk4EaWYtIk9RsvTG1osQLCvtDVx9S/bj/RMGFgQnugfocQfi1iEVJdDJkkxHZ5Sdkb61+vwOA
BlGgxOaNrjTwuK/H9xTwgqCRoRE5g986yiG2NMkM+AiCgkUxmYst4N15gX9cS2jg+S/6jM1WfrD8
YH6jOQQFfR421WGRFSBv3G/4YaiHhEoHyZkmTIckdal5zaRHkx4AvuObxNofSriVoAt3o+wUB121
VD2yhs8T+2rJiti3ZoA6SED94WrAExdmoJQ6mWEWYgbWU3tkOxu2ctceJgHQMyjGfyNTW+/GXDq0
sdUE5ykNkOc7FyXZb9VCAsJGkAFgmag8lKaeh4HmRjTrT3r3b1I1kou9tUK3AgTDoxhLg5EGAtQx
jJ/sWXJeNy41L2xGggGXjuun9QopdWlprTbrUek+68slYU90kJg2WzO4FSHojWbQmsUacUrV+iv7
gBb0u3XGagbCG7r0VdMa3qhHaf/DcH7sD2uuRhfsF6tttAHxGz3Sv1kTC+3ECP+3zxdugGH2xYxy
PmzAdAbnjw8V+I4ThAaInFoT5G/IlAhbTPSEJA7CaY12mMNExh7At0/UeMjdAUcCO+m+u1E3NkWa
V5MVtfRFTa91/Uy7c1a679BE0HEcwglaxzsqHtK0hZMnhhUVRmBPfqNKLvLWRbAQFOLkLGBhE1+3
oaU5aUdqRWXz6rCvy4LGBfvtJe5AIv7EnXmUiqw3omVNPlBaQIT5WX8ZcslF2NwI3iIG6XnEbEzh
qJot2lDaCTaiLvzpU5uEVX6QHNZNEYjOAS7NQ9iacJVp3KUmwE9WZMcHpwSeHI90mf8emp+PL8Xm
ZtzIEaaCukqjroEkjLzxmJk+aDWSd8A3UeuKrB6qOcH5K6JddS1rUaG9QMSS+Gb9iQcmACZ7PI8t
1QevgZPPw+y4QwXr6sz0pUHs1zaPTfs5fofXCDPpv/H19Yly6nEiphObUTq/4JeC8LV+9DLJrstm
IdiWqbmYBuOzKO2g+tQ7kkXa2mxY38jdch4bRDzWk5jgvy2qhUkszJ/sL6z6mrYSEZszcOGroAMp
tkL0VGpqT6ycOyuy4i/WB2P86x3bfDO88EYbFlMHd8LwmuZrz7qMfmTz6xFaggrHZgPDtV4gc5m9
2jJrC9ibi9mdc1lka3t8BM7Auugi8yXsr25XDSxZKI75qVYSv0v+fcfyIK36f+Nz+TdeLtXnSgUD
GVYfHbs/eLXES9w8PzfD85/fDM9Upo+dieGH7+7sW+qpmCSKe0uCAydURQEbSmtFEGM2UxovC05o
414a7WQ05NQ3jUTI1i7cChF2OY9nK7EMCLGr5zYgk8SQ2ZwDsoIuR3siRSsM31RODG6QxooM96Ne
v1A9mM3D/n3m7zP4ZdASHrLWGwE6DaQFR9eKOvdiB039nhkgz4UwGZCeaH2yHj7WFkpmu7EjtQrn
7GtWvy67uX456howCeSvEei9y9UZRe+wuiF2lLMn13va32mSj4+0LMog4TEgJraeAuhTDZZZeHTU
NujNcNhN/yaML1yFRe9IUukY34J9Mbxa+rWXdRa6P0c8N4e3H9g25LlEOE9hTa5GSliTi+rHFlDq
dn6gu8vKkB6/FSKs01KUwJoUEJJ3p7IMElk3uvu7th5fWCc3a0oj5uOrf4buM6Gf914E4NlAbAav
BzX+iB6ut3nMiFHkCzMiRi+Ze97/HmN4hBfA7gOs8x0TMi2VtMtLhMViN1SrKajoHL5jAjcShCd5
UIZ0MBLHiNIvMwrj9cv/Nrzw4MTs/yaQL7k/NUFRySAQfIXXTsl6iYQDVDda7qiLbSAykgZFe9To
YUKG46cz7PeuIIkHDxH2wX6LAYBmrklaDaUZWd4v95Jqu6FVGJ73luSZWJwm4SiV6LHVdumA6/a7
MmEYfdq/E3BHOJYDjBqqmHZIvDYr476yokmNlPy7Jot9bl00nqcGeyrAYciKr28CGamTU2j0aEwu
lU/r/QcJw3JuVjwInJ1gPbw6N6biLgBQGf7Qtn4z7gcvIrkLfxDvGee7FsN5LToJNH2toJFA++33
LKOI2tClPJzK61p5SZEI/mMZuieTagZpTezrQ1gZf3vDl90bvBIhPJp1WeaJNUKEdVTKyOgk3Ww2
7hnizTxUi12GeS0oCl6kkqG3anlV0gMoCpUyUH466Qdm7NeoSLziSeZPM9IZ4jWY5lkpEwq+KHRI
8p1eMo2NYwp8Iaj9UEMC31lkx4Pp5062VZbXdHxqDs5uzlTkVm24HegzB7//jla+q7W2Qfd4nKIp
UHvVt9I+eLzNGyeJV9vDn4VtwVGM64tQqN0wDplRXNMhyLWAZOEiu8r3vj/gUTcihDeTtGpVtiVE
xEWIjroIaVtoXyRDqm5KAV2ahYQxD90KEQaj9BhKgTWQs6Zh5gR5dkTrNk223xqPWwvvAyqrkNrj
lwOShMlU8NYas0Gyu2En23lRPR9XkGrHNAsc79l1/qK55Ijxi3YvEdxUSDYhnXgHf0DPZifmbR4o
K/xF9z1UOU+BPvtjf2D6MTZldeEbK4nGklAu/B3HwRCOBLE8ogH5Sa56EdIsiMdTvgT2bkZDpHWB
ZESODsld1CQLGhjNoLq2zhUCMt0/mvpVAzWmrP5n42yvRAg6phprtCeuIaLujn32Oy8P6vR79/Vx
VBPvEJQ9kiliolHRBnC5uhN6fFjPVXwaTNWvZOV2m9O4kSGYJGVBKWH9gpNdBFXjszqs1P1aAABv
TsKNZC9v9rbWApVGMjcFmOc6pZ+KCpn9z6MsbLZ1qgDi4Shv3nlXJCxn46wD/okOR54S9NlFb8/1
8DGednffxbFCwgZ2CUxo3mB2PRM0qxsQvBvI1ULf7uFcqhK7Z2szbscX3hMUC47WmM/kajth3r+W
WShFvWyIABIFpgmH3COyLNyM0u7tJLZoe9XYU6udzfYyp7sjHxzJCI+Y462RNxX222QMnD026671
N1XFs3iNEZN9fDM2XkaU9AEfBDo0jhESFirvsjrTh7i+dpc8eck9yQxkwwtRiZmmSTNlYBPvrJ8v
XvXr8cdvHFYsCsg9eN0mDCxBc0xNZjekTOrrQg9l6afkQzoH+e7OOoDNcQ4UOPbwAvBwrc+qNeDK
pSXY7/tvFmhWiORSby2RA+wDsu5ckFim2+VuwTJVq655Gcx2kMp8vY1z6t2OL1y1rG5qWpgY33SD
fAnnMtBlXWm29uFWhLBCk16bhRob1XVEBNA4F/lTQcJllOQZN6WgZBoFQcBy33UsAXtS3IL8vrou
RZDrgdacSO9bzuHxmdpcLlQIAAIGJg5U7Kx3246RoJt67DYtD8DseO2xppJA19ZEXNw2VIWYBpIs
wrVGnyYKx4Oik1/20ZxORrBMpy6XoDnujxX6ZvPCI+S7QJEqJn5VnaWD0mX5tXYDxPXnQXJs79dp
PT6f5E1UFlkPlk4Vxtctf3GP3nTwqt3KAyLgFGCpkMcxxMTmZOUVUTxwWqfMCSkIJ9P9IUfsMpwC
AFZhuCNBvp5EaTcqQC9Vdm3d5yw/VVVISgmx29Y63YoQ7saQKAQ+SZldhz7Q64BYh2S/E7uehXCe
ZkDkmJFiFjY9svJQyujdJVNwBTXrtg3yLgXG79tAnU+F8WTuV1J8CjisqKo1eUf79UZ4xkDjSovT
66KHvX5009CWWTZbs3BQpAYmBLwYqKJYi1DiYZwbBgI8dwxRyjnEn7v8tFd3wGq6EcHv5M2dcLph
cAhJs2uNhUouPTsr+720tQg+yxsRcWrSTukgInN+aICCVWenDWxLMpEt5XE7EWE7eKuFBP441io+
0PHcqsd3LBSYuXi1OSxysSQHIfIZVUAG0ATqpc0PTXWSUrFvTuFGhLAXRu6ygRZ6enWYD9SfW50f
T2FzfF6vBpcCQDDRI6eKRlqW2ek1sX1FDajMLOBLvPYnsdE34wvf7/G41JBi/N57TUo/r15dAIdl
CNLNS3EjRThOFUKDWYcw/9Uqjnr+TKCj3OvjhZJNRDhL48zsritB9u78cAF1dwMvf6pGiRDZbgha
Fi3xtBTp4fQ6zcfYOeQy/SQbX1CxgwF0mT3x8Y3ABdyMSF4JyfhiAlvJKs/NHIwPfkv6byELl8uG
F3wVg+VO1+U4TAhMtD9siRkuG114H3TCDBeaL70y9mS1x0HW2nzzBHGGPcTwgB8QX2k2UteZjTm9
gpXJak9l9pr1fmV8f3xON2dxI0U4QtOYOqPeQScRN7DKc+yFj8ffvGo34wtHiILFrE4cIKjochmi
vLxMMjqEDQlwgpCjgLfCDSdhl1tGAHafkuTKar9FMUlzmpgkyrWxSCg7BYM8Kgyg80SowjywzGzS
Hpxlcex7zj+tOh33LhPwWXB6AdZGEMIVA05x25bLTGI1suyznQRO9cp6yU7cT4KLgIVvonD63v62
k9SoR6PSokoPnMQ8sFRmCEgkiEmjxS1yWr5JyP7y7GCUeRBb44PKlztDaG0O23htBRDD6Ky8TrXI
oxe2fGxkBCeS8R3hJOWVrfRLjE2g9uBXodPsZ1pDtshGyguIvw1YrWUPlobIgxYR83OW/S7gmz4+
RpszACUqMvGo/L/TGWjDAmCnghUybRqyeA4sWQ3lvVbiVaAwVRFl5llgYY30rB/UfhoAnTaC9pui
gao2amX9obamgdgSUlR4pO+ZZog3JoNKVS3KgApKvgwgOdm/TrcChFm4TTwMQJRokZO/ZNPze/b5
dnjhaehMKyHo9qJFS+yPaSjjkZctj3AP2mWwhlrF8IpzHppLrUrehM09BucFoP4AmaOTyfqe9c1U
kbI3tagxA7Rho95HT3vR91vbOEk3UoRFQt8m1FSiMjry2hwcrFn4Z/8egxUEXagB0QK3gmDk1WwB
b0PrLpHrVmGWVOFuUxhpFjCDAXqMTjiGKu6CrsTtCFhepFvoquwF6iJjbN7aZ9RLQuUh+AOuGf7z
G6/HWOYm09xZjQpUQ1vNKdVk4YwNCbhg8AwRTgRHhBjkI4C8ZI5CDGB3fyTev4XMhrl/m4E7AjKY
Nwrix0lYI2SvtRo8JEuUocko+2j/AFLr8S5vSQAJDLQEZ68Em/J6jRqtM93ZzdRoUT6oCw2cJQ+6
RhK62lgmTkAAgiv0GEGDDvEoTdViMNCKRnH9qs6vxb+P57A1PL9ryHFwIhDx3UwXb4p7rVgizwiS
yS9kCZSt8XndOywLlEfeVXmScUGVxDLP4MkZkldHlVhHG+oCpGPowo58FufvddZboC9O6lVxN0fP
uvP9GCjJfnUEDj5AIfhrAIiWsPp9ay6sImyO2DlBrUL6uuivWXrcvQecmw3bbAI0gk4B60kgcjI5
7TADOA1Wsy959/U9wwMqyi8CuEvENTKT3lYI6FGq8u8K/Ovefkw2r/ODn4BiVO4zCNo0Je44qxlQ
+B0gC8mplNwAvsZrvxyN44Hyt0GMAnV31wdiHLqKdsyJ6sTPcIyuVR4+XiGZBMFR6LNEpxABWoD4
oGkHtQup5BxtS0CSDyk+/CuiXozYsGrOJBWl9AkGWE1edBmDxcZVwDL9J4J/wo3GVqpWnek8O1E1
eX6p8Ktskr+rr4+XauM+r6Twr7iRYhWuvnQLJpKpZ6c46bLwCD+Md5sN/jvkxZCBA3H2enzPrquJ
DYUTWelPu35yp1OT/TT/6hZZiHVbEFQHfDeoIPFmMzrp2TDUIPDSkJ0+x2lokmP8y+sPjxdsc1ug
n3jLNE7WJlxu3bOUGX6XHSnWr0IJqPuRgDjjHbsCNYXsMYBh8LSEt26qk8KlM9gNlNqf2zCJ918Q
sNmilv6Ne/GuqLBdvEyb5gFUrd7JKi/9P06y36JB0zf4uEg08XZO4jKZdGAj2mFHPeiyf2eZZBfu
jy36i8E34R3GQHYlDm+PeDzMKdcjOgWz4Xu725gB9WLhGQXaCcFJ9PVZH1vNqE2aF+YU5dan9Gim
nx4fIv7X17eCd8QDFyyeOShBsc6JNbTR0wTDO99J/9KlH4r9FQtrCcK9s5y+nMrYmKKYEL9nn2eZ
etrYAQ3ELkD8e/jPHW2BmrpOZujVHOXZHDTM9ofEuOxfpVsRghpHW3n0fW8hwoDuY0sIniCnkMGp
3vpli3sBPAsmA0g1dlzY6qSeDX3opyka6AWsK5XhVy047k6JEjiab82H3g5tWWx6Y/XgSaiwYqES
QTsovOHJ0JWkY0yNPH0MXNqHo2zxtiQgQmPDQEBW6G5aRMnxxFb1Ehks8a2Axf/s3hwYsTCheDcq
KDwh2FfbaG1qN/Ec1dkHtSX+VOf+kO0O6vLSYQwOPYJQlsiNMcaTS0C+MkcF2pDn3RKUMnW+sUwr
CcIZm+mi5IMGCa0buH/1MiK4+9cCLiPUHLCfHGYm2jpGbM9mP6c9uv6OvkVfZuU0jb7hSdThphi8
fLgtvKpEVIdgJwUxgEH6qMq+KgsJiv5p7hGxKaj/eNe3lguMSvgHwUvsu7BcIOTLnLwpRvCuf1eI
72iSDeenRriMcC7wboBKBnQWIlp2oYM29mbeR9kfO6Efut/G32ysP7S/g/3zgDXiwB8GxvGOvovV
eVkYzcQiMoTMN1vJfmwtE+8jiYuBbcdDvn4+bHjC+gh8U7SQNPw30XY3/UH/RQC/MLbFj5YYzwfo
zLMqm8yRqX6otJP2c/fqoE4Zti1njgXqV7zbqQ46okafoqymfvPdmvfHzFAIDQZD8G4i+XfHxQGX
AwDmRJ0iyzx0XjjJKLs23lcTdhPvJ6TDx3aE1681O2uePHuIEsfzX139a6pJnJiNHcZ3AzLF2TYR
hBVeDd0G/qSn3RChY9FivcT0y/4twKOEBCYwfsCnCg+ElzadWozdGPUpTj9akP1vwws73LlGn9cL
HaN2ChcnILILcG+Nc0ag/z5f0BNqRhHkGDG+ax5H5sfVSdOemuYw7jf7V4LE8oyxq20tNyHIoGFX
+IV79WY0nsUbvrvMBII4ZBRYExSaisTr7UDiAiEjCKrDhZonTxkvj/dk69Cich9vNsJbQMkJR8qa
CYyCCSmDOv6sqU/GFA77sxIeUu0IDvFf9zE0e2oru6S6GlXAb4e9uldv4OlBxRs8C97HAv051moP
6NrcbPKSofPIsz4//3m8PnePHEcocnQLKFvxloocnrVX9CWwECzSphdqar6CxnP1VyoDU9/dbEGM
cDWcyWGDPkGMUVmhahK0Cv1r90SgmxwOusTbgOr69TLpSTt7KKLsYHMcFvdiLWc6nKfi12Mp9/NA
ky0cWWhABFnQiHYtJW0MELsXehmlRgAGG1/RdiNfcYzwBCENyCFHoFRaS1i8pqUug4T6T/dc7EXf
CYMLn58zt3LJjMGJ/jxr4RB/erw896dp/fHCEw205URoppWR4j61X2b7XKLBXXN+LOTuSr9NwuUY
Zw9/irTfie0piUWNMsqdp6R7mdNn25JYTBvbzF8hxDx4xSN4ldabQCuvQueJtIxUgDb8IT88nsHG
8DyXjMork9MEifW42WI6RButKurV879oGP549I1NWI0uvHJt13UTZlZFVu+nRpgoZxBvlzJ2xY1d
4JF24OPAxsyx4OslSiZcuNrJmqjWvgzxKZu+W8r+ZVqJEE5Tz9C7xO2KJtLcX7r+0lXh7oVajc+3
6SZMN7BObVSC8Uf1QzGeEvcyg/FD1vhjY7NhfMOJQEYc7Q7E5MGsG0k+JE0T9ewld3zmSmbBVefK
uudtvW3ExeHQAfogpnCUnBJTje0mIrbf2wFdzpXmN/l3pQ4WWQBqSxaWDIwQKISHHSgcLfz/tMna
CizJlq814VgegAEzgK0BL3MmyVrcWTuYFyIgYH3hTIJ4+da708ZxrcYqZFmfyRg2Q5DUx7i/LNOX
x6fgbn+4V4RKIuSO8HyA42ctpydTGi/DUoLhJ4QzzHYrdGF84WFamjo2qxnjq/kQLovia/XeC/8m
AXFHELyjfkU0a3PVba3BhkLs6bEdrol1zmO/kFH9ba4TaiDBNss5PMUEBuC8IyOlV0TLDyUPBhkH
950+wSTgA6NyDDAe+MDC0VLNUeu8mFVR6p1G9zBTZBgk67Q1A8RuUMGDNBKKIgURdlrSWB8niEDR
yuI3MgDPneLlU7gZXzhJlknMxBnGKpq60B0+1eBO7r5Q6/z4vG4u1H9S3moMb7RWUy2jXSqQQtqA
tp+G9ltsSq6eZCJv0b0bEQazRttZIKL9o7k+qV+UPtRlZAgyIcID4jqktooZu1HEfmYctexj0QW2
+ut/Wy3hDVnQMiD1xr7irZ2sPDBrX5EFO7c3BLcC5FRvcJi1AkHCUo+rVKuiMQ3cOlAmv1bDx7PY
PLmoE0QvHsQG7+LCE1NnhQwDTm4WksxPNP8d479RJaPmGGpduBlV1zN9qtMKen3wP6oIqz0en//9
1RvFb8bN+MLNyOOY5Q0lVdTg46vT5B7jcPx/7H3JctxKku2vlN091EBgftbVCyAHjiJFzdrAKImK
ABARAGJAAPj6d0CpuphJlfKxzWrRZs/sbnSTmQHE5O7Hjx+3F8GJGOC30/RkmKOr1g8r11mK17Di
a9VcxfmPP7/Gb38f4CnAeZhaNCU7XGlC57girIdntWygpupOFSz9dicB+cDdhHgY/u3h78926Ymm
mCbonKHcoB73p5gMp0Y4OnTUX2o9B1Leooxo+s7UzrxYywZLDYcQRWkQpoTg+tEaTHMyWdcl8jaP
L6YZZuhE9c06x8dbaW2CiZwkImIUQx3OkXMB2rzHOG0kvWz0Jq4L757uw3tCThBXfrfYTwdaP396
CdZN7xqCgdAAhEEvZNm+fDMhgwBkGb4HYJB1qZ78PsCQNuhkvoaSRU/fp/z7n3//d2fu6e+v9++T
329FAsk8WcGvAZjmlVKUU75rh5u+/Z+8CLgfyBiiZvNZPJYnDeVzN4vb3is/tqewqN/t2JUVC3XB
BLN0HIq5Ol2CgRkBt4OwtzF86OTEQp8a4ejy88d5iJceI7RoSAw5L3uVVS8FNtdDgXMNbHNt33pc
MgY11a7yAieQR79oxX0/vjRexe+jjmAVqES6DRVjh2udUGtbjjLE27Ygyz4Od3/eSr87CoDhoI68
FmA/U2s1YiS1gfsEsZl3sb15scg9nn69UQHarPSqY4xuFKDpW4jZ3GpeiKloT1Fif/f4T3//6CR4
U88bTrFBUU2SySJ5aaEbkh0J6hlx16EZHKDlo0tVBirQLHHmmnlonJt9RYHMiSO2PuHTS+94hKNL
L2ygbxYgs3LdujO/f53k79UV2qS/bJUx/QAA14McgV6F/Xq4iXJbLWG2cHWtPwh6EdKfdbL/8W36
P/Shu/35uPq//hP//tb1s6opM0f//K/r+pvqdPfD/Of6tf/+s8Mv/deXB6lqefwnB9/AD/8aeHNv
7g/+sZWmNvMb+6DmuwdtuXn8dTzi+pf/rx/+7eHxV97N/cPf//rWWWnWX6N1J//69dH597//FWOl
/+Ppz//67PW9wNded8qwByX/dn2v6nt5/7dzze/ld338Cw/32vz9Lwj+vALut+qCgCiGKA6Gzz38
/CR6hf+FywNJI5BLYuwOuf723/8i/qs1CkfQBHEEiFgSfEl3dv0oiF7htoEsC9gcgBPRnvivfzzp
wVr9c+3+Ji1QxVoa/fe/jowJfh+WChxXeJ8Qkn2mkB54reymKp5uW0+FG98LvqTtAIqO9FF6LuVS
MqVPpXmPji3GBHEAOxF5gQDEy3WynxqwHuU1aGAbuNtltOOu9uWyYYMQ50/W5NebPn2zY02WdRgU
/AEAQNEFuMjHhe5B3+B6JsF4qwImr1gjzhbWTBu+RGTTeGjrwTShOHjt+SSztwnv6Ylz91i7/eR0
w9fDzY1rD/QnOPfoJ3n4ol022nlZZnWbdWYEXtrmO9fH8c7PR1cmOm4vhPDJpmK0LsUwknOvRQOY
ENj9WRuouIgTNV9aFrbXgQnoJR17+jVMRnZiptbN9PQWwnPCAqA9ODwvLMizGhh/YVEDgqy8bULJ
dolsmiKW1Ns7KeKzhSyjLnJkcco8HF7XHnr++Uv/OWCsKUW0fIfsFPsmiQlfo/nLcCEqPl2zqsmh
85baHXhN4b6nWbNDU4P+LPLtrUtm9ykIdVaAyTBjGcCubo0vv6An8NuXbgJsbUw/IiwA2HA3jpZA
itmbxzDisHBtdDHIYAJROa6vfEd1mStQZdBKxr2OKuG2TM7+TuZ82vz5IZ5Pb4aKbOgbA+0CgHss
NAm1WIfsT9OiHaQhl5zHHxtK5DZ0id3N6Q0Eg4MyTNSprOXzA4DW4rg90MYBiwd6wFHUYfxcj4kU
9NalMyuXLPjImZ1K1sTepmp0flYb9jatIMIvaKs34EWcyqA9WsiDE7DytvDisKI48ajBOTwBMsg7
2SQyv0mbTu9T6kWbYVjSOyprt80qcCiD+W1EmxtNZlfM0O3TqA/dBZYsm64euss2HNguG/n8plXZ
GavFnkhPbrgJPhlOShMVKl3yl2VTVsYzEnMoSEa2BsDYMZ7Umqh3k0fyG1Xn6ds5duPWzEN1wvYf
c6mQDVqFBjA/a2EPgPujyUFg3tEuzZabeq3OoxZslwCbNBO6sG3c7AKjpvuwj77WNsW1lcyFsFla
/nlzPu6CgyVaXXDkOdf1QdLiuMTOaxX0BruF3Miw8l/H/XjlLxP/PJo8uzVVH6liCFtUoYgmSorG
H7/G8ZCwje1TtPgRQ9t9juNrpnPXlab1wSDNYkXOZax0UaVNNJ4xM6y2JFJfFqvChz8//vM7FsTo
lVZA4CLjiB+TF+gq663a3L+BZMqV8mr6WYfYWw2y03OpgnmkxWjz5roZdHed1lC3LtB4vDpPx9gP
wVVsSRHNkFkEMqavAS1WphjDmV7Lyl9O2YMjbw8LjuwiKvaRNgDIAFLK4Wkg+dQKLUdzg8bkwx1Q
crN3Q5XqkrbBzvOop4pRppdy7qf3ousxgQJVHOijlOGqHZpRl20k+6boRWNuvBT4PJMyH4vHKf03
+HM3/YN8a9TDg7m+7/83uHW4/f+1W1d2ooMTe+DF4Qs/vbgoevXoj6GnBThjyEZj7X56cVH4Crc6
vOtV1BGleSu488uL84LgFTI4AL3XCBr1q6su3C83zgvIK6SBf1b/rHAEcIIX+HGPENWTYwz3DcQ5
ZJVTkAkA4h9TO9QAokLdJivkYBVaJ3nxfGaCbLmzS+3fgdYY7ypn42AbBcP4zZd+W1RtL94SqWOz
bZS/nHdSfuZcTqKIqKKsyCPLNqOPVsklWxJAJW4U3W2llWAlat9TkKmQy4FhScxUxJrady6Oqw88
cDXDITL8S6+kuOqk6uxGRl7hWaGWDXqXTtfoMpUvm6averB5/eXTzNLoreVQny+o7ja1YO8H6ncf
PRd2qvR5j5ynPwTJ3q+aiZZor7xF4UX1sY47+W3K0Vf+1L24egaHE7rSoSAEA+Y6ur4ck05ZLoKZ
Qy+1qGMevFs6qy5wjXIcxNZlb7pZB99N6/g2WSJUPznjJr8cKgD3eSDajzNKKX8sA1/Olsr0QSEq
gfA0Wuq3iojJbToZjRcN43F4hiqhU9VfRxcNNgNIgQgOVn16lIweN6Dm3kL5MMu4COUEGlEeV3tJ
5mmbeHW2HZr6FIx9fAs/G3B9oCeYFCwHQzk7mEQiyUA18W+EqApIDhWhjd7MqC1QadwX0ZRd+Dbc
efDH+cJfc04uVDV/JNW41ZkqJ0TBT07wb4KAo1Dj8bmAEEAiEcRb2Lfw8LmIgoA4NnxcNBMKyJdK
dBceWEMvQ2l+jgJeAVx8TPszgmHv6UGnaY+t4gHHUipQ2yG0p0oGH5OwRzsS/VYglodKZrB6jsOJ
MGzRkKvJkyJtMk8UdRehOW8fVPSScFd9YJYFaAZMhvmjnyj/g4oTTyJz7Df3KlyGHwxNEbY1RgjL
kHY5LRqzsE0uRPsQEK5D7M4q2C52StjWMm8AnYd145mf862rwmubU3sbhJNotgBd+rcj1/LT0LPk
Yo6F0mVc8S2tSQd/QVqnoUmJqqJSBvx88kfCi6BBA+xQhskvYcr/b6/+Wmvh/rW92qsHef/9/qm9
Wr/w0155CUwPst7Q/VplbtEt7r8N1voR8k0RQiKIqIEwvuoE/7JYMEq4M1BDA8EzSCIg8/zfBgu2
DD21wA9A7TC2OWoxXmKvYPie3K4gRK+Z2lVdA83TYLCOyW8z0AF0iUD9cdgg6ayjIdlCNVOfoSnS
qUauR+Htz7HwuHDkIfW/9sM8vASCTrBg4rrZDHGOJtAWYU5VRckm1/MX0jJdkpazLZvIbna0B6we
cjRznvtNNgMlQEl5g/B02Du03bskrYy2iVj0bqae3QP/3YmxQzu2VuXFTLx+AyIWNv8SRWXIe1eA
WCFKnnfLteQmfPNkwX9zvR1Glo9vhoKIVcQKuB7gmyNkL5XgTLUVhl+8gO8MarHLYNLdlsRqKEIv
igpucV8sVsS7P498eLH+Y+QMFKq11yGc6cM5TaYFAUKFWsQgkHQbj+hPvfjRqXL+RyP7zyvvcRgw
tdC+b+03BSQH+/upXelcHtQ2RwcaFzej2qjY77etZXbj52hAUQgVqg1psoqXQUCrb6Zq6Oe5Xz4O
EONMS3TwTd6m3nKRzi3Z90IYNFbmXfiDuax+M+Wobi2CyCm7qceO5kVjbXOJfgTNl0ZN6QacUNxm
okvCy3Bozbl18fTxcRr/HXfX+KCMVQ8AHXv9t52V3+8NUMv/BV43Koef7K0VrD1AU6+AMth7Wd8/
vcgev/PzJiPJK4B4iPAgcgwcFGSef3jeAEkhAgDXek2/+DDz+OTXPRYnr4BlPoq+/iSP4vb75XjH
4StkklfO8HrzrT/3Arf7KHqG5jMc1Qjqy4+C3OCCrSf0ieMTVTGHMYz7TZpWfY6ujAGYCL6MyL2X
UdNuOjHOH3nPxndqmr5wX1eQK6jTdrfUC0f/tICletPGRlyi65/ot4sWaQ8I0Mu8LRmpkVtbD2N+
K2kz68tpCrx5oyAN9eHJlP/mIkH4iQf950mDoNiqKQ5wClfyygU6hgEyDbh5AQS0SdzC8rOFDszu
MyCDy8XgVEiLtOX195qo/DIV/vBQ98CtSzo4Tcu6rykHEFOHUdHHy4CogSDzaYSqkfGOBBQnO8sv
J6Sgmo2ZqLnzKfqW4OzlSX0+xXPW7oZQoLWCl2WcnnkpuNdnmgB0KZzvo4dQ4ygCknno+KfKOv/C
iVHVRaZdw4pQNejWl1MnPkRzPaVFrn0wTtgy4BKkneHf+oyJcetoOvEN43NVlc7v4Ieo2owDXEPU
UhULTZp4K10mONqQjWhajo4YIAGDfxWkqCUGjFjWCuaBhcbxMu9bqQqdjlm/07RyQ9Fika9Ah87e
JGg1QguahsCNmqDOUbXdoU9bYUQS6LMkp57b2cypK2mHObuIY1n1+0ATiGUlKe+/Q5lruEDVaXzZ
qEyUbdNIdc7jUX1u0kZFRY2+dZgkbxhUkYGfkgKYzZezQVn6OV6cuR2ZCe2OrzW+G5Fl4+tsSW1Q
+FZCE4V4i5dsA576FEBCNS2FN1NLi6QKmhtRj2FWjLlcvldGKVMI5sIfA4ybxktw9y5YzWfJQ0Ye
KBkaVrJW1UDHvOZ1wExDbrpJkqvBJS4qBO9wAtBLqRAhVX7Zp40vClQFLO/akIbuLk2oWYpaiznc
TUOsb3xR56YIIJvAii4cSbgJhzq+yjSKS0pWdVm3yYQVdAfxifiD7Ej2rXYVVGwTj0FqvdGyDcpO
Yn+WgZIjno7mPS+SNpgGrB6bKVRD1XSzSObMxpN+M2yWZsyiK8+DTMd+4rAyl4Nqlh+un7Cb8wpl
zaXf5p3eYSf6qJnQdsmKaHTs3vWCpVvkcPLPc2ISfBYtS1fIse2qLQ16RzeuidGbz4z7tZmVLDxw
tMkmnZyzEIjnyVIsPpu7nT9Xg1fW9czPsf9mXTiFLKAXWTRC5pAzbkq+VO4j8FXltkpkFtItiK5K
bzTmY9UE2R0c88W9C4luPjW8S5Oizib3JRpGPhXM83p0OAQZiJSxlAk7n73JB6bf9f0Pb7DBN+sx
05foKjyfib7Lsj2FpNQPGc/mWoDO9S4hQOi1rUYcB5T3FByH+NKvlPsqGE0uYhE1C2i2XVXILPts
4JdqJFvm6t1sBiw287D7XNebb7z3+/w8t6gkxPn2Rn1B+ibxN9rvK7VNUxl8nS1KDPcIqbJPubWj
OWNsgmhD3vfCFXk+hnWp6ZRujW5Hv2gq1sHQx5WjpfWqNNy2YxDO57Pqw6AY9DDhkgq89AcSikFz
PmK+NxlLunpnvdQEWx3bDF1vlALO5uHuliXzSdWjtQhCumLJqa62KuL6K4lb/RFZEVS8osC2uqCj
HNq98FNvKGwYQX595BQ5BQTk5J3xWhzmOXEWwMdCF2xEx8AfI0Div7YV6eS2mvi2gWwIfdOFgW63
AcZrS9D/AlnUk2u67RgpOFSNh02zWTJlPra4WvOyJXVkClbZSZYeUJhka+rRhZd+KsRW11N+QfHv
qmBJ1X6sZ+fNu2TiYwjYcxAxyJGc3rHcNCPaINSAUgKdSXmZo/fJULAYHhQK/CCCW6AVRxWXXRha
Uqhk0qwA0gUFLVoFEd0xAbpwAW40HOAE/WSXjbRjlO5MG4h6l8eGvq7VMkCRVEUVZih1aXYl8rbm
BbIu7p4Qxd5loY5EKXmbfCc2j6atP/JxvEpwoYvvSc2QfcQZT4oMGArBYGFEC65Ivlx4Xs1ZoZtE
RJseddWX1BH0n3eZP9234N9c15PpbYmLOfoWAzGrC+xqU8xVjiurqxPtFzY35G1eJ+bSDXx+z+aQ
c2xyLd8g0Z3dpECG35Bq0j9U1pGvbpST2rUtkN0Cp7c1ZaV1ygudtwRCwV6I428qk6gtx8VtYbAY
vWkEMBFgVbFEz0nsrqIdKhpcZb3R93O9tOlW2hwgSRbOdQjxnN7MZW3QLRQwdZMXk0amqtRjCiiv
gpaPj5+q7bDLIIv3ZWB+Y4tZNagkJqytp23l4vYbi+N42sgxs2gU3emq2WQDj97V1Yy/5sKM2YWx
c0jLCOfjFtziCe1DqJe0xeDmbC49YmxYwKMZWUGxxTapc9qgRLbWSzECdYJ2h+ryW6eMeTcJn5mN
NK66ndUQNGB4MCRlgkGqbPtvc5T/l4HSZK13/ddR/p3V+tA3fvzCrygfCaRXOeTm0DMHEfvqz/7D
OQ7yV+i+uHbPQzUK1MtjxIa/nOMM8T9SgwCsAUBnP7Nyv5zjKHj1SDWCLw3aDmBr8hLveHXAnziV
EeCwCOlvqDcifIMw3nHNUxV2zJ+bHF25eh+XhpV+jevYNsp+Qs0YLPO4NH1rdh2AUnXr+2ZJ7qos
a5qzvFH5jMz91IeoKYOqxXq6w1aMZ41Q0Jvks4EzAKPhv2m7vPuAFHqGXKDgzVxI19bxtsMFmLyJ
WFxVO7Sl9sANBz8yU1EpY6+b9A7d/wYmSr9JHPC6gdi7eBl9dFIhnn+bSaW/5b7xZrDfoCBL+ilY
ylH7nV/OuEBQ0gjf1y+ryMafAhsaXZAmp2LjO+AnRQtq0nXsKlcXbQ3V3sJFRkErwcrGL1AVzvSu
qeP2zqMR0XiEsec7n4xBcu4HzcKjXaJnTBX3cqSsC5MrOtufaZ4D1s5TfsTv1gZ6lIANwG/KQXI6
jFwGT4L8BQSoKbyONqqYnULKblz6/FKAfVBvnuza30QYR9nOdS9A1wQeChSM8R8o1YfjVTXV2HIm
amDSmiUqEN0QvWkSGrmvECwnqlhMPbDLTnYz/7bkGuVHvdOfZqexBeYaSO6JGVjRkX+GPHgiyCki
nbOyfh8ZXkdPpKm3NJRKdOnVDdRHNpHXQQ28Wzy4SU3oln2KW1xvM57rZEMGOXVbKVJ66jGOYki0
zgT77jFaBUkEKaTjYtkkkXbxeDUzWHXDEyS+q47ctLKt86Jlxvm7qILkXYHg2G8vJ5qED37Ah02A
HHVStG1PlvuQjjr/gC2fRRQNS0cG6xw3Ue1XwIE8ed7UfdVuRypa8cZVy1x9i8dJ93HpEwP7VP55
sQ+DyfWNVkWY9XIB3gZm+xHrwm8yNtcm7llR11n3ZUF5qtgmDF0MT+yqw0THOhBAIcT5q5ARgTrB
0SaOkbPGHqkEpi6dTAKHOOPBdSQmGGgpJoituFjwl3XHehwVBwfyjPDlVmYjwIWnQb/I3NDDja5o
kRFK0Qekn3dh0lUb1eTqRAbj2RtCFgGaUzg0kPMDdXz9/AnAQEFa58AnLSuqhE/9JghbUp2ZGSb+
Yh5MTC6NdRNEr/68gsB5D85GBpGSNeuFMwI1ULCCDoc11ZiFQtMEvazpkpQTXNRbUTUDhJDzSn8I
ZrVq/ycva9SNmcWwKHlDMLQSXxF3Hw67oI/O3BFArkXkLwuiuNhN1/DQe1vUQRd9+/NLHsKn62hg
Z4MaA1FVPwcF4+glU9OScVnQBh486taeKdWn+8qCr+RVPL9Fn0F/C7L1csEwwSdOCACiZzMMxhXo
MatoAeLz44WtqnYg9RBi/+hq6iUt2zzS8k4rubT3HFIQOi8SiufeZ/GSwuNvIW2KNMrocWmANgA2
rYpImySAR9uqZL5Np2aU16A76aT0peXkZpi8xMFYtsQ0U5HbpVveuE5P3b7CAos33SKV2SUumBkr
LFCM+a43PsJSUiVe8mapxnr5EdZDH4OeqiGhERSjQyPM90ONnp4P1B8W+t5FbswAns5Z015HribR
61r6wfAGHPhkKimhXdKUjqMB6GXrp/NMShe4rCpntFiZX2tQOFCzkE2Dmnd0qcliSxvImnxsvM4k
43keURH1aBCX5vw9W3hYo8icLsG06VMGekoTLtPyyWak5hs6xsh6Rm1PE4TtKdJY6LDMuWsuDfVD
9lqNmWz2ydyJ6Ay/QfNlh7isqxDeYuTmK5fMVFeERopvWsh34urQfuJl3WuGpBtoOqvQINK3/RRP
+cYso4hh2xFgg7dnU1LFWz4gvwtZTyAOc/QD6S7p1NnQC+7Vmy6U+Uy20osGlpY2rOaIFHQeZ3lO
a+FlD7kncvueKNfOP9ok7lMKpSCW9l+9uO9JWTM5AMcIEYyZbR44Tz/Av0nNJp1BbXzIc2TvL7yw
gmdSSNEM5MqbZJ8MRY0QtNtAgg8a4G1kGqhcRU7bDq15Msk/RmQJHIK8oHMXxCYiP3NA0/wypr0Z
z0EP8rzXiT9T2CBP5ky/RfOPGWzBOu5/iKbP8juqPMeS0vZx0H7SUUoZLDtHOAfsZZr9a/iGNbmb
JVozXI7TrLsdwso5w8ZN6vgiMzGcpE0tYzq9n3s1ndE8rdpd30Vghamg5SkwRtG4+IKlUr2rfRHk
2844mQGL8qDwuHzNpFdN8DOxZF3R8KyL2r0LdCjNlR4IA3Ogl3XA+03uWrbMRUbBhVg8o8PS13K5
dJBoCveTFi0/dz3sylTy1NQ2oxcZ9eJ02CIki5p3IIgI+wFQyYJGgkCKfHY+hdpj2LpZIKZdS5D2
iQrt+/WCouDYhcNHxFSRf9GNaEImAK5VCVAicKzizhU2kuBtF9aZJNnQyBNuo8I5as7DaUTZhen7
BKrkk9f65DZLZsxs0fXDEn0ligb1ORaX9duoCoy/EVS15IK0MdxS37mp+TIRlJDu4qEb7OuedL28
WuYsmK8TYV1dBnXojegMTtyQnrnKH6crFH4HbJ+5NKDXUHyj9YcUUGZrr0dg05neOsc6xKjYHNF0
3te+qbKvXNFKv69q09akWFTDURwELoCRY5FNVc7e6zGq67Mk0j0qwwRkOpPzsU2BAO6yCfRscqNm
7lWq8IVJO7QPyibtbZCPxk2BjH0Q8c+zc8R8tJ5AS4oaqS7/g0itby9TX3TTOYjLprr2KmbuImT7
o2+ziVN+yiA+c2nga0CUAHnJBKLGaN5zaJkCGoI74ZrqB0DE8KKxATmPAXifMLvPjALylMjsgwwE
9Sukv45GqSCD3swTVz9a3MN94XrP1/uOw93YywgJhY0FEntKwfTYD4bGCTiIoKYjHbw66asv8MTF
SKp56rvUVD8GTP5Y8kjKdq+I30w7BHBuPG9r9NAsjTLo0Y2/NudZ1fjzpz8b4+evDrIKGFKwiqja
Rj+Bw6eY4mSospCt9pBVqMfY9xNVwgIeykJ1PSB4eCxJD8PhhCk+9AKQhAahYq1LxoaGfitSTYcD
o4wfoOwQRWchNNqaomLTbPYZscGdxKFh+07HOK5gQSclkhb1y/QWEKBDdwSKEascGSoEkBY/HN4j
NLFRXKc75MT9Mx6S4YISx15XoPadUpI6jPkex1ppaqAio54IObWjOebELGGDGGYH1yu/ojDAxRTH
7W0P5vX2Jcu5DgXZZshhgX8EDz1N1ll/sqkqGbPWA8N3N8zeAEy+1edadMMGYr9+0U/pKXbM4fZZ
x0MlKvJxIDwA0UCL0sPxGlSfB3acUQlXOXYGzpo+61J/xdbg1CxLGL9w1zwyKKDdA1HbtULuuCe7
VyUjNDuzfNe36HiG23vaTWxcyshU+iqzWVB0Av3UvQQKSH+e2aNI+vFVQdJBHQ9Z9TkgonD4qraD
H87JAljDMs0uWphW6HpOvLr0fTaA/DPO5xzUw7jslYpL2ggnds0APYkNBGaDE23ynu+pVfAE9wYu
LbDk/KPjw60/ujkevB0QzxTg+tTwS9p5Q134oelPFIkehiWPrw4Du/ZliVbJJP8o8ppJDdaspHSv
kRo7b0D8LVmERBzpbVWGmfSTAt1jwxOv+JtRkS5GWIJuidBsOj6iNNNwfsPI2/GYmzcdIe48SWaU
zk8+ecu9rC0Db4zVCVtwxN/Hy0LBHSR0CB+hG+dKXTlc50yiTKYieb3v0qX196IZHRx7Mne8IIFI
drlPvQoAPpKry5bzXnSlnv0UWRJfNdSceJxn65ysfVgSPBPKc1da0eHTUDui3XACr8o2AUrtkUdQ
/MNohxGqn0NtXjrljxYJAS8ajjyyTA5HaxQLDLF62GeZGtWubsWAXk6BK6O5FZssFfq7TeqMnzjV
z24RtLxGAArzg7O1iuYeDhuNQzcxsDj3rp38t01I3J0vNajt1lqvgL5ncmrEQ+OLRQahD3lvACUI
tmH1jna03wZeaOH+7akLtkQJeiPR2Rl0TdN/xKb+RKJG3glDpysKd+7Nn6+SY9OHZQT0heMEYA5W
KD+6SaY+8vmQVGY/dwg6W47cUwsVw3c8ImPhJBpYO69PN1PTTifW97H66p/g2/reoH3BlYJpAOgF
cs/hTFdUepSN07gfLV32dYZEcD6J/Jtaxul8rpEXQia7hRZXX2/5aN1Z0ibJvkXpxiatM68gdhw3
tiK9PrEFnu1zbCOo7WApociHq+Zon3d9Ai/AqHnvDdMInrPtkYxc7kcxnjKRz2YfI0GYEsKagPBB
xzs633E9CNvpBR0Oa0VK5M39i4Vpc44yeO+z8Zi+ChJkcr2UGr3988L/7iWho7sC9BgcNSiHs99F
VKpoyec9UDXYrHg0LdKa9D7H3H7/81CPZ+ZgpcEQgxwWZAOgMLNW1B6OFXl6qpsAQuOYAb1FGnYq
fKO6vRRZez7wRJcdAYGLZAN9PeVzsDfI65WZr/y3/TInu4UPHyNB+pIiUCvRhVxcC3Q9fJBecurW
OVyRlc2DElm8Msj6OPyAow8f1Qh0pCd9hlb0NdSSLrg3RcsXz+OQXLK0am/SPtV3YvSTLi7z2fkn
VuV4eFytYFeC0LSaU/9Zl2rwyieIv8fLznXpeC69Xr6Jh/G+DdgI9hrSk5q5/EJ6tdn9eY0ODRxs
zDowqk0jpFBBLT4ulYyFntpkYv4OBYLyO/daJzYsVf5UijDt/WKIkvFDjaTR+z+Pe3jdruOuDiKy
VuiAAtn7Y4HcgLRoUaZQdWfrjOwBvZMNylHJnjMk4nPt+Pn/YDysMQ42nEWgfofr28/hBLAHgHqM
qpvLdMnctdcgl6OW5is4ov6J6/V3r0dWFDwPkACDm3Q4nBf2itsM3SyTqMtvUBIFLxRkuLiwCMYB
u4EbdcJI/3ZEwLUrcwrb95kWLSigdYAwbecin4IkOZD9DNhwG1YjirWm6GUNbX8uINYNpbwraQw+
0uEbcjDQ9dQTTGi0Up7YPN45/J/NmMzZCamFwyvr51Dh2p58tVUhRMoOh4K8PeIkUi27BaI8W/R6
8OKi6ybUgVRTdar643eD4XZc2clrY7iVc/g0ejGBo3OU1cGucVN8pWOWXSWD6gvQgse7P+/J50PB
AK5HD37tWqh/tCeFS5IFNCF/R8Y83eYsbwsQ9Yf3rR7SF3nP6xSCK5zHuPRRbvjc1zB5LPoGgqq7
NtH9No5stFG0yUBOQfTix6zb4n5pdy9/P0An68phiaCJcjiVNmHOHzPj77Kuhr6wqaLu3RS5kJ/D
LxKnDNvzKxTlOii3hrUBJzQ+tt4kt+3Ixvr/cnaeO44b67q+IgIki/EvJVLdUqdJnh7/ITyJORbz
1e+HvQ+wR1RDwhysBduAjSkVK33hDWjs2ErfPGuV3UCgKzsn7byplaLZ5zGoDo8qqDN/TqN6En9n
4vH2lblOqWgyX5Qmt5momenKDLNdC/RFkTTpimlX1nkdNFR8dnUKYMdY0vzvl3ZN6blsBG/XhYuO
veSFbo4M2lh24q+1nvuI1+40J7YGGWU290U/t399JC3A3+hcoktNM0RsTj8ft0fraBJBklqvAwrM
gTaXBm6WjrwhXHb5QNEE421i+9IvQQ7vfBMp4Jp6oVQiUAXBuF7m/T15EzFini2HQXElXc7avJFo
v3MyGRTtFUh6nIptZpuAIkjNRQpepzned1ZV7Ppmye5k3pj+9UNyeW+zZPCBQXGsDc3tnkkEhVzF
mrUgKQp9FyeKeBrtZHwIJyX+iCztLWmfd6bGDiXus2FFYaS2+Z6FVQ0KEHn2aBWJvbZ004sRFz+z
Zururs9sTf//L/p7Ow1sj5VGx5kEJ70pD9A7GrMMGYSgdpPuFQhq0XlqXqY3XvbLYag8UJ6lk7ba
q2+VV5EnKKa2jLRA4rA+0zWhloj/uS6+Xp/O5f1CAW11ISE35LBtu3aOq0yKTA0tUHNMwzsuomCh
rPVTjYt6N4RD61PIHILUbW4VnC63yArYMdFbpulMtXCTKC6O0oGnXbRgMEYlKBvx26E38KAM+rcl
bKwbe/+90ShB06C0oHjo20i4XK0AIjpCwSTKhozL7iO/W4oWUktuH5tkBrZ+/ctuR1yrhas6MkUd
SrEEhOdHPFSasCqipaM95sa7wdV+9bp9nHDN8GhD/52231plB/UBYoDsZwVHbanYpVYMbqW6nd8r
A57gxIQHBS0ndIpyJ72lI/TO1GAnQNGhyIw1x9Yo1yRVreKOwepejw967ap7bB6b4zJE006tK+vG
mTuvKfy/yXEvr7Aw2glb6iqmfLR3B6PzJ60z78uoRlXHzUNzP/dFemI8+RgubXivS8t85Z9u6dlv
b5f142rEaOwfVJ8utiq6tU4ypkrnd1E+7Sicp8FMfxcjQui/13fNxVBAMJAVXbEf4DHAM53vmskd
QvAPApKrtOZvQwrV4qVuepkeraTOXv5+MBgnPHirUirIiPPBBLg1oSUGYVJdpqfQyUrfRdnlvnPl
36mjsYRr7QHgHv0INidMvfOhJhH2cOIMCCFaDMw/dyPAzkpYSfp/Y1P++9cT46Hm8PH2MJqzuVuy
3gqBg3H2IlrqAVmS80/WuHA14tL4dH2o7UvOxHgNAM+wL0i2t5DA1AaIjeZB5xch9t2WtO5JLaDU
WQ5p0SxSbKSX6sbrqq274M9HiEEpXBL3UmFju2zvlsSBf6DklfTt2kUx1GSbgI9uu7tlpL8bZpp2
svU+DMDBqRB0hJj9ZDISANGLUnzIS4PmRV7Ft2zS3/kWwOUpnJMH8zRelN/crCs1m14+5LcyKKfF
zXeNUc1+BHTlzoI+E7S1AbXmL5eAPw7DbsJjDFrRmN5WOVIjEiBFRh+0xAziD2ih0ZpiB2ZruVe7
lqKD1t14ny/O6TrmCjZkJcgE1O3tHk3oBmXV6Btznv1ORO8GknjhvqpVeWMzb0MBVhjIEuVbVp2S
zjbiEGlfxeaMBshomIpngkz4UvTufCNte28U0nrOJwxa7p91wn/0t5JlaZbGskZfGorxhN99vVPV
cLxxWt77bCRsRE9rdgi+73yUWMydrgOe923RDMdJz5DkjiVqdFJpbiVqF7uR7wYjFzLnSmHnCT4f
S5hdL5o6mny9gXjjmkvjNeB0PqAMDpc/G60g7/tbUu3vTHCtQa+3Hbccscb5oEmYTZqW9gyKnMFe
rYzliZtn9jW9aIK/3vb0b7gF2Pb077chjV7PXdk7VHFHfRY/0cKZih2CV+FuqpPuc2Wo0yEkI/1+
fdT3JrgiIIGarZW1i+5yrMaQVLXRT8zht+gr7aEHtkJdzZhvVJveHwlAJEKRVEP0zV4xipKKtik4
Yoka3S2WwmXiSndf0Aq8cYNso2COGLDO/xtqc4PYYays2udIODlZjfh9VtbeUIdyZ2WiAwkWxi/K
AG1aaatbig4b3Bwv4zo22HRAkaso/jYOblPocXW/jH7XuaOnEg3fu5ADX3J7mkAVF9kABSuR5scK
vuPiWc7svqhDOD2rspUn3oj0fnbDep9VhaTbX4NyIItVb0lfvXM/0BjmiePttoByrP/+j/shJG90
DQqMvtZ1v7Uynz8P8IlvXA8XgSXfgpeULjRYTXLx9d37Y5DFyjMqNiw5JJHsWHPxBk4bigdniIWP
Z6V2o8pwEViu46FTSJGBvOB/SaR/jAeaqs6LfGC8xtAD2YFaQOAjCag7aXvHQaae+yPayRHEf46Z
+eH6WXrnhmJ4EleCMKoN+uab9saS9SHkKL+B0fSoNdqgHqTlTI921ULKc6q8f+7MzjRu6Hu8+5nJ
KYHHrJ2yLSpn0fJxGlS2XC7yfk8y65xkZ+t7q8jb/ZA5t/oA7+xxFNNWVXCOMXrLWx/4QQJmXCxt
8OumQUU9llb6iyKn+Rk6xIRAVd4awQz89ueQjsO+RrKz2Suq0fyqZg31ATWuO7gVYd75gzollQc0
utpHzuT8d31BLq8cNgP5IVUn1gNo1Pn+k9VQUIYeBqjK5KP1ktWab7Zape2QwRThjfD7chnWEIK2
ITWg1dNo/TV/7D4Om7BqkG2+yNQBjnS8fIOgwS0TdugNocN740J9bzyD9iRW8hxhQvHz8bQajZph
cQZg8xmCjZ01h/mXKk/60pN96oItYZ2qG4O+80ntt/ye2jOCjGLzCncG3fQeapcv6yQ7LHTWvqoR
OOtQj9JbsuSXd9TKf+f/wM3YcEI/nyDgOShfaj77cdzLX/pgwOzM7PHr9U2ywausN/b5MJvvKI2x
Ha1kmf0BwNte2l38qrVQb8lqdP13I6StPOIhq4UIaETqr2jJpw+qkZSfmkSGt7wcLr4vQY4gzaGC
QhGcQuj5nHOyOuxqUVLWQhnvUYTo7qo4VL2Z/NK/PvGL/UMxf/X3IrLnvSKuOh8qaqIFP9nWDKpk
6F+ADBq4qoDqU2ecVrw566cbef87A2oq4mQkcO6qc7I5IPGYoSCLjnEAYbp8UFnyf4QDn8dxYyT6
ehsG6vUZXrwHpN300fgLtTeNL3s+Q/K1vCvnVA8wYque9SSyPqoiE78jAwaKV4AGpRSn0jQ5Rr2r
FncyUW7lUBehyDo6SjXclzi38gye/wTiPFfk2aAHURk330pal08qJYFXVXbVvMumNNrLXrWgZujN
jY19uZVWTWikIkEzwJfb6jHZ8dgbWJbqAY2Ulc9kutJH+q+/j4rZuGVaevH2MU/MJfG5ptpBE2yz
b2th56ax1HowTOhfJkCOP/JFfxdzlOxNKHV3+aj9/VmhT8BdiyMupxjI2fm3NSFrj7xCeoAstHLK
ZkWO+yaXtvlaRaHq3Hhl39lMgNmQSH3rl16U2yfhKqYxdiIgZ032Bnplp6Vx6n2lifqTqMc2UKMs
fxwgrWHvrle/ru/li8uQjQKiDvoVnQwCts3hidIlXPo614LFyopj2Nvh/eKmnX99lA2oi89I+MBm
XbWB+Uc87c6/qUqeUyBNYARQ8MOvzVSO9zIxwldZ5JG17/qQ5A5NIgSJ8sWc6l0168O/1Jpt48Yv
eWe+5uqoDcxMW8tZmx+y6jzJmo5YMGWR+U8DxuweSa/mRuPm8kpa4UXcDhBWiBO2b7bVTk6HGooI
8jb5behQijzVZWXBiRcPoQMe/vr3fWdWPNXkipQfiVS3x0RkFsT8eTQCAoUfsSP0vak4t7o161Y4
KyexcIQDuENy+RGHbq49qfBiLJ00AmM20SJsKqTt8KO5c/UuO1yfz8X3o7iAHi1zAdhILLheC3/E
PF3ZktXBUQzQubAGL4oABFmlU74g//AhTDHkvT7exdQYj025isXzjNAa2oxnYwhgLx1ypLhnfVFB
w2EGZpRyb7StCG8s1sWdxmBv2rNvxVTQ9eeDKXZhVDJNtWCGwv9pcTv5pcgXUOdiiY8kZrTfq2XZ
XZ/hO4OuFWMUzIjtVMiv54MWvdLCX2CGQDrrh3pw1ZNV2eaB69XyLTTB9p0JHfb6oJfHHjVZBEDX
JA3wNQpr56N2Su3aS8lUtayNXjRdaXdGgngV0smJl8aK6lfFMnkDEhRBr1bmsS2dW0/lO2u7Hom1
C0+BHkDp+W9QyzFSFKtmbYvY9BsVqQVpLsiWxFBDr8/34hgyXbq05Gq4ctHz2Gyjulf0sIWhEuih
mz2O0xydlhTi1vVR3llKQmSOBUVFm/7f5n1SJrd0LMmV3VSxEcRJiFAbyNFAURPjFKENcQKGfqu9
/95XfOtRAQkGibJNQq3eRr/JYSUnVnrX52V+BJWSgIKFu3N9fu8cfoAuiLkSj8LQ3l7RTlgg4U3L
gVg1VfeNIpSdZuONk9RN8qBE+q2G93vfk9eASHdVDAR8fL5BRAhOfgXGBW2V6c96h/pZjsarDxjW
3YmwmlCTzNLg+iTf/Z40NqnZci64vM8HLfTZSrF4BWrqqGhWdBmuPLri+iqctRtDvfM9KZWgEg2d
FtStuzmEwJQnfWhjPTBzZa68Oiek8cDkuN8gWBr7yLTbG8/fO1+UEVf2Lv9bQVKbyVnpgsIzURv6
VdM+QlgIQLNuH6ANtg/6HP87o2p9Iwt454OyLRmLXipv1PaYx3azWD2rzBWeRztrMNIA8RXkW9JC
Hq6v3UXwvborQqQnZ0JKAuWf8+nV6mTomRuqgYC9GWSirvblFFV7USPABWNvCaSz1H4Y3nSyfm+S
KzCcGgnZJXX+85GN1pnLpC+AMiVhsQdC2HnSqEiwXGf5/9g11BzW0I3IAiDT+VBu73SWyABopXUE
iqmZll3aD8WzHks4+Up3q8L53tQQYTPXavjKLt8ciAw8dtTPXDDRunGsGcBEiD/BHbiGn9eX792R
aMaRvqzuH1uCQUoPwVazkknFc6n/HOeitz5oSqxqaya+vF4f7fL0kQrz/PAArRiN7cO7LK0uMpeL
uiZvDhTDzfyElPGA0kV+VHO6j9fHu5zdKjVBeRQB7tU7evMdO6ADSDmURtDHqnln5IAZYn1p/rWc
MP54fah3nvd1LEDt7EWAZ1unoB4NB/L/Ht2Oya7NbmeNdp5LL0rstjkgtJBGgdnBV32yWj3LcOzq
9WL4XDsQpO+oq4XR/fUfdHnvYLlJagq6fu26uZs9W9PLbSoloxwcoeLUeDyIWfR9soyl2Jto4hc+
VXQQm/aQZNqNsd9ZZ1JiWporVgUU8/rv/whZkSivtSkczCDK4C3wgjj6sYyxmYT22+xscMY3IrrL
W+jtgqWlSUxnvsnZ/jlgnizIhNqlG/SyyoJ+HpLX0BnKe8qCqp82inwsBOrPYzhUN673y8YyR5Q6
OEBbkNPI2G7mGtudKMp+ArwZ10htmBFrPzQg/tKir/9bBjGdihIuamKW1oM6gTBuhro6VMs0fjbs
ZvILd9FvbMbL7091i6LlmnS5NqjA8+8/QPUWiVURFRlVfDJ12fvZ3JanuKqWp9p0Plzfau8NB0YO
kD8tGcgz6zH8Y7lB7RVWCjI3QLux/9ToiA3sUmfIkNuxh8VHfcrNbzw7lyebMsiaVQInJZTeFl5Y
TKfWoOEGIotL6RWyglCNU1cVDJob3YKYvHm/n6V74D0InHV2FrUJ0rHzGS4aubwR8aCi1NTuDQcx
PUv2+sepW8q9JYdub6LltUuKvPjO5fmKQIa9KyY6qWZl3fIEvoyscVQBjcitDTARLOT5jykyAJe9
1up0WorukHfunO0ge6HR/7fLyjjs6tVQYK2vbZ52VerDkMcUt5Jyjj+jc5ecrFwrTgXIQUR0ne/X
h3tnWoARwECvNW/xv2oZf+wimVllFBtASbOJb4xsg/nkxJV6o4PwzsZhNqsPB7cjBMLNXq2dLqqX
UqWglafG526K88Jzs3E89WWDzN31KV3ewXSM1lqSStNsldM+X6m5yWby35DyoIzj/2LFNf+DdhQt
91SDFenzTEzKIWkRq7ixdO/MkmIk1yFP+oq41M8H7jS7W4O1NSNa+pOJRgZemrLHVXhW1C/XJ3l5
+rn/QO6tWe0a6G62o6NRIZgMylnmHBfHmP94n2JZ40H5QFLbzuIbkON3x1ubvywjh3/7qEvHmpze
tnhosyW8y1MnR9xZj+6dJjP2eAjdqpK9Ox5pOwHgiqreEgKJaFur7WYjEEVq+a4OZLbKQnuXrXnY
HFrdrRdlXZyzy4b3msNN3AJPZeXlnC+eyOZYOI1jBE272G1Ql539SUmmBjBG2EpfdaStecBNjMhT
aolBh51L97DMNIFVDAt3IIlvXTkX+4mfBJydC5ddJYDWnP+kBaxpawKvDkqyPzro+uxjEtIEObLa
f5vxMtQKd7MgvFIk3b5dcdouCf1QI6DnWj9FdT8d4mWK/S6FsDDAar+xnS6uHcYDWbbWKBGXBsR+
PjUTjUu04YQRdHoLqVAWdLi9ZdY668ZlcPENuQVIkQChAbChYrh5lDMkqex6QIWco5kG3WSkh9lt
dZ+b/Ov1E3kxJdBk3DssFH1Sk6v7fEqTo0grAuB9EJBYPrFpzCOUhPgGf/NyFP5ouuHrBYMs+zbA
RNtEB8ktzYNWKaLwkyzV9chD1HTC1u36hC4/HdciSTh8XIx07G2HZxG50U1V5xxCqEw/aC9ZdyEW
SXstU8e/Rura8FJXxCwjwaHanr7cxnavEo1zSDLsozK17fYoIYmHUHSnXFXCvzIaW3sqpLBgyMBH
rEpm210xZH2WWW3tHAwLdxbKnsspbAzl7voHfCsS/3mnwB9fSQwrxY5iGeSf8y0xWDbA3wqJ2lEZ
NcsTWpujKA2tuccEIa31CF3f3rTHR04In1SHxREeaJPG4ggTYVU2fVM5VeSqeDq2GBns8jcl1GiS
cxvgAKD92/Rm8Suuo/bTWC/OM4xf8WKGmZETDyOvCmC2P4WZpX8ap75T0RYtHW0Hyx9p1jGNzB/p
m2ArHF/1cVpVXONxFXRtVm3X7k3m1dbnjJ7im/wrJSzuv8yoO90r7TkUngVb8UM06nA0XB2+5pNa
Dd3wENa2mPxqVZh1xSo2q8dG/DlcFWgLfYkBSbwJ00ZyFanl8kGwNly1ays5jF3QF7YyBJbZJMse
CBtStzYiJIiKZ2pq+9aoR9qL09by59hXRXmgwev4IZI1qGSZyDH/FBH0yX00cRoBI2JL1u/m1swK
Y9fmcZbvcyOdivqILDcSAqlFLxrpqn604oNmpuiQeZ0TtWG5192sL55LmUexjzOTGf4SxtSnPoEH
cpaJmojivqunxdkhdI4w9C4xlLbhExo9xQPC0aQJCjG6heupDr0LJXAlVpgYPnXT9KuoG7Oh+ibc
geuon+evAzrK2YLjrdu6B6kM8MRu7Eg23NmGpLzB1gffgkEmvadN1EBXY9GQS4/8JEqrQ1ob3R6n
My334shYgp7WBMLtSwIFtqz8tnPCG+NvX3UCegLAVVZhxeVRWd0ciEVWM0zj1A+tqTp2tvwvxKg4
sBylCWy96j7fmO52PHJ/bi4etZX3vjrxno9n6mGcLyiIHSNR1GEwunrRBsvU6siUlvQJ9wt6yuO9
ode6eW8jfd35qHPpp2lRe/dgT6ZuHmwjTZZgCBs1RK20VR3M9wwkkiKZONm/lYzRTAfdNqmPFbLh
4Sf0jKBKCSRHm6d5itDM74RoPJSz+KvCWfhQEIYPX7vI1nAMaUa921uI/EvPFBkq+q20OiTAilEL
n7E4qeQewc4y80Y7IhKii1G23yRIJBtxBiWmJQvx7nOtQ9p/zgCvP2hK3eD/xJXyXR2SwfDbBiH7
JxdlB3EYOzXW7vRUz35rRpqZSEk3pFget0aKuLCt1x9lOkTfBng91k5Dpe8x1WQyPNqmsvjj2HTJ
pxGtLvXEb52S75lJ++afKFWi5aFbZikOoWjsClGFwgZtiSy8nqEgANp80qQcX5IJKdjDrLgVUv7Z
JB7dSpuTn2JxywP5LKiTjCaMa/gm/TAFYxC60fHOMiFOepaWtu28z5K20F+bLmqm+g7Hs7i+Q2p5
SVANTSMNpBYaZp2XjNZiHnVyU2U/tG4TvYg5VadPyAriH0ZYp52omWkRake1S2/U0fPCD110AXdG
iyTZ6/WdSOq2OXqrVgtJFmUBpHkp9G+2voyTUaccXB2RhdEauWuo5dhB1a0HPlZwpOw8k2PfBmhs
WJ/zKZx+uxHXwktdhjztWQVK2JOtDqqso7zT3y12mXxXnTJ+iioecr8YDOT0hKbXhp9wICLhoSUF
QxcJwln3iiTWy2f2+Jii0Kki+1rPi9axXmpVvQxKNNYfgFYrRWA6RVj5qjoigl02pcBBIBqRVXsY
WlvLvG5WET7ZqXEJgrOCUZo9KkWaJH7Z4DuOpivKec5XY5bG8s1SFsd81du8+u7IWKC9h1iQvHew
rYgQFlQFUnTcB3r+5M4II/5KEAqvuYgsmc5PKPtX2nHus94vykVPAzfO3RYnGVegRW+DCZT/0tqz
d3Neh+i7xbXbHdMlNuuC+8ycgTWFTZPskwWbTU+L0ygMUsqAT4ZeuRKtxLIMv1lWMVheaYANusfu
s5qDNOJ0P4a4iwB4YzOiOJ6I9Ij9ntLzfhamnD+gdub2nq5Oix2YCQyRzKQS86Edx/JuduMp24Gj
69X7uUSK6aQQ4n9QzCJ2Ms9ppxEDXF1vZwWPZ7tLv2TYRb0ubRH2qKa2nD7kZJQmbvdF3hXqXhUJ
3iNhXmfm3q4cU8Htro4rayd13jqvBFXlvEmZFwuYjaEeVu+jKlGfMRAM7R/2IpTlLp1FVfhd3Paj
6oHzTPMPBC7mP1NTyuwzhecFVwYtxRQjdaIfbZ5rH+s+GrR7Pr867xskLl87zk90h44Xi5yCum5w
szUX/SDUNLW90apg2aMdJl5DnEDNVSk/2fN0iuaQIPQ3Y0UDuexZorIy/1e7UrBMmj7lT1MW54kH
OWX6HOGzmu50tRv3QInpy3ZDXt5FFXJg+3msEQzzwiQ2YWqjhKZ7OQq6+ZdSmcN/DaXuxHPSaQsL
no4qdsqyLu5MZPj1zzbibsmDRDWKulE9VMnnUMgi1Q9jDsPu3m3Z/f3qSiLaZk/9Jyv8xRjL+TNi
l+Yvg38JOMRYQLt6AjnUfPbcNOvkoYx45u6iRotDy5+NFqvmNK2X9D97oX3zdcTtCg+V0ELm4RQ7
Smoc4yV27KDUMoFnqi3Hu7mG4/sYu40tTkuoFBoWu2k90JVGdxQajDO5vl71ev6T/tngnvizTILV
UPS1r9qNfeitOUJdMUriSQCYVJJlV0GbcD2RSVn/O2iNyH0pLf0HvhG6+DHUdSL3cbF00QelF+0/
q00f2t3WJObDPOpGhcdKnJz6fsrmxxam1EQBitfFx/tXuaemoRD8DQMxtNc3rove/YzoaaCuFIaJ
AnwRv8LbyKtHzAT6L02JrPdvYjBRegKmYX1Ez2/UvClVtZ+RGqe3FAS0NVH/M8bBRxvAMLR3e22S
XaQtozV3taOU1pEWcYovl11XuJcMxCUnuxap8wSgE43NIUqco6KTRc1eO+v2gi2DjUUEzomta3/I
BrkUXibzfPicphY22lFpIng1jX2i73j88ieLf6qf2pzy9o3M662XfT4H8n5yIeDea966xSEb5EPZ
RHf76GgygispsPG5RxnPbffoo2cErRXi9XlZOV+M0mwKv8G9yH5xjFkQh0/0Hh6UMkrUNbHQjMar
aP+GH0lxUrhUUYSTCHFzIXwkVirtq8y69GhUtWZ+Ko3M+OqYnYYbTIKk571V98UtwNkbCuF8eisT
iSr5Spm4JJ+4HRjRMBLDcQSSVAd5qaqPvUUeW3dt+ZzO+L74ndGnuI9EUxgDsZbf2rmsxH5GJ/ao
OPM3g87KL8BoOYDOYh6+GP3w0wlH/Ral8+LZpiYC/k+HcsybSVnxPII0aHe2tpzHI/tqxlZuqmVa
eVFa0wn2pixJ5c5JUvXJVsepClYE2t9qp9AgRC19bSuDYSEfX2PcPyq0eMHShAwt9dhRcfxCC6nz
G/DfaJemXPhTVBA5Xg9WLqJmUOXEKiBIQMqxRptSWGr0+qA0Ul0tO3OcwpdwXrzMprs9eakpsQTq
+lZRPl0f9a0Peb4rwAcTOAHQowSHZ/v5RKMZmE481eYxI+MqPzjtghXBjtpi+0PocWw9me2whAhl
Advxlb4tpkMdFwQExqSYy4s7rdZWDq6uv815XsydrLB87r3QRDn3sCih/I6lxpCNXjeOqo04heY8
GK7d6Pti6Pshu9GfWXOLs+lQ3Frz/v8teV9IC2D3YmemwHk1ks54XxMQPVOHdx/aZrJ/9e2o7PgP
yluFlMtRKcJSE8Z1kSKts705XNE3od5T/q1zOzUPbdq641014pf1EuVzHn/OXNE5D46G3vOtGHc9
C+cz5tpdufkoCzG6vtmpZSYUakN1cZL4kT84o4PccAcxKfqQ0BZ9wTdrrL20EYbEorY29ec4Q140
MKI5RP+sRQn3jhs4eZpT3KBKXMdaMz9MhZ6/TpEOAUSkNawD8pvyt2SOAglIvN9usBgvno83NDN9
S+iFbyjrzS6UMu51tVSOttUHs5tE/41mN//iIJgvvIXRah3XP6NNav6azSW8Ud57Ewo6/4YoqADK
IVvgMKB9eD68PiR1iax2dhoW0Wj7GHu1h7xrLKo1hB7FfkoyJK8nERvNJ5tyacPLb8oX9NTNaRfW
WWF/E5FZRb5uE+CGu2HBAfk75l3J42yHThVgkNSMu2qqbIlDFdg0xc95JdrZM5Dy7l5GMOsP6D0a
kzcZ+B/AZKnhR3plXBs/DVMxyESnGd2aqNOszkdJPY5OdKxc/dTP+uh4s8xq5VvdkSqn94YYLWeH
eY+rxp6pdfB/1TiU6uH63XGBA6BsuMJ7BZVecL787fyzlePiUhhT09NoRTirCXfujppcxicq6NWB
OkB6cumN42UU/awnRztCKOr+u/4jtjuHZxrZCXAPlDIBOW3L9bh6JVFo9cOpbOkE3echFyludJmG
i8kwUNsUIsVyy9DaEStms1KTk5FUah789c+gI75y9bgIHGAI559iWpZRc/K4O2X23Ap/tOxp16Na
P+1MPS40L3aSzjejTHkcJjz35iGvbmzit7LKn5uYLwHIU6XsAgwRzONmNVo3piSXxM0Jx4vIOawS
DIsnBwfp0KXr8f1IwmloHkix2u9G0zk6cv9G9ZR1U99iizc0KF1g6oXY5dApMujbZPUg1Ror67xO
1efuzhnUPg1SgNMP1aKW038ha+weh7FyTqURIjSk4Oh3lG7UosPvtE1tBSZuH4cQw4HSv/7Ft4Vy
pksXfp0oz/sqtXT+xUdNF0uk2NVJcawfk+oowz6Ns69x09XGjRbjRU98HYv6AQAD1pe+32asNO0w
OSS/Ow2j8mOCdGZ4YV5guzM0c3Koe2qjXtIKuwrasiu+jGEc75ek6L9RkRvuwcTdPHvbaIGLXqW7
wtZ/kzHYimzMFDTHdk7bkwLyNdl13RB5CFk33U41KWHudJkst3iwb0iD8x22ikyt1qS4yVDY28QK
XCeWOjVdf0K/ziErMvNa3A2VLoe7MesQ0TSqphiSk8TEUvk0QxisnxusLfbZnHf56xJToHp1KXQ8
J7GrRH7p5u0pJZbWWy/TQdE+2NaSh4eUwn3nLVZkJ/syy1Lr24CvCc+VKJPRfILcko0foHnx3pLS
dq+KUSVKGjSoCVW7YeCWpmZjTM4T9KEmurHvLmpKfHogVkh3A1VaEZybzVCPoWKU0VCdhCW6pzk2
1QjIiazzO43mpIPmV6ZF+9aUzYIFUlf/gNcxOYGWpuO8cyT78wgtQt0nYD0SJLKs+J+8jqr5blo0
BW/lWRf3gxn2N1HZa9dts3zQTchxVoYLXbnN8nUlvf94rNqTbbN5n2XFo/6YxBSGNQ2Z3VOTaeaT
urRmeFD03IyflcHI5K4XVobcMwY99tfrR/idcwWchUIxCB6azhf0P71VMUMFCMGtKerTZA2gJ3v8
JDSteu4bJ34ZRzd8IcHQ71vTbFJPRcGsXkGs09eoBS75lzE4S4uOgrPCTVYQ8hbdM8VFOI59Lk6S
GjKlnsUaPVsrl4PR0OpfVDrQN0a8eENpi62IWdqkXCyrUOP5NVb1Q66FitqdxDhE7W6s7XLaia5I
1D2LWdSl1xqjLj9qKf+R71RUWPcK5SLgNlkuzBsrcnmtMH1+BAoM8IMufs1oG2Gk1lZ7MqWNWW2+
0P/aq5ExWN/taEzqvcRLRLm/vg3e7o3zjQnNnQb42iJB02qLG9bTDA8PUXenkiq3eMRhIcQMYUhB
2dIvSMKXOjMU6QEDK4pdmC/Wj5plGh8AAsVPrrJQy8bcpvkHCfk4w/hliIMe1RP1qE5urhw4ydgO
VnExj6da5MO/qQ4hx09mRQnCORPljT7nBQWUNdXpsyMts64tfPjzNc3wJF10xel4LvJMfu6wL31O
c6uR2EwmDsaBYbokRwj8w3Nbyr78ILpR70GQ6Wn8D2FkeSM0uIiRyAu4sVcRKDRpAdme/x4jQmMK
qefsIeMrtxmBwJIt+LxqUtAE6SjpeHVkV//oCf4tezyJNJoAylKIG3CPt4DwbKHNN1ofifXai6KR
fv5DpNm6C4ph6UMaGlOD20E1yvG1Mivd3ZWQ+uleznbbGXeJJFX1Skkzd7+UWvcwG1GPdyXGoGa8
B5oVh9oOxJ+DR63Su1qLEa4oVOcXwpwTRfoorB7sGqsNUucIdVUrHOb25/Vtu361s8mA+oTxSmtv
tYyCXns+mZi+09hFof7gSrQAvqoVDiV6zdOFGcxQp/0urufQDJYW4/Uv14d+Q1Ntx17JLZqxnhx+
wPnY6uDSUu6lcaIbZWCNWs4TFkNqvHpT08lEAv9zirhRzG+hS2B6Qmb5kOzycGyl9BockpDi0lKs
X5fOil6J8njE5BA5ZpCIOBX7weyyU9Grk/Pxfyg7rx1JkW4LP1FIBJ5bSJ9Zpqva36C2eG8CePrz
0edmKqtUqV8jzc30NAkEEXuvvYzO6C4grsQWmq9kXohzH5bNN90dqifRM4HF3svr24sIEy2v/FCf
C6Ka2sx4npK+6Px4IIs1kF5pPPQEH4l9PqRzdAGGbE9uzPRny2Q46gNjJO1r66DJsr8W3TCXO9zJ
pjum3GW177OxiXbQEuvpkw7e+rkfma9veiZ4v4SzaM6l6sxYEopcub/cBHeQU1G04+8inDkwYIR3
to9/l1HsK/yIp73tiPqcVxbD+77QzX1HAF1zYKySk1gckhqxxuQhvrzUttNRy3SocXd2bs3eWax+
/3vVOPKY1V5FPtNgjvONKuPfvn/1hjmKVnOaFVJ9xWsttNmC2CJiAkjrPj2qPi1rSScFRYvI7zo9
xroKk5PXDJWX+m5axXqBtXU6uccyjHEMgFfU69vK7asUv0jYOl+w4PYerHRcqWumnpN2pvQ8yu6h
U80fmxrgZNt6Zr7zDLapE+SE7JmcKFnueecoDhbLbpdsM3VkHPmTSJk8kqoT6qTRdWZu+aGcHVJn
SYhNIU68v+CvAcHV7UBHGbSKL8DRr0+IAXePJuo90thVof7U8Ez2NhFWXxdpho+aQFXoj4YibXGK
S+/G7vlP+PvyVUAqBxlmNwdDJybu5cfmOTPZWYXtnlURhpwkfaqsLsClovzpxFUafaIryx1wdU/+
iJzeSj51FMP2T8tVZBomoJljYAtd/gDE6PvWxwVrfjAIaB/lSabZnH6iu8E42c9dvN+ngFma+Mwq
W8A8rbCI7kPib5MN41Qi4DdLO6pdYjaZ9zmSsffghovRBSRPT4BydgjULhhZVPdQJyrcO6e2+TnJ
qWJ09f4r+ffMrx4LwgbCLSEOUVVeP5YFu1DdrjXrPA2EMVCpM9/z7qXVDNupWJpuZzjNuLeKlHyd
2BLFV1PwsVc+DIlmqYFxu9T707SxnZw08swTv8TeQnzz2oZRR1qQubVzKP71jawbbUqDgvip4Wlq
3aYX24oxOkdoqSNF9WWRc1pYbmo2e7Ndc0lDNXn2d6sgBOtZNpNb3bkZkZwbp0s73qDlrqHAU5qY
x9YQZfMMHbI0HjPoS+Olx06MmId4WupAyWS2thBLqkT5Ra3LjT64S7lvy9X9itEvj9V0RudDW9AB
3XtOlj6VpdOEgz/ZpHJT79dN+KVKtXQ1P5wbhf2Em5npVzs0aNk6vhzxqW/M5Wz0JYl2PtucdyBn
lR9LgBjxcT7O6O3fJMlcxnN1IqLP77/H110d5DnqbwuCOfznV6aCSa7BzR0Gec7rLikwNWrdH9Rb
EbGkHd6zvyQWkbHfy3DZwnCak+2MvEFtR4cPYDMQoRW1fhvOnX43t2MmH1qHYJYPadsbnyIYpSsY
XABcf6/whHKeozjjrLA01RgcS0s8fq273Il/NTFuouXafHhbr+lMLyC1m+PLjZbp2WsKSTZ0lRa7
OqZ2ukGQeWN34TehbbbxeSLNc62K/wP2w85xc7fw5rMtQrc74TM5PBrCNIY7vjldO5vtCC3EG4mF
vkt7bUluSR9flxJw1gBuwLJWitx10Iti4IgmepTnwda66C7rteiuNYee1PI81OLtTCBZcYYZtLS7
99/+Woq+/IipIFYcZfWjZ/hwVarGecXqGKr0wtBVZdulF+WHSc/RXmpW7dzYSV+NoP6h5A4NFjwo
1tu182Jvaa2B6N89y6gYW2p5NzKiQ4gNC5Y2hiqrr0MDpTdQhqqzADhUWGyEQshdofW6223yYe7U
uZnTae8iVTN9bYnS8UNZl7l+ZLmqgiRDDLCjG4/p9QtiVaxkyZXjTl+0rqD/rBBNZm4aJ6M451Pi
yj2TQa3wnQVJ01NlwUPubGv8LIdVh/j++1mX3tX7oW4HD/DoDZlJrv/9PxcucPUz9GGJL8zharVB
HjgcTEx/7T3CguXQYyj35f0rvi7SkadyQTxvgcJf17Vl0eIJSidyaarEHH57o9K/I8Rwxz0ONlGN
6BiXTg6ckCw/3wOkCRgFQeyiOU8tBWxTQhKIIRsvvuJgjk5Zlsh5v0QVWe1mSsQ9M3ov+TyLWiX3
VuRWzmFozPZWjtEbSxtrOFYZE0T+bVzXyORWTKJPk4sbY7n3ccG7S/+kDREkPZ/61xpvxdm93kbg
X4BI8uQ02ix5hQFH0zg0cZqklx67JOwSNCiJm5HyOXykknaTB1cLZe13fRf/HJARdTdmX2+slXWM
oTOJAhVEVvJyrdBdOelkdd65IXj7NIWLzftxMu3DgCnSnZ6Hy3ijLLvKtQFstqGtcx5a64yVccDV
LZuuRxCTRtTpqKQDwkwc1vghGQu854RWtc3XPOqTLsimNoEexGyqD4gsjd1HGc3FNzuSUQhfbYRZ
91yMMxQPXZsL+xZw+caStmBRoqAFNUUmcu3Krwnl1J7dRpfGCym5/VmM2fIL0utwL2agEL8tkgXG
XGk4fpbH9cOq/Vp5WH0oH+Ky7stoB3FH9Be7B1rzbb2Ixb1X5nYStHPldgcxGdZPEUpBlPjAOyh3
kVOM0Q1k4fU2hJEjGzKibjZshpwv33A5NPXSiSy+VJOUpxQDVzi9WhKLQxLnklR2Ae03XzO8y/oW
PeKfBurlVgREgxv4mtaCwOdaIxVXcetKkThnlabTV8stO0qvxi4Bb51aRWy8S08Ap9n1Ybg6EOGQ
EhgaxCwfNBG3xDGd8b2YYba1FD5Yo/9YzLxoP6VwMpbPEKqHeduJxKu+Nc1sHCw7G6OQsXG8tvF9
BL6+9VzgmmBaijLbVHChum2n8Ci/NLIYyl9tI+qkfYiJMe/abSzGtIz8mcQ64QVqtEvnMhnoVT+O
EJ+PjItqc9cVjNB8zjtuYkE32PmQI8offKYDu5flEQYdZZP4rgwtmvIdqaAGG//7G+4bL9VapbQO
Ui2kU9emoBlUr7UJjy4u21Sxwd6fbsaNF3TJDBrUfulsd4OxFgSs//nCqxIEqH4F83mlL1cTM2ra
pwjKOYKnIaPtgDjdjkTnCk+0wgdsSy9MTG/1cm/0U2Qo0E8hMoeV/EpG6sQFlfcYLmcXpY/jBLDv
7HY3QxnK/Sp3xz/aVKehTwqr9E6h6S53bV+W/TbslCl8ezChM6kkdc9pOrvbkcrUWXE0Ge6wMEqS
YNG8AsKdxlT8C5ZkwPBdV8zdHcW2dA8h/f98jr05tc/jTBbUj3yG8HsvHJDnp6Uxsx/jRJQ0iVgq
sgMrhMumtoMLldTedGYWluMGXPgW5eXf6fDy81pZORThHB6MdvWrEqPXC+EYpeadLVml8kg+ldNu
jD4r56emrMrPfCqUNUUaeR/pZapv0AxHd8KhKl06B7TUiklNLVPxe8K18pa6/I1fx3dv4GiEG+Y6
A7tG7sZWWHHo5pcpH5YQz9G0VvHRlAl9kbdkrrOPZNXdqRhz7U96PRHP60PVT3DznuQQf/QKQNMN
8HJi/hhnPBxvZQG9/ooAXCnPtNUaZZUgvlzM/eqHOhlFfRktlZ40Nw2bTdtSzERHIqDTeY9DCo4Q
phrSsr1R174+eNcWGPnGGieLePRqW1Zzv2QjDFJY4J37FxWIgjfeJoc2Axj0pV0n5u79T/c1xIzY
HQyVpsFdKcvXozjdQciShnpxsSY7pW/Iw8Q+eKFy921SfpBkJP7NmFz4cO/mj3arcMRolFd90BjZ
1Tfw+1fwMgc/w0jgmdVjyL1+9E7q1B3h7oC09qKpIHN1hEStLoovUQQnMGj6mMnWDodJrPGSyil/
pJU0xXDjZ7ziIK5vHgyP/oJQw9fochZNbq3nXX9Jl1HMSaCPtTZuKK9d3Phna5Lmo8Vw42GAHCMC
iKpW/mFYmhFxTVLMYhGwPSY3hrutdYn73FRqNG1/ccNefOpyYYYf2AxFfOyWfKkPKw0tfiRSvrFv
dRv2qwXFWQBxHSIRM961gn25mHMOzcLAD/ISlW6Wfk8NIy6f7Hh0IZumnn4ynTmpIFyxbcOpYFa5
Ges8UZ/xesp2iS3g7XN0ySYLiNMLS+iY4GYBW7vzLZROUT6TXlM+acnMeZPnS/g9zEaytpvKrPNN
VRfuJyIwKvxp5Mypkxpm6Oxx9c1TAkdx4zFzRlCmqU5WlSVGIOJwMggWTykP+k2PAqw4hENYuLtF
6Vb03UZWNW5MUr2tbVbJimlxGIMKLHqHYIeE06G4j6zcIGK+8szvoUqlOPWTbndPIp+whs9Ku/f1
uCV6FhaJnhx6q01aVGuQ6Y4Dn0fjS2X2vV9rUeJtCXhR+tGG0RAe4kkyNrRynbIOYoODK1PvLcsP
8hUtwEqsRuqo9nFv0u0gtzO3yHwYy7n4YsNsgwMZGy1kqfc/3ldbFUaKa/dL1YwzHqSRl28XSz7b
QlASXYRdyuFnbI1ugIujQn+mBrHxBrLlI5ISjO371309uebCnDAMDBzaSfaqlxfu45o5iGtHl3mJ
lRNUlogPna305i9k7KQ7JY2snUMLw7YKZna0n5Yq7W8kEmZotbQp8+ZvkUUH5dHGjczgfZVU5XDM
bCjNp8iUeFP4PXy3nzEn2S0t9OthsYM9GCM1OMbklL0q4vUpW4xCL9OLJ8CN9jKdnQ1RT+a9Y7Th
hUkN3FAsRjDICXOV7wuwpzgwU2n4wIgOpHjonDeAo9fbML9pVehqTEzhiV4LpiP6ur7Ni+LCmicq
vuerINNBVq1z6aIoEQHiDMoFBATGroua9mfphN436P1I8YVRqeHz+6/49cZBIUmoEhXb2oFecxOi
3qGYIn3hQi1DfLnHdHHr5Jl0wOgd96jhWH4DBv7Hs3lRtzjwD0l0oPOF/gEF6+Wiyilc8oyU5ovI
3DqGKtQgWoL2r2VbAEzTCAB9k4zKzszbeAzmQfEcNm4Om830i0g046NMLLs8U21H0CLgKHuwtkyg
HoXJdbQU8Y3v4FWfjgT6XwA6SA4jhev0JCgHjOkGZV2cySxPQ1Y5z27ez62v29XwjL/GlPkY54mH
coydGyPQf46XLx4X6lfM4laaAdQljqqXjwt/Iyh8i2dcWDVumR1FJ+vPvalVSGqI50Cn0DtGbDHS
q+ek0LdW0qVW6E9zi6bFSeXo+pBMrMHnxNc0P0YM8DPu3bm6q3OVtR9MLe3mfaXPufQZEZZ60MKN
+qCacQKihzhoxIErvGHJtrLLkvlZ04Tp/spkm/0xszJB6qUnIxnPhTHHgc4Y/WNSz87kz3NiOdvQ
dIZ0g9ao986lNpFlulNjRyCVb0YMGoPK1Bsr3bDNCLmZNdxwv+lD1V5UGjeR8nMkkMYQRDDOP0yG
zN1bq/F6b2V7YGvAMt1areJfZfwy+APMbrTyNLVjZfk1GfBIbxZH21tzOTy5SYK2zlrFVRQt59ka
ip0Kneqg1UjW2K8JBzZbeTJl7D6lpYJ2aaMm9BGT3mqDXv1SEx97bW2BqBgpqa824xiOWDoaRXtq
Fgyb3DxPfleMBw5zI8S21nEYzjNxY3t445qQEzEJBuUGGbseWYMcVCrshDrlzagdkqkeg1DTy4Bk
LHWQ1CR+YjjjjSW/Vr//XfHsDf940ZLSDHz92oO6Tms4v24zHEpzKT5aTuhkfsy4BQ8zjRnIjRVw
vQP+uxp7EXZQ4OivXP2c3hP4FGnDoUadDfxVJhqKmc6pN7OcYhaoNxq3aEOvHit3uAIjUBpYdcgW
Xn7TkT6qpoH3fhhyz/pCSBLBT7UbZeW9OaU9mjfR5h+LnkLrRgf/1qPlOKRZXCc4dGYvL0welIfh
lRwOVd+1G0dZ1bJzsy7pfEgUzi2W+6tHC3zNIBqvAGeFha+Z5i3xRUlJ530sTIxSp8xOt17R6zsM
gH62Nc3G+2fZP+DjxcLheh6usxywq/vCK7/twlODVy72oYU7lyO6auZoGAKzTIr0sUmlqQJnWOzl
wU7m+tRmorYvOfKj+rEpWrr+ZpHRd0QberJpCyGQ+vcGfJHUY2/f6HZqfXNlrv1o2NFIZJnNKt3Y
qko/lpi0ZlsOPM87JG6pf1BzjJNvVupTdSlbz1YHL8mL+JNHNoIV78o+nBt9y4Izw18JWkX5I2aQ
zuYB265fVNBoQ5//akGf5sJvImusNkVqNfEmZ5qfw9tMwj4wFx21WJn28VkTZCPtUKA40ZeMpns4
YvVVbxoEk9ERHerYBASqYBtdssvqF0UZvMVAFS562xijHSB5HasGvoMh6X9wIzNP5RyVw+qANrYf
ndTLbvlJv7E2QAWJP1uZc2jBro41IU06oTSPj3MVyeWjHqfSr7JC+6Omdhnu8xmfrBvL43pbgQgA
lIsrFAg0nP0rtNtLRoo9K0+OWSvze2dwJZbZhGF9JzA6uZWpdV0yoK74/8EPbjVIc/7NUP87hqmq
HhRjhuCDRt8A2QA1hB87bdwQZwMRtfW27FyNtksU9a3v4PWNwi/CwpMCFgrYtQWrlSisUdPB4iOf
QgYuBKdHsjbuWDDjr/ef6ToSufri1qB6F+Yk9Yl+zakmNG+hVWvtA02E8hu9StEjIGv8X6MYeJyY
bbFl/isd8bV8uW9JDx9kpkvuIYpqYX4ZtVFZp6I1teHWDvlqa4ZWSpYJ1i0wltlKrnbIJNFht6PZ
OQzEBD4wvVZPWuRKrDXKesG5Imfa6KkxvzGKebUxg6oSLE4zuhIpXxHdaIVjy6oX7+AUhK3unBnq
5240wu5uFIylnt5/bW9dDfUl3BSA3FUN9PJxMm4qIAGF4gDumvZ3s9aAm5tQK+7xuPz+v16L5YHb
DgI5eh+u+fJaTmM1eQUtHUaS1v1SUxFuByhuhh87s/b4v17LRkyKapHYSq54nQ5SRLlwI0fFJze0
4MKME7JwA+JRu+lrd7xVkL3ewvjIge84SVHC4Un68s7W8ZgN9y081rlnHnJv7h61dG42y+C5cHGL
7ka80BvXY6QL3ksnzyP1rhBLBNRakZqxfWTAMGIhNsWHUatAIxDxePu0S5Lpxk7y9hXJg4c4qOP6
f3WHpIyZ0zIshGQ21ufEbeSj1sruxL6igtZS4/7917fu+S93E1hbPE+I3cwHXynTMvwSAM81ix1a
LBsAKdMXllZtjSGTfqiJ+ZAU/bKJSOvch55R7N6//KvmfJXhQHvl8aLtwm756oQokLs6xMi6RwWB
6luMX8U5Kiftm1aYxTd3FP3Bqjw9QyhVupcCM4I1Ec08FYup3fgpr48PfsnK02TTW6ekVx+NZRSY
MYOeHkvoSxskMfMveiZn1zL0ekhlj6q7hnFzyKA9/Hn/KbzeG9hmYRHyA/6ZjF0dzAuld5dYuX0U
HPunHq+MbYL9yrNTNbdOj7eWl0eijM0hyWu/jnUuvDBDN8ql6tKsd0i2q03jlq4v4Grv7Rnvhvdv
7fXezpZAhCdwFoNJ4LSXHywYP/ZCs2Q5y9k0fNWk3dmt6Glkp6FcmgkMCHiqt3QUr2+T5gmxG3gH
r+zVmH8oW9racDKPDjYoX0fZFr69DCgkjE4LmIrKGyDT69uk6IYECuIPWoG578vb9JbEtLFKQBSS
m1PQq0TfeGbcP4VhGVr45EX5oxj0bvyf6ysuCwOEsQ93inPGy8tGZaitu67Jdjgmexk11tFlguZH
pW7fOC3fukOy1hANrQUB3eLLS6VDEuIrWphHxKfa3y502y9YwJuOjzgGOwpOoeWuLGCw33iyNIX8
zS+3KKZG/7my8fLKBaYNUNA7Boq2oZ4KfGvHY93adKWyYF7iT62Xeb4Z9q11X1VFrf10irg7NnxH
/VErxymEt5dYVEmjrug4jBmaQaAvTD+hP+rEDXRlWszbwurbJ6fUqx9ubZnfotQx1IbhuPaRs2bq
Ah0+hICmHCl5TFCSDo+agYR0u4xh0XzRAWnniypE6z6OFaP2rRN7NS7PRCu1mxnlnf61hpk0BqbL
YzwteuXkO2MkWmEztvUyfu5wgTOe2Ysl7O8CTq+vteiz/DLLw0+VWZb6Xi+RH2wr3Hk+lwgAoo1e
JMN9bWDYEkhu+H5MbFk/kgHkHEU6TbmfJHbubDE7ap6xTrB/OHrhPPdmuGCkRLzNQbWR8VeHkf1T
s8ZOBBB2y8oXpkhS3OiZyfm9UbOsB5jKu7gesmbLYCgZiE/qkP4shW7fk5lCmdjKYn5wCHp8WgVD
30pqG3o3Hp/vwPc8pbiYxYEBS7QKmJi4xScpy2z0VabMrwxS2xjOrVyaLZrn3ti7Qzmdh2ISMAbM
XN8q0RDotxAJqnz+v+EMrctllFm0+HmMVV6fE4cQRfy6MgNPptFrcE9jdGHfuWFdpQGth0CjYsc6
niKp4rEucDafh6aNwn0xZvFdq+AW+Jpbq1/Ez1gXWZrjQMsWiV8pflSJTzpa/i1aDT5Xy7m20T4I
rGfii0UAYf6I4ZYpfmZGs5y6InK9n8rLinQ3xXpTbMZRjFWgmnryTnhkahfsdFXod/PcFH6E5Rld
ujXL5qFE+A6wqde5uZN2xWHQahKZbuxJ7yGqE9fCvG5smJ/jVZbt0Yp1U5C4GFr8quWY1ndIT2Fc
NCY2An87NNpxYCHSQZZd9MayxezL+stQGOjdKUD88FlJUsPHNlFaDyHhPtjw2AuW1Q445YZ2MRw+
a3lLbGNg9oZ56SG/dYMPAaZR8MTmSfwpGm/5YKL5WH4MjlXNJTHKQ/Gzxvum/6bPofhRq56vpyGF
b8RaKUTFhgKgX2iqm6TWS3zV2qHq0YbEGu6QeCGVm0wgvj07GFtEk5/Z2pyxwSSZFvTLgjZCi7NM
PPM1ju1Trle4ZTCrgz0Wd63zK+t1gZHMMuJVililnz009Vr8JcOKK/az2SOaj8Vs/dIUNcch7xXI
J8KjVcQV6c+9jb78gKVr95i2g3QIhMY2LKiSOf/TNklj4phSN2JrlG4z8tu6vP/C1EX1uBkkBTL9
PgaunC3ktlFFMPahXKS3BOzdSPxr6DfzOYdJ1/12EmDj36Mw6/oxzurYwpdQhiOeXb1VWYFZDO2x
hJnb7Mt5VLPPOBZai/CUBnTbC6smTg0E/iFTU85AzDDm38z1vWmTJ8yBmZDNifDHjsHvlierd48Q
lk13A44vv7StKh8TS9juLmrdqfJnvcLTatCzlA+jW4bn0tamD0znKo/wi7obortu1YWATvRMd6SB
584fln/snrNIc+7cqEKnYmMg5B3TTo8+lYyTbSbsEX/AM1TnD44drR56LJUdlKL81JpNDZUa3OBc
iJXMWpR9XgRdJ1ocdZAYppu5b7TPXrGIdqNQegCEJtNAOoyTFEfXaA1j0yPjajAgWqCo1N0qEoG2
7pqXpons72UxuQ/0q9MIJ2QYhD/n5phunZHn8LNV6URyeY2XUzCN1cQomukZfDJ7wryxhbcU7Wqr
HUhTSttEBREKAd1vYpX+EZDY/qo88n5OthYzuTcaK1jbMQI8pDf9HoeU3Ydkgfmc9lH8tNgVfLbR
U2wceRx7n4UYDVxrYhIH94BMyxGryRl38rAKv0xR3uSQ34fk+0QWwp3TlChVxVIPd7GeuVEQk449
bt1BTEfP66qvuYDo6KtZrx3f7UX/OYJE/LcVOpbfld01zTYsanMIhslJfsMZLxO/rZzKM/wREgRg
Rcm8fF+P2Bwutey9/YTJFZFD7SgkqQAaL2npsNCL48lNAgqD+YMORz7258Ea8gcvzqbPvRHlH9Ik
xA5QeHZTPZhpI8wPhim8Ofap78LuOMH0+tvPqwynNbIm+5BPi3Wee+UgbBdz+b0O++mbFjdWttNA
8MiVI7PjEhMVhodW3pv33ZzZ0leD3QAKtK0V7Ru52BenlEL3nakqP+ZdJP4wKpDNEQMyBarXdLwV
Ez4efSLi/4A4QrsIUKVXORk9EU1d2NeoOVUIt+lg/IsezyDM3Ol4AuGCaJjFHWwVG714rcGTaSzv
ZGccENism2lxbMNGdUeDRqXfpn06aNu2IjXOD1OMVIM87ZqLkeBJGGR2EpOTU+U9fKUOO17fTnpL
3VkQ5h8UTVqzSbWyw9WsK0wsMg07ueRe5E07tyJw62IyvvudtuFqSQnPCX6jKvrUHxKje3IL9A3U
8UmebulThz8DotRvvQEYucVUtMeazNJKBiSQy/0Ql7APRRLWA4GPWj76EuE/43ePl7VP1Dg8Ze6C
VGgV2jzMVe1QZyV0ZBiuOstDmZuu8hEoMSCQlNilP3WUMJw4ZcVAGhGGwDFU9g7bkCd/OYRmKsiA
qr/rhdv+EJGmsouhqe6PLIA//KWCovisFXka8U5L94uBJrsLpCrGP6mQU3YcUGaWB13WYXTmTxhe
UAusJf1Ox23ExfUjPbtxp347YySbILYbq/8sqz6rt1HXakPA6NeQB9I+V+3NMjOES0zZ6/tkcfsn
K8ZLiRukhdl0Rui66C7DNqTdx8BqHmq7PsUtPhV+byNM+zNhfp3s3UUPsw3GCePWqzrcUCtokH9G
zpN+V7kTzCtF5rB5Z2XKZvoXOdFXz+xU6zd2o6cb1vPoBVZE+pCvA6vFx6kq5nQvNHfG5HLQGjzG
MLw1YSUZYXnIMxVvmQYi+c6dzviMfcRSbXs0IDC8h5m6zPOWeY0mnTCUmygjt7pe2mAk1Gng22Ky
nEPhedmTSAQGGxETVDeoF8d9xBZSzlBopbyrPaOKTp1siOQ0ZmlmhyGL3D+xV2IAB9dwtHfFVKZV
UMRx2HC+wiDaZPXAW/equOxP2H4UINm9LOMvDfyf1q/CQe61ciEpCiu2FmNwXV/vZ8ZRG7soWxZ3
IRyVcN/UqKv9pAqT9JiFkc6HqJA6YJ/WQCcp58ROidEWcfVEAy/VKWbR4yxYNiEGdrFgKCwioiYr
lH6/UbBkT5jTUQpaDqfNSenQUwaV8wFkeOictdzmDeFnZjs+1emAB5wXCRwkcR9afKtcKOnyBgKa
b85hhrzZGVj0GzuZRm1d1GmB4CPCGMF0Y+05mSpHPnrLGnLsqiJpfM3rFeYhVpyds2mZ3M20dNmD
jVNfe8b8oN90MxsHyoSq5/vt6mXqP1r94HUbN675Bc5iFZ/KAhnwR62WoQpmo+z5AHQCfneqFRWO
jkYXyyON6IDr5FTV/fSgK/xnjjqRX57fVUkRs4HHNVY0Y6sw8dQ1dE7rFIoq29Hh1/keQ8YvFaaL
LU25O0YbOeZptcsRt3vbrhnEh8zDh/y7G/M3+3WityF+Xo0tCHeWuXjEwUNSGrBz1Rsch7kseQVF
dcdkvqNMKXLx1FSL+ui2Xp6crWboM2baTIhE27N/uxSnU5CJvqwuOlOV7Giao2b40qt4c5VU83DP
wMnxgrTsa3VndgXlDJhYKjDiySi9rKgpnWdo7+IbgmYj/L6opr3vIdT1e9E1mnvDmP2tBpg4FyAT
8E7GMle9tpUBGwx9ZB6jsTstY94/67LRg3AQ5k4r5r/dKPT9++DJv/79uvWFsojJAbR4Gv0V5vjP
SENhVtwgnDSOaEOd9GJU42RsCgp4qDKYiySMb+rewsGzbfRTGLMN+bUa9UNmCfI40CZBEiBez/uU
RfHq1MwW7vhAjwne00CLvi2j+KK18dBu9CixP+LdaZYXKHryF1hQuSMPbI5xuM14ef0M7W4zjAPW
OLhw9sZT7aSJftYnVUyXVsHWwukxH3kYXZYGuVaVD64a2RR9gd5v+p7VtWn51eKaf9FnhOZR4vv5
SQPzny9VM1lf7B59jV9yhPxN2FGMvWeHItn15oLJJMBEnZz5RpuevqF1ITMg7c53ZpW3+HlMRFDu
0dnW/Slx0C4e5zjR+h1IxnKeoU+VO4myU27j2c4+zZ47xJ9qEc7FhpaQiY05ZEbK6dD/rwnhMD+h
gAKv6kwbVv+xl28QtcGkWWWGy2+Cu88M+f7M8HcO6rZwPoZhfgONfwNP5XpgUIw2CCxgovLyemiU
ahDd0DratZccyGxPH8Wi3GWTt/b8WW9RTDg8w7OeDGh/sNWmPBrG2jxpBCHfgDVfI6qrzRqbOq7W
kvHY1b1TMeleXzrWEeHreGjrQd8hfTZxYPYwJ8QHpv1OaM3PNA5D5wZq9Nal18hVuBsMlaxrEYbE
q4Whj2Yfsfyi5KGy33GKtjsPtJsqLiyHrw6P6exk2Km//9G+9QoAc2E1wNlnIvmPWv+fj9YwGzcq
nNk+AmyHG52sCsfnqwlr+AZiCIAM8B1QIA/Slz1kGBQEE6NrQmnde7gJ+XRj43oDC4UNwD9oF5jF
XlubG+gp8Ml2QO6WsdvXqvSajZiEdhqmvE4AmdJp3L7/DN54/FxyDS6GGwA8eQVodx7suqxS1hHu
jr5JhjjaK4uBfpyY8Qkz/2nftQg+jMUsnt6/8hu7NLmUMK6R35Ar8O/l/Ofhd3KCSDiBN3t97+7y
MEp/5DCM/Rkzo+OAAHultBI59v5V37pf0sXgqfHp8dGt//0/VzX0IoxWaOn/KDuvJTmRLYp+ERHY
BF6L8tVWaiPphZA0LWziTcLX34Xui7pK0RWamHkZTQyFS06es/fayI6h2X7Pc9+KtwOQ/GA03ZGU
gzGEnt1DLtjG0+xf07b/9fDMD/hrwYqdH37S1Ny5vcZJZ6rdFqj4T56axod67NwiaOMm/BklZbsv
KHDllW/UZXcW5YfP4M8gWIiS4+yzWCi6jOz9mZD1bMKBGLIoBexhMZH77Vikq9TrSZcz2UyIZBC3
aD/yf+6C8yYDlGTSsGgbztc88DwW6QGec8A2bm4lFIIDPqibzC3mKzKpy3ebwAqgozhjsVcx6j/7
ILfuiIx+Zl3paXcOW6tAa7DgAekpydjO65tB5km2WuxT7tavs7R+9GlDx9s5S72bcTCGawOWC3vf
wtTDrWss7DMG6efTcwBehYHB1jvEVe3szIb6dmVTEO9E7s8nkCNNCkpCzQ9uXnf5qddRFJ7sQmCw
kbMp12hO2MxnRtJsNNmG127OxQvJz+NdxLmERgiQ1NmrgSEHtjFKxIOIi/i2NukNBwXJUzednIwb
AnMRxHgi2X/8Ql6sectRaZcvOhcoP+fTCpqbspX94B0Qq7sPAB/QsZrVmH63bYS+K5nZ3pUjXszw
KAmpDCnW6K6xGTwbdKnI80JPEZYAxNuEZVPIeJ9MJPDFrD/llYMtF+1dXYgBfTGPYphkcHuhzWCo
1OKWtOKj5hf2p7G15ptMJqZcjXOumNNG7s+pK5tdrPqnjy/s5Wk6FgozBCyYeBCqL7f7j5UuYl6A
+71Mj34njp4rwzesCv7WMgBPXXmtL58cDkVfdKF6cJcuqJHkSvE29ukxrwaa3CIdtgxF67URuebb
bJeA/egMXjnoX67sMjZEm4pKA3n22W2cW7tlqJNlR0cSO7pqRGTeNW5Wn+IoyudDmydGT2NqSuN9
BN1d/OuHBGEDjw+Wa3iZsIOWn/fH5XX02qRaszFHjQQ+dSTS4EVm8EbPLjfqfdrVi93SCYeNFonh
88f39vLc8Y/93uFgICMW5GxxY80YzZlJ9CGMGowGZmVIMG5s8KM2Go+61peHRnRjHaCV0399fOwL
7ADlEopFH/I1rFDWibPvCBB+a6ok6i0dB+ozyJum2OlGp9jOguU6tCPTtBtV1GhM2lh24Qu2FRQL
Vb8AnzsB3mRtd+VQRMGMBTf/bniqMk94hCJ9l8nG2os+U18+/tGXqwx1Bqrg5b3/HWb0/m5VIGJp
qNoVxXZ4I+j8fJlQ129Np/lvUL59zd17+e5xOAL6kCmwxtjnAjdjUIxna1Ed8ggpo023+ldnztm2
K4w2/de5/VJCMZ7jUcSUzQHfnxqgLHRlZV0dIjtpP2V9h21E/3/ykgF5aDPCGX1Kkmm4UqxefmG5
oqiJWLgt5Es0d98fuEdjyjeVfIXGl4M60qo2N51VDLcJRfvXOqYX0CCrLFaun8OwSkutfWvKgS4+
2oboivzn4orD2UMfht2cUQogr7OrUE0a3auutg5GKabXljn0vW1Fln+Qvj1cI8BdrHfgDxY6tA7O
HAbc+Zkjvya0oUSKQ8fQJPAi6xpjn/DgeQdCg1v4tKLJwmAivCq/4lm/eJA9VlniJ300kTxX+tlO
re7KOinoHBxmoXJzZfLu3FoFA7/SHO5F5d5+/N5cXlYOh2QBdBYm/YsdUgTxQdGoHA5NKsZ11U3p
A0jkdKfG/FplfnlRMeOjq6GDguoFs8H7x8mxGwk2oBgOZqKnO2mb4SbN0BPJiP4x5gvzThpRd8Vr
+reDIuZBZs719C52XEhBULc79nDwlyCtdVyIfAgG0tqiFdNgO99Hc12/paTyXkPiXyzhOKhYPf1l
54Up8ZzBVdECc73Mnw9IyMJXe47MR3rghDpZ4aC3xynBkA+ASmpmkPhhYm4/vrGXJ/5bx0V1gJEA
DfrZ56sH56axr7UPGG39etXpbrzKbTDK3ZiZm6yVb7URdleWqsunCa2jy3rBvgs+5XljLlGZlk58
Sw9lUmXH3HAGK8DU6DaBRtMu3H98ihevCgQgFMpikTOjrLxoyfkxUxbDbU5VXY1y5SUVY8EoihnK
AmZ8o13OFf7nQ2JGXBR6ps0adF5zJQVOHo+gkRMSPYPx8Zgz0MxTCgRBok50rCJC4j4+5LLKvisw
AVQvDIlFzGzxUT5b+BCfFyEPUn/Swf8YcKrdrj9UHVPYt48PdGFapwOHYIoFzzI5P1x671/QBj2F
SFNdndIaXdghISuyCBL64cl/UavEZ89p1eQHxFMnWdAWifdV5/mVtwyp0gdG32PysyzcUaxAybjj
lWrw8ma7y9rPvp5uBuwn6/2P01p3UGbU66dK0vFdmXgcVibijEcP49tettOV9t3F6wvXgF3SkmUB
AZRk5/fHw/8K91YBjJe5Uu6xJS3nDq/eL0gi8Q6EutE/prWl79NhTHcf34iLt8gH/ESuBV0M26L8
XP78j8rTiIH5S2xtJ7zLg+hXEiZ7d+soMnpucK1dS0i/fMCWU0VUS2t0caucnelMupdXhQWAZq9s
7BcY4eDeiXVyqitP8uUlpSezMNMYYC6MpuXP/zgvr3AYdosFJElFk0ybrioHAEh6n71KZ/LUgZDw
sHkkV1EOP0Vol18/vq5UaBzhz3fpt++ejQwXl1/Cl+/9L+gL6mrRFPOxGf30TigiL9faiEJvJf3Y
M1dJV1hHB+deGiCJyNUDaW3Rr7a3oNAWaVa4zw3vzVNh1u0bkqDxGfRjlO+11BQadkjeiRsfxVvy
tZRjrrYhuMvwRloRpJaBQeUNWg0ZvcS1Hb+pZAmQcQsxvlhdNwygdc1mPzEKRNxaRdqvuAqVcVsz
Co0nuvxpVd+zDe1vMLE0c7GivVWk67bt+/ZpYr6bbcmLqxziafJZN3foqG1jRfaTI7/LsjYIM2Rq
962e66m9gx9L4HPTIaMIMFdbD70qhvK57JwIJs5k9MT5SKt19L1tFeVbrLvGvRHP/bdCGQKIDQ6u
54jRBaiaOVG/utGoNNSATVZjbrYoiH3uLHhzu0tOWh069qbP3XFbhg6tmBk7wda0Yi88+iSlQZmB
6Ex45+AP+VOJYCK9b4xOH/dW7zR3I0QlRtpuHzv70Zm7eEdGpQqDtFGutkmaOpO3TZ6FBxubkCLy
StT94yRqZQRGyTSUjx5Sqm2EVila1y6kFGIl2fasE12Oz2MXyuLeTgzizMpixrmoe4M4TbZTh4HT
93RNfWJBAJe2ZbeaSjWcOnzKw6rEyvStgCfgInWvVbZOmZb16wjD9Vec97a+SseunZh7xupHr+Fc
XiXIjt680dCduyGzAMZ0uWl+8vupie4K/KfTbdV0BKyWQy2JkJ4VGgc5ddZJpBJTJpA4Ep4Tmujf
BKGdj2M8EzSAv3QiNyZK3Dhg/htb4H0tf+uSj2rvjNDmEUFhPDWoqNpsy+h4QJHKk2YSX0u/Zltb
ZLrtR7nwbFnAsTwZUJz+G6ao/qnrlZNuCN0z8gfbJbbjZvZC29hpg1Mbt35YW2w/e+G9zL0zVwd/
QCbhuM7Yk6SSW8YNbbb8p6sA/65mkvFiQPVD1fKsUfd+hshdDW99raLqVBG9gJ6st+Q3pAFe9IuJ
eZw9OsQzql8OU6IM9L3vhmvC40S4t6K6goPQZwXDbTbhu5ECi2JcWdNDb0HC3NgW9NPDRMaU3KTR
jMJQ8g5U68yu23ZN8AKeJMC3g32AKU0fmom1bnzixdWsz6QUM/p3BwibQW6N9k9GeWO+joZFLQMr
zzZXc5933TMiGvOVGPpCPbRjSiZnmevGUxL36JRCw9PEekLBKr6kUziyY4DILPyjGc32f/j2eR5Q
iuhN4GazfJznRDxLAlyzdR/rzjMdB5U9m5SpBMfZrmpXOa3B9lBGiTVtyU/LGy3w7HI0MAagoxrW
BAr5xXdKs/Y73aD5GzF5+n96IpkxDTGyjW9dmzUlA4bW22EF84EQWyG40dAYQ3JnLfzNa+Wg3kWb
PfAf2n4XNYSTsOUER9nqn/JMLV0Q1Tk3oy5x57Sqd+p1SyJgcarx6s2BDZB97c2tBVbYJXY2ANnR
36u2pvdb680sv2qMGhARYsvj/XAG0hd4H5rqhk5Z2G/02g2dQFeCFoMJqvyIOYyvn6Xk+B2oS0Vi
A4qmbgWo1T8Zva2azUxokLMNi8oBsWOMGWm+6Rx+aRPymAL6N7BLkVGVXwZ7qupgSMbmy+RXvLQh
ZfurlUT+17QfbPvWNaE0wAl0+qPWhOHOL21tiV9re7lnY1zm6SqnV3WsZjPJdqgTqT5kpVWmClLb
EcgFuyr9ZMTFZB9LLLzxwSQn9FA7c18+Vow/K3MFXQfANDK85Na3s3469ph5jhrtaIPAtLAQm0VP
/eLnaPnWfSuJqQlbY9RYkUvrK6koNUGgPkraHYVp6q49hA16ECvg34Q2tVoIvQs9gA7SfSjKz77k
8/ZqJ7lZPFR967bHxmuQmKSVWcn7mnVH25dkMr+FrWPMxMXVJjmsnTRstbbGDunqhIwO5yczXO+L
H5n+K1ZrkvtAzkkXBghAhTUSTgETJUJ8fUAK7Y2Q1WwLn5+hdWhv0p4t7v3UdWF514L5Hk/s8Em6
DORitkxXZVK03VeCEKvkMPpme5N7fpbdALtUR6nHuf5p8JUNYdQujFVSm1q/nkQH2HnWh/pgGQAE
12xjTHmohqFLgxG/rb92KM8+q6jxn22AkPa+KSc3fg1LPR0fFiHSVxaQ8kdnxdrtnCRWfoxJ92y+
OGzmxg1ZvCxG2u+UQ68Cb/WE8seoj70Xxrsafmay0YGkG9+pkDTYKWZdgp0J9YPWS+yjoHVLcmDI
dTQd9CPJ7EL0dpO52oH9nSveZGVn3c1sTpF7B+l8bN56EbtvkEXLcstm3+72+tx1/01thJa0rCrg
ebzkKbNSgwlpuV5m8AhiKKB2s0Oy2A8aQmO1Fl5uv/nA8EPCSlVsbNEXG/ZaicgxflaxMIobf/br
EM02gt78Nax5Tg+YIo34F/QZ015lzGJfVY67Zx8lcxMFXi6HvcE99A6WljgvOdEOKTmnk87Wh0ZX
fHKdSUHBLhrN2k+aW9vBmIDKPsFrGb8nbjJ069TRdO0U1yKPTnbv5lHgR4nt3oSDp+8SzHn5tgQf
rj/rSvcJ3YUnsUKwoMst3vGy+IH9t44g39c2Oh2XeKhAoUcQOwJmbGO73E4RqBZAJqDITtuVNhIr
dPps7u9YoaJkrUdRuYmHjsaD1KY5q4g2aDuxrgxNr3aR7ckXzUpR9FVab4dbWVh88Gs4YVsUGea4
NpPCjHfurKZ0S41I5kZEgme6Goyomm6LCZ1toI1R028MAmP7teg651X54xQFQIaY6UOLd9PNWPr5
j3qqE2Ob+wOity7J3a1nxwNljFeGVGh+jeLT0nyI7ZPb/nBTYloIaY30/pdbusiMyi7FhQXBkDbJ
EJteCvV2NsxuJeSc3mZFlTsHoOLJOg+XtB1tVlYDN6UQE8Aft3WAZFRWuKEEnlBOuZmAAN5rbvIN
zEROrRuP6j6jU9QGTl2Jfp0U3uDdse1s43uiktP+8zRoxU6CHqGko3Hv77SudQtkd2U0Ibuq28VW
var8bNK6FSpA9wEvSFbdQtlyx09slNOXiu1isVd+Q9A7FYZZr0ermr5o5YA+elWJXJrBwEy52mut
PrjrJskdbYPtBuU3sSLVeigcNQQjVnKFDRBJUkEua6yNP4kdhpnhVqVlb3i4ETh5ppzov9Cyg9lg
SfEty+ys2YR1OmasVHQw1sp0W7GviXI4ReQ4RUE9Wu1tYolW3LkVVhti0ZGaVqcS/oO9ERqa0iCm
LgPLoaUGSt3ctmjIjp5f3KJSrhr6S6FWp0FJcSxvyAjB86BQ9qJCQKa7VNz0Mh9rBkIOxaNda+6i
F61ZmUGuTQhwm/ZJNYWTrY3SK4hBdyFWbSxV9PdiTrXp5zhrJfhImY6HWs8alFqS5A5yQMgfaQOL
L4H5UPlj+zjrUZ/dIM33SbFoWx+KEi6UUtdvZmnE3wSMuuYQ9v7EusUG0PxECAdJz0j1qT0x3LWE
HMB/jodVBOMJOmpZM1jPozm2tnxRe7n2Ulq/644oxGhdRGO+FyGE/ttYH5wfiLgr5s+d78Y7jTyF
fWL5imy9JssIaEanot+M86hZATrxpFnDfjHkVibUa4FCh/LEoYn37uppLkEtNWLc8RDVDtaXVOlB
2PpWdj/lLXlZxD1KGiNVXAfmoAb/DvQ05ZIdx4XxIudFb5gTypkd47CZ4meV9S0oTIjNexHlib4h
x5QNnoGi1A7KDOHe2ilLnVEsHW9iGlZODYidlaz2i2AgGlhSinTZ+MPTKEhWeec5ahP5fk4GjRE5
1YoU5XY6UI+Y3X5efKNz7Qto8zQjQ9STjExWfKk6n0ehLcxNmyBadzKgybeFT8b9hquMDTPWG3Ya
XTWLJylMqs/FwxCd2km2NU4VgS+m7xSWkVyqhMWKPL0x9+b4yR7acOtT5UcAx0e/eXFDc0iP5H8k
TwDa3WmTT1gAYQ+luHsZxvZpuVFJkatgaPom37eEmzlMrumLgFc0SM5eyQZJOMLM3omDUGUop2Ui
nK/hPKERDM1Z8zboCqmc4cZUiqDrbu4cNpFaYgRxxhpRwkpx8uxGJcJtbzVhwpg3yU3cR63nkeOH
2YU6F3VaBycrVjr3TU5ZMAxN+EV46GNWAu/Ses7ZFeJAoXkaVKMq3GMUMx/dZGoYvk29TVDHYJmq
3VCBhFx9xLriBRxFhbZSjEN25JPubTRLzcXagJ/21rCCZCEyAdE1P7usTL/WUrfVi8xL7Fx6iD+t
GBPrJx6Cerp1W5SQu9Eoom+xNQ/TUZeeR/iOVmbdYxs23VHCwynX8SitcZ91prmFlu6jEZziOjnK
0o1KHbE3keC7YSbFcB05U8mHzEp6xAI0PTTvSYdt3hxH9l/f6zkyflWJwIeQe3Zj76yee6v4kMmN
rxyywore0ggHr6ykruMVvFssJNTnSOjMFo8YWeAKwCE0MH2LmDCfjwWNtG7rzmWl1mxqnDFALFE+
T7JGcIj4QPj47+qMlVR3ZvuVwPpcbaYBxuvGQLRsrGuLcOGeuaN8LTNOYitjUxOfTXSv7XOtkQNJ
mrmU9jqandgGVJp47spOyA4JTOxL87ewFUrd8REeuzUrt3QOAz04dr6OjgSrzjQimtE3u8QaIH/P
jnbHz8dnwCoWBfDLRb/LYNy1qzRFF7yaEWLE9qqWmSzuxiIyRopEMXcbNjo6MZRRY4+3fda0j3gM
2nQnYPA6u0WjfhwFioAVIS1YPhw43fVuNiDgMNwu9Oo24+X53iQsFORtkxSxTWugvAjQAXQlm9AC
zHrni7pzX/jQGu5zlBiU+ysUN813I3Ta9KFGU2HceG3DJwCsQj3fYpox0A5Pk9Q3llv7P1hZ+Y4V
pYorCBJUkyu9npD5Ni2Oik3ea3WyVWmkv7ZoGvWg6WPEtyFQE5SS0xi9iSjtdPZxQuuilU3AiFas
P26bncuKaJrZNn70RU7FCPJ8GKYzDiKSyQ6PrW7W2zCcjDXyn5JehNUEU1u764Fv347nkLbM0CWb
jw9/3vhdDg90DF42s08DDOD7nl0a5u1YWj57ZysrdmXB7D0zJM+u58WvQxP7V4533qXkeIgUEVZA
zqNTeK4rGpJIbxiYxScVafKrlZk2cD/H3KQme7Ig5FZ+H0m93tnakEdXLvX50Ob3sRf1GlMymx7l
WQc+U7XWhibHZq+SEpEY10fU55g53Gr+0o2yeFFxo17/+QKj7oAaxJTKXBzi7y8wI4HUm/ImOSUh
w4FVgp30kz3WEIE6Bd8xxdoUXRmjXMS4caJkJ8Pr9OA58rQsF+KPVjDGaNPwozk9QdKMN20Vh8Q+
Zt2D5SbdWiiR7+G3VUEPPtigUYlX2O2Ff+Vq/+VOL1o1dtnQEel/n40UUiyFdYtR4EQ6rPXqh71x
r5VKnmgM4Q12wlQdfZcOseNjkv/4ml+wJZcLgFzBQb8DcOAiG7LFPGnMVpee6OKW+T7DfEP2aYSP
gKZtVD03OVZa3vAGFutczfOhmmLeryzS8Cx14wA4qTGnbT9hbIXtQR0rYSxXYB1OqLjT70Mb/ysb
ZlG1gUOjdw8wz2Za/P6eNcac8Y7rzcnIzXy4T4URUTR5Ob4QPLnVrnHpS36SfMHa/cdX6/K1QNQB
JMlBWo/Q7/fg6o+nRVhp66UZkYtWqRfbpi4oSDQNH/HKTdJu15Z1PhxTuxHXIgouJBBMF7Gyux4K
CGaaxAS8P+cuw5wWEeB+QgTDVo6OW67R/65MJABRpOPqc+WPSGWYgEygFSvRmCLoabb+ZxCCfmVW
/9dfw8wTSTMSYqbWZ+OL1lUOARcaSWMeahPK/nk+MjogRczpq+q5Rm3WnaasYUaHe+hb6oLMW6PW
wYpp4OT5+KZcvD0UEfzNDp29l2OYZ6+wpgjq9s0uukkGJ38x8zk9tOSvAa7Ek7Maskrtzc7FnFNa
1/DaF58EC0kYcmYGsQsT8pzLB6iMWgXRzdHNSvnF7JtwS/wM7iHbGk4YeK/xly5OlQcfICryG9Bx
2P3OlmUDFuNcWFN2HMkFDOJxdO6dujRuZ34jj8DSkx67Vz7K8bU7fvHt5cgLfsaAXI1P/BxBoyDI
tY3t58dW4YogN9Vr0kfL6SeFi/e3aqOP3EBMSIACL1ZFvB4mdjpbl6zY3aQ3eMzE1E/+psmGwn9N
NaXPu4wqxd46Ik/jHQnwk33IPSMr1iFetWsr/cWrywmg0l1ygvRFRHT2lFRz6DaFNufHifJZUKyP
pviEIdXTlxXNbX8SYyBBbMJKrq4ohP926CUqlDQ4ExT7b7XuH6tGNU9ZWHZRzlBe6nfcJpkEFslo
zxob6jSAKfCLUL1rSXSXLylnjGjR5nYxRxLm2VdFhjAYGm+SNDD1yVpZY1buvKlIPwGTLNjboBrb
icZNEgx6pneXEeQB30GzxU/R8Bn8+CX9669h2TLREiJUQ/n7fgFzTBTF3izyY9dqMUqmBUA1ENn6
ZGt8oVeYTsxl7+jPL8QzEkSDNb5NAxy3c3pPfnt3RcX1tzdpiR1HKLtMgs89OKIa+0GXujx25NIl
oh02CwdvJcsQn3wfYV1zTXrOemyyDfz4UiyL47vZL44xHBBUVljQ8IScLeU5xg69oRlz1GKn3ovY
KKdVPbo/7LaMnj8+1AVaHcEoJ8g/+GfQ35zXrGy3CtxZWYlsIJYHy8o1Z13kbfI4xVlZPpEyV36d
sGF4n/tBdM/WwjZe6QjbdpDMC3tcVZ0RfdFAb9snO/dMEwxDCp818Zv6bRSD+9xbcWZsdWPUp88f
//i/XSfkxEhv4aNB/D0rB/N67oYkg/Ey0iR4auvoJZ2a/tYKRXilCPrrkai7UKRTBbFMnD2bjGnh
3UfVMdJ0c7vkVzP4iWEDymoBs398Wn958liCFkEx/if0I8uf/7Ea+G3LkMkyqiNGfYsulCtHdUC4
E92NWmMwLQYu+3kiwK+CYSC98cqD/5dzRV/BrIRPFlyrc+0DCI6ZrIesOna1TO/7WIqHdm7Hr4Y+
Wvt/PVMOBLDMA9tM08w7W3K1shnsdiqGY4SRcZ11WMy0AkdKY5n5raaJ+Fbv5ufejK7pVs6FJEug
AQsNpRp7NXaMZ/ezLgbdDWmOM0LzkhvZu6i2ka3bVy7lxbqO4wNjtsOLRTOCOLb3d7LzEpGYetMf
Zzc3NqqDOFBEzbyDkEYWQdO0exXVrx9f0+Wnv1s8IKLZqNA9Zpbosp2zRV20buZWwgGbauoJ7tsu
rzclE4gnXWH5Yfteug9l1ThMS8OIsjhr8u6/j3/CX06b8gPdjEfxQ81z9hNa2skxLVX/ELkgheh0
Q4gxzHk+peRmZkGJhHiV91B1Pz7s5U0V1D2E9uJn4sjngdt6kaXOSK17LCEAxCtj0LJHq0NM8fFh
Lj9UPDsUkTr6LsySLKDv76qWVMzHMD8fYx8N2jMYGAzHM1PE8qWZfQOgdkL+ZLLyE0M7kJlRdNuR
6jxaeV4Om2Vf9dg6P338oy7v+qIYRciIYAlxnLtcmz/WjKaafDhV2nDMe6FWZufU2K/tTB1YZQpr
BeElewvTcNwgTKsOVkeX4OMfcHnx+QE4utC8cVlw8b3/AVrP7Kl38vFILpz1nzVpVr/Scnv+5zfK
85BSoqzGswXveqm3/zjPXIzN1FbucBwW7kdu5S9YzLwNwpbqxuuQ1y1DjMPHp/Z/8Nv7d4oGC9lv
wgBJu+Qyvz9qUnWMPYSpjhNP7QNq/aoKuBk6yd710nvVEPY9JW5n0X7DVEzBaCy0A7TF0zp0rMhc
EaNhJHdOosXHYrBDYnbRbMF/IdKGUi9rW3ctDRXqAb1/epANnmJ0OLiebcqwFqOYC///sw6OqAyU
7IxTt3A08GIpbyB/bQ7ze0nCU/U58yYfVz2Dmzlwh65/ighA5X9FlV19ZnjWMDcYk8R+spmY9/e8
UN4eNnxmfDNQOPlv8wA8PlAaepJNnwyjuCHPBO5Io0QjmCTWjHoTEetyQ9e54yHTyu61C6PqBTaI
Xx1rp7S+009pJ5q7RU3KKeuDUazFopcPqhrnAZrOPt9VivC1V2pQ7a1gWuvvF+sMbWEuC1HTXkcb
cZDqV1wq/waMGRIDnr3OQ0vgzv5u0Hs2NAyMhxtfJeYSSRQ2z3Y6ZU/ZQFgePu/QR3oztM6AhKLJ
1K7E4/kELoMhNT1v3g8a0D0dHaSj8etsqtDcMUBO1VuWAsvYKKUPOT1cxC8HkqpwhLbOiJalcS3t
lhH28DllMlJ/TUZ/eAixnofrxnYQTwzuHM33FYk14HzMxh0fzCrOtBVa5ORzyNYrCyJBMuYG3V7t
HSCwYVepU4movU2IWVoVTiKbX1wkRmx1VcRF0KfewgeRrvctzPO+vFLdXNhoaJRAjYdXS71B78I5
2zWCG1aCWpPUbmvUXyDFRDFIE6YBpPW21hcTqcYUaCmImVsrd5UZBlDelwes6vX73PEjJHph1yv8
RuiDt7Lj7A9pPFvw4Mi61hmc+lY1X1uIlzr47LVcfi2ebHoe+KbPPq+Zl0TDpBNv4vYIUwQ+xAGD
eFoiFun75zBx1Se2oSXC10betbhg9shgjGNHDu43R2rz9K91++/AZD71fIBsSpqz7x4Ux0J2pmhQ
YOBrS0ObNsukjc7aj4zpysfusi/JqS+Ih+X8+QjpZ5sEPOyoVNyiPfJ6c6P4/sA+Ke3W/4nldniQ
BvKKxqMF7eal/BSrOt6GOQrKK8/OsvSd3QMkqiyZLPzsWc63rj4bx34IW1wC7SR2KJ2GWzIik01u
lcaVQ130UpbWJ+0FujjU4fgy3q/CJv0jSo4Rjmtj1o95VqDtGaKJlSEv49oIhiquvny89F9UMghP
2FdwkTGXsVs+/9xUhYt1zayX2AjnEehSeZB6qt2apZzfNC1CIpJV2bXnetnpvrumC/LBNqnB6fSi
cj773KRDYRY+0KsTylOkUogdxLcZ+x4zH5F2P4EDgBlzEqdtAorb6ccIcy5eT3OnJYuGT7/yzb24
7rR/waF6BlpvNgXnncU5J9Y0ilzn1EazdZjZsGy73NbWhtlrzMlwMnx80ZfX9uz0cY/hvfhtUKao
eH+f50G4jd3E9qkZHGfD92D8meZmY2xnTBrlRvfa9DGKkyoFHZpBdvr46Be3HLX3MlBhdMnHj3zZ
90e3p5ZkKdSjp9DhJe6xkOCobMYTMY2IDGghywfbL7VrIOG/XGQPZajpLKYqHKxnh3VqZXlD75kn
FGB+IA0vaV5yCsWfeRwV+ksqTP/Txyd6UTIKtj/4fkgkRI1Ng//9iU4x/jjND42Tm0zmC/RSaCdI
dHbt5Fo/caX4CFWRtzLAtM2dzeCsuuIf+8t99l0CRBwIv6zf56SPaGwz5nSWcWqSqPwiVW99Jk5D
WyO21/aZVPohF1F9ixG6q6/c5ItVCy0295cxEm1Sem5n77XZd5J/6RunbOqmdoXjaX4yG5+Bd0TH
8oqx63Kp5mj4I3BhcDxBjf7+StuWNZY9a/GJl3VpPWvlJqv1jixlatx1wbq21/yqeKvRf3zGLWOO
B2Wq9J8v9/tfcXbO9pC04TzqBhrYMHp1SsGSCTrKQosZqvkrbXc7qGQUNavIL6Jr5vO/XXFcDobP
U8cbdn4NJonEpFBccdWHblAjY0FaaWr6fkG3J1du7+WTRYwJs0mdjRCb4HMjfySF1EUNIzIGHGdB
L/BQ6pUyOjCXFAlCKrv7GWrZnNzmYdlfs2Revsr07HBd4UNlq0KoxPvbbaXxVGIrEidtDlE/R0gC
pvXUJ4BuKzdZx5XpXOkf//WIiAx5ZOkbsTV9f0QPkbZf0js9WYWsNjl+ZnCnemE8Vn4j0MWb5v7j
teMvd5P9PS0mvsjLmG1ZRP/Yhtm9EepjPrqn2sj9kzWPltxILQt1hMFdfeVgf7mbFp9BoEg+424m
XO8PJjTdwbzumqdMCP9eWZn4jNpiPprDXK8yvRgB6ztZAsktdK9s/S7Ok9IKf5mgrsGLc9HAGQcE
HY2cy1NaRna71TOlUxlnc1WuXbNGq/fxZb24j3S+eWJZEEzBA3zOtdfRWlPa6DVnuqTCGGFywPqb
nQj3ig85urp/vbIuBgYBBIQCxxB8ec6ubJO62E2y5uRASNtWNW8mAKiOwGDL3RhlZrxmWpw8G/lg
PX58ppcXFknWElWwDCxZF88eIH/QnMExp+bUpZ35qIvZus80mQUpcq5rMSsXX3TO0qN6Y+Ul+wS0
1vuzjCUru5/YzYlJnHdwoi47NnzNUY4OxWoGGlmvzLS+1sX9y730oSQBgRQC2oZ1dlTAaFIWkYIm
IDErBTCTtacGEOjnARnRBglyf+XhufzM4GJFHcHshKUAh9xyzf94Kec48YSmGd1JC+38E9qnsPkp
dDDUPLKioM0HPNROX0LHkV9bGabNATr8/zg7j924kXYNXxEB5rBlJ6VWS7Yshw3hNMyZxXT15ymd
jZstNKEfg5mNjamuYoUvvCGIPOpScUln56Nf2CAFsoleYUBSjVz8GrDVHK3Ine4bNMuRd5OQhXD6
Tdi2dt9eFuQcqLykrkTM6Pnwkc8nXna5iBqk5O9Dagj5rT4jcpH0alAf9KGgsluMVMm3oxE6u3q2
leZFnQlnAEuW5jT5YDuq5Mv1yV9cWfwi4CkaHAE0OS6cfSoU7cwIaPp9NXahiwyJ1mboEJMi3YOE
x5ctArAYb8KoiLtDQebtvlz/AZd7nouSW4s2pkPosYyhp9ydQppn470JEu11dA1RbOAnZfbNXMe6
uY8hjQ4/rM41VosJMvH8J3zn0UOGASUdMrW3bp5x/jW4sDqLfCE8Abuu5/vM4RM49wBZwRr4Cqyk
utjkQxmmP0eBJvsuDOcSQgocAu+zljSu8LYVdn0ANpiao63c6MvNwifBNISo3cSmnN+45PaPcgiz
D4ZTiMi32aIOopA4+nEEPPzGLZXhhFQXskyU5sfQ1nZzQIE38+faqctbpYs64XfcGfPa8V1sGVaL
LUOAxI1B0IC3yfmyBXPhKfAAIaNRyJv8gRJ2exNlAopGYzvDfT9Z09HS4C7uq35Cgun6hrlcF64o
1XrL4gnH0cQ6H7+lu6qxLvpD7RrVIecz2DwGiIT97gsnPOjI6WR7b8rSNPczbSgqtDYSddp6XTBu
NKNa1YAyF/uIBXHIThBE4DnUOdbnP6jAJDGIlAQ/TUgXN2iS1ZMfgadfex4WeRALjzUQnRKka7hF
Lh7drPMm9Ngr58HJFBg8MD9wCe2tFHHwrABstuvzorQ3BezK3J9mO4g39dg6+cfuy///GbJ3QcXh
HW4z3rtzbZSK+5BawLr9XOFH+2jHtz1i29hHrAx3ud2YNb0LtEpoMQLhO19dL8O3Ihht90GYOmrR
6aSVt6YSQI4so3RTZ/G4dRTNRlgac+qVl+q9sTFUp79JMQdNGvl0/vNQxaLOq7HPXGySqWrfFpSu
6EMFg34bpU2o3CDdE3p+FE/FZwnzWsPILO5GudLgDOCM0kYgqFu2jU2Ytf1EQvqgtLl1Z4Z9seXG
svazorWbZpqUmzaK18KBd+aMHBVSa/Q5eRrsxfHSuPCtVO28B9LxpN5m8OQRfhfVtLXNOLkPW0gQ
4FusZ6MZNH3lcL83Y7JdkFhoXVCZXAwODRhdLopNDxzTauf0XnYzJYFxtFXta1tE/Y4KurtfuVAu
zhWaO+AmCUdk45yvff6VQb2F44x09lFNQwNZ/sRs3V+GGmgvpWUiBwtdysv9WOt7+6VQ0yn8NjYV
HUr6MPFT7mbWZ3iJWfZpnnvccTIrnKBLTaNThF9RbgqaCmrdrImNp1bS30laslyfweUEUMmRUb+H
MKoUWDifwBjNGd5NkX0UuPMiwlJprYNdBMx2deMkRl69dLmhdrRsgpFWEHIHHWyPVhh4iVz/JcvN
QxKJjQtZCNuHUMeRv/SfA1N6I/wYquDHCTIK3G1PmRGxQu8YfW1U8IdDVTtDe4MPrpr/0OPKg9Zw
/Re8tY3/fdWphyERS2+RPEglg198TdSXCsjBtfrgAWcPt0KNq/BmTsCx+YmoHWUbhHN6n2AMHN5S
1dS+YBbBJeJPRhtar0MJR8DYpB79rscm4IAg5VqUzrxp1RqnUx+BlBEf2aDWixPwfnuEcMJAL1UY
RfYu04CY4oypRsZzHgyzdRjHfvxmVZoYb51AqCrmII3oD6GVl/0uNCO8kDtdDU8tAXC0N01Yupsu
83B0co05axu/CHpdrWlf5e4WKknR+UTXiDIbuWDxPBxSXirysa7yabel6VaxWgf6Vm9YMDbMYci0
50wNx9smRKX4pBmt3uyQCjDMLfZYwvmeDPP8okbguhBaRjnw5vr3WJ5otBuQFuFxJFygVrlUXYMz
5kR4qUcPIfRpbW/pfX0Ka0N5bCHTbK0cTyVceVdrhoukBvgxJ1luQXDuNEQduVH/2Yg4IAx5a1Xe
g4tlzaZU0va2LUrmWEyj/ZxCm/lgf4ERCYfI6+X1RBiwFIUtvMRQUj3xHkRhudvAoaghcEDYEo9B
Ub2+qBcxEINZDpm3x+TQzV529tOR5lHbVNERVNisIYgdg/WKaLUa/kzjb6JipZbutk6mTnKkHLjW
Tjep6Ta2ouhenuJs5eRfLji/CBwQTVa5Bs7i2OGYRXM4HMJj4TbWrwmBgy8ksDSiW4nvxDFhrfgu
w8zzc86AXHv4HdNSQ1Lt/AsTC40xYpXhsbSM7l5n2D0Nv/jOHkZr5VW6GArmAkhlaW0pq6LLK0VE
fUAWgqV9A+LvUejx+IgOVAyPDreg61/2cijKubK1KQ0npSn3+awaTMuRE9WMB7iA5W7yEi3ZGF7j
HbnHJmVlsIuzKRU2qXWS/qi8e8tdpOoopBZ0N+5DCKs7VPaAxGvlcIcW5YwCRKJ9Er21VtFePlaI
TlKKo29AGkwzbhkt92hzCABN9n3mxRgNdW3t7fouQMcaN7Au9ZUKNdVB0YXfmNH43Ssm5+n6Gss1
PNs5hFRvdnJUWgCC2IsEZhwaUdVNJo5qhD74NmsNL3sI6ymffl4fSJex6XIklyfZ/f+aoLX4mnWY
2nWKHAPpENqNm3Y2kGYZIiPYVnlgPE0l1kd+PWlVRBIHz3ETDhhB7PlY1MD9Ns5s5UUTdtUcc73X
yC0yMcBXMkuI8G5i0aOHNGl7rx35euEbAFpeg9AzemclDr443KwYAkrokVL0gze0mIfWNILSbNge
qY50d6JFu6ZJY+0ugPvyn8CMZ3d94d4Zj+dbAtK5S2miLi4TrW+1RrOj9ij6udxkZpD/5C3WJ2i0
+VNelfbKI3Vx6qhE6yBYARfAnCHwPT91KAFZPeFod3TnerprYxu3p9FO559kfuLl+twuDp0ciwcR
RB+3F53T87HAwXiJ27rdUa0b/aglo7LHMje4x95Q37fCGv/To3Fa+YAXg0pVWwmghfiFW/tSW1Ma
VQ0wjdVj6MzzBrMVzMX1IT1oogJfB8TH2fRpma4Y9V4cNDkqcSnaUJSWaE6fTxUvNB1ee6ceK20G
UahY8fQdlGF0e31FL74eyCmiPnaL1CnlCTofpqJHZhqKpR2dN7MvvTDzey49+1kfHO2jO5Ox5Iak
ws+sqOGdj2WqRNAxBNzjGJvFHWcA0X/JALXiN1sku6hePz45WTPUgQuCl1zGT5UaUwdLevjfU+up
PrsXYjyOVRFi7OGwtk+WbpTUnKgDE0GjxufATFvC8ya3qFNnstLHOQixU0saysPb0UsE7V5przLX
teEhCWU1r2Vlp98AAKFRgOAjFmClhwalQrVR3ejh2H0yQCpVmxxrmROmP9ngU2dzlB89lV7sLYKy
yn63Y85WnBon638QmqIctc9EBQ+5z0T+inmi+wkdHKJgLEjA/0M5j6uvgGKVeU3bcaljxszhKLIt
IOyRdF+kLkETjeAZQu2I04faemRJjTsPG5t0bcJZMHKxeRk880StLYT7EYbmU2JUSC0kJtkNHVIU
ue8ajJX02zTGTG6jJZYz+nmetphltpSvN26NE8xrOeR5VOwauujDQ571IwIDaEPhd+RbsV6KTyUO
c+N3Yn0t3gZtNyort52Mfc9eJdnKRooQGoxDAW9523ETtENaEVNMaVR/NhO7xm0IH5abGvogHwDh
quYmcGT1t+Ghnvcf3dEErDQ7cQLnN9ievPz/Cc0B3Ll4eFTBkdetBF+rC1yAeglXIA0HRXJ9tMvJ
kgoSU4HRoINEB/B8tFpzJMCo1I8Vwjg4eGXRzjHxMPSUJL6x3LS8RRwIRYwsXbMtWLY5ZP0WiwyT
wg3tDlliOB/aFujNiGjWj3YXJvewDuNbPYuQX0gQzfejesCeper0IzaA6DdPbufTUm/XigMXbyk1
DVP+Y5IOoZukn/+KAhs+UyS9+YBynnpqRZY8B7GFYEdaThsdJKS2suIXbw23lLQRolOHhwCYq/MB
e690+nLqUGTK0/lv3STfB0lNQuwq2CDwY26SOfmgPD13MhgIjFBwRQYjTzvrfMy4c3G/bIPkOJRK
fB+K0f6FSMGP2PPWCIMXy8lIVATRp+dJg4Wy2E+TEZhqM6jpcUbXAK62FlT11iiGyeb0huIHBrdd
sbKiFw8cY4LpQnwWrg0hw+IdFVXf4uMapEfEXorbORQKuKahnEGfKuFKePLuWBwYg2KYBehlsZJ9
hMNylNjpcUTSzUcdVftpIOf4yyjiPl15TN8bi+uWCibVbL7dYi1LRs9DU0s5mxVXKhTxbeCq4jbR
lGRFePu9z2bytBEFQRK+mBZ6K3S0gzzj0qnkthfqMR7QZLawbSwRtNO6NdLa5THgtuHGYUxiBdyt
zrckahGhA5AlPSICkrxaceK+YqHQBgCAk47Tj3uYH04Vufr1C+/y2mG3cATBAVJA1nDXOh94UrMs
Q5iUL+j10U80b8xdn7VSYjJxu301TQ4qNZ4Wb/LERNUOAcdXHVrfyreV3+7skZG/gkDJlHURCqyL
y09kltXjhMeCC3V8wgHxaEX1nzQce/W2QRTVR8hlNnCgBJpIfWutin3xvSnlyrYMpwaFBRhj54sw
O6OnICo8ncwuK1GYBBvWoaaCcadFpU9FZaDJeitwtyuLf/HVCQkpFVD+pEwIFX1Riu06LHQbpHdO
ThrXru0XtZJ+Nowa5NKmbqq+7EFJRoBQOmfSPmkSfHqPhmeebWyU+bTNFLjJH9DzSGP2+Gx7lk8e
7Qx3Tm5l04ODprUJnc8Rv1Z+tzzWZ58LEWRqRQRnsgpOael8vQanovbd1+IxhhaxLadJ0AuOoMtj
fmhAyMUideOggnQfeZryOU5L74CSbtVtBlAg6gY5v+ilC7pwZRct7V804CW01iRTl7BRQmvOf9ds
dV5QKn2P9TecWx/NpyzaoBJnS7toTEnBvTRfiM4QB/JxKKj3XWWb7XZsGzfB2LOqxmfc4uQvjHUv
OWljomgrN+bFTgeXwsVMtkqcjjC5jED+iWfiUpil2iXpozqNlbuJDJ0MXljJY97CjtuWydCaSAcJ
F44qWrztwY5wV195Ii72HaRYnkCqU/ATWKnFj3CtcqiTrOke7Zzuo4j0+JeV1CqaPV6hvUyIymxR
vZy/Xt82l1MnWaa8AZ+a6thFi7qzRIOPrt09lk0rEMsN+lt7SkYpapmiI6BvSitPtspUuc+V7ayZ
KbwzOqgBYBsgkAhu9MUNWwaU+oTqiccQxbsvKDioYk8KPGB+SvYd/uzLqHuiaFuFm6HPRrwWa8qh
z9eX4OKiIZYFBetw6iUHclmqKOm8m7wA3SN6PcHeVaLaZxtPf9xWCzaoKzbfPzyehOxB8bEdFwzW
4kA0jpgz3BySU4v4YuiPU2PGG69IqycNeaW/djBV6eH6kEsRcw4hoFcb4iqSDYSRy/hjcpOSFpko
TiFhrotmbzCFik9QqRiYVooAjqBtRA3HrkKAdZePii32hL5NhfseSLlXSw/1/sFA6yKGKWLWkTqu
XBQXoQSMEPqkyNbTtwSmK/fKP4dwKpFk0OshPuloeSFT2E44yRSNCF7TYJzq/fUVudx54FVYZR4W
9h/lzPPRGD6xxqGuTp5TTNDnFHTNvNj6GuKr+rnu3O/UpaGpR719hzqhqq4c9jdi7dltTSAPBoIe
l0RiUxg4H79J8gZwyBCdSogrpxTbTGNjw7iKn0Y7qINjNJqTeI1g0xdbBJWT6jHqUxNHei73722T
TsGNA2PjlQsNTUqkfr0Q3Cfp2D7D3hIDzAnHAdSAqgQVrDGBK4TZrD4e3FQvn5h7QRQKAlvzWxVh
wMeCfX6kbJA8516jaLg2x8Vzh4+wd6hBfDZbZ0SEeNvWaVHsgtLIEHurjBYqQFZpGGO2gfIZYUY9
ecYbpPvl9WgVvwBOzWesB9Brf5g1a+YeqVP9Bc284BWEoGfc2VI/cudkTpD9DYVoq/tUmyrjC2pT
3bTxjKwxtqhlhcG2hTiE7E+HI/gepTwSHwWidLWfKD+Md8kAjP++BnLxnVpDFW8srHLbWwV6k3Hb
J1C1T2yhUtuP/WxgQoXqJDQ3JWydT9mgVpHy8d1FuooFK9gfpDEuwmIVGD8SNvHJ6rrhbmrK8UUH
lvwQ4FjA6TPb+q+S1tZEdUaLccuNMufDTxoKOhQ8SeH4BerSGEZNVcHpJoqh+CI+NUoWvURR3m0b
R82CDcqE7SZWVPPRjKtgT1lFXQmjLs8Xp5geEpRkdpG3LFdmjTPTs9KDx8CK4maflN6s+547WNlG
d9O5QZS8mW3zW+KK+ijg92ZbD5nMdGUZ3vgr5+eMhIs7lt/B1QcG5PycZZaNUKKnx6e4mGf85wMz
Vj+7jdE+DEPfunCF8/yBd9n5VsBpuSuKMvsGYDx0P808/vbXLKmq5EUL8tL+bmX0wO6TrFWstT6O
vG4WP5NkTZaviTqphS6uoxZdKfILGqsacLG7SU+CZhPlPE2+EqFs7fNslb+v34CXHUjkoWnz036j
kCNhT+dLE+eArTxEkU99CzJ1p6hD8RK7bdHsyj6X8qGRBVsS7bs2Tr7MkWfkG71QhuOgJTVIfsUI
U2vlaXx78M/WQYaJrIHUWaB1tqz1WHOBudKQa09N2WTeYxVEonuaSOL1B9zM2mGLgpOHuGRhetHz
ZI2WcnTSagInp5Z95OtNEmUvAKnLYaN2PZ03Hem9dNc3U5G+glUYqgO2foP3MlZiCnclHaPHRpvU
8dMk5nzcV4ERqiuJqy4j78WkpKaVgUwcZ5Jy0vlCG7VIXVGYxhOcz/lWncL5tyvKwvjs6EF4MLra
S76iU8i59KIh9u683GqzW7MT3VfDrhE1jUBnP9hmZppfmyyqH5yBcsUBlK1QHrQi7fMvnoXV1afc
6XVl0xRO/jUL9HiN9P7GvjqbiEumYnCgKA3xQqqLFCOysct08kyc1NZpEcvHkX3c2ioyt5/6oXVi
P0dZMrpBZXeAd5oJDHayKfg8h2Zo7NIgSfnbo91VH71r+C3U8kGV05ORvdfz9Y3RcxIFXlwnnJkd
7UaJjPBxjuvyLgAetUmLLP9eByhB+qzP+DIP7gfF+GB9y7oEBVFyCAoFy0umD5KSRoU3nkwBztwH
OGP+ye0mtjYDAqSf1S4aVqZ8WSJA61cWy8BmoHtwoRJiRB5hIyivk5rHxi916O8mPDb3EkbiJ6Tl
+Ne7aVBvNCcon1oS3SOlk2y/coVc5CzyV9hUCCkV0r/xFis/jnptdCQlp1SfkckRdW12W6UYpYC7
h6g1usjaeKv21NhLa+qLewNJWYzaMHMwkLzncta+jspsJEfL7noT1xFUX7ealyVIAoGCGXxr0tYY
LJcXH7+a8AuWJRkzF+Ai9tLaAAIxbN5T21ZwHzK9/8X7kc+7UujzY9DNv/ENR/pf7Rtnp7RSeBP+
9bOCS8ua+ag8+ucnCmYLijJE3aiFgcc837pmbKKRkMoFrExnHyXuH7Ps9BcVVtRjmrWVtxJ3XtTS
AWq/tUgM+ohoUC2ewzl21FHv3OnEdQ7vO2rnpwpF4YMb6+HnSMyWP48e58MRjfXt+mZ5Z69QyZGm
lVA8eYoXQ1Oybyhj9/ZpbvvutQ/SNqZpghj2LkC84slos//i0hOv10d9Z4HRnQKsD9WFUGiZYcJI
GL2qtZwTxsJ57ytxlO57x56/512bHEUd/3d9vIsshvIBET2AV0e2GJcaR63TN+0Av/00I/N6k9f6
+CK6RiABWqwhLS9CrMVQi+R5ttNGccvEOtlFDlDYjRpgOqpVdtuojgZsdpz4kHp5thuNMTklhrVG
IboMruDTULinbo9CBjIoi5IFKoDIbQeeehrN2k1vzbyq2psmaOaURmHd3LgFdto7hDTz30U3oNSk
kIjPt1lXm489naNfxtwnzzUQQrGBTRLvizSa1ronl/sOhwLAx1xRUM6NZf1J6bVqJAjVT5WCsq6r
jmKr2s3wMgTTKI46KmyHIMQ58aNoKoCH4EYkDlYKeSx7KLQDxiYhQj9B40KX23UqfK5N57mk0npD
oSG8vb7x3oRBzq8SEHqUEuXNRiFrGc55bTyaVdU7J3RZbe2QElYgxpJmtuZXapg5d1GndoIFsMdb
TQz2tO/C1lN4keMO7IBRF8omiaF+H1Le2hNZ1Dg8GLNQwCBOpvq30mN3Ojhd0d0ITZ2CTeiUderX
7uiUKMDqarItdSPzdjPJtHUQnQZsEl+QXupRmm6KxHeBREceoFmxbXWs754tYZmHABpG9K1QleEz
BcGm+DFprf6KerzCzUAfx/X7uBpuo66fgruG7vm3fKiLZ6TMRfAwkCbjJQD7MZz8Yuisv9dX9fI4
SzogNwhEbdqPyzTKwrBblI3mnDr6ZdE2yK1A2RXAFaWqEP4Qa5X/y/uZ8UC94i9FcQho3Pl70IWG
ghqzap1wmwI3Y5Qm0V9KawIpbks9OLXTzgdtigW2DzbeTjuj57q+rXAZvYliR+9+DGVOCJKUM6LR
sve7FeBcsQnxwBjvMQrWKOu1OXHb9YVaSrey16UYqC4B/jIeWWpE5FVTjOiTdSeUnhx+aK5HW33G
hMWhYmq9hKYk8Gejov+XpyLdpbSv3CcESQrsHovI0Hbx1OAhU1Es2CiqKPvUVzPdET8VafDb6m6R
fWbFw3mtvXx5jdJapkhNqxctITTCzpc8TGNh14AVThyJGeJUGflq4Rh3bVlWfuMp3rYY6x9er6Z7
3pAPt1pZNjYXWkrgFYit5fv1T9ULPJlbpIPoThMv57PmBdEPWPnOTurmHOZJNK9N2wMxu/613tlm
0kEa2SBq87IZej6q0mXK3DtOeWrHoQy2kJCCrVO5xk2Fach2xFOru+V6zG/ysASWen3wyyeZFIKW
AI+jZIIuBy/N0opdK2tOeZHpN2o9lvFGdXHdTChDfsOcLf15fcB3XgCgWjxSAGLA4Cy3Jkyo0s6n
pD+VtdH22zEoR+02F3m4jato2ER9FZIq5OmX68O+s8jUPSQrD7ksDBPlz/rn03ZpPc9uJIYTfqdG
9o0fABPBcYBsb4ewrdo/jZTcPhYzprqfnWDqVu6ud8cHTCWN5mlwLMNcQH0FYVgpTq6io7PUxPDI
hIGN32HyGkScJsOeVGyUWjc+lIqF19n1+b+37BKiwhemlcnrez5/A6J2lWkpmsh6qtW+2SWxuzfd
Png2Cr33kYnAbnYclXilsPHO/pJBJlUELiOEwhZxEY0ur0ejjHnP9XCrD7Ed+hHeOb/0IOY2HQJv
LcR45/JDbQFIgUQxwHJainYVdmrU7N7hNLpOPN4Vo1H8xx2PAHXq2Gl7L4DF/kllC/EAiT34PTRO
r2ybeuyDjY5RgXlvDHqqHBQ8g8AMh1CyqY85WLQhnSXCQ2e6yZcm72N75Ru9RQXnUYPUiaAQRCVc
yhcsboJBT/SynPAiS7R4eNbxbja2VZuF9PKNAD/zME2eopDy9GbGEyjaKZgwtNsZX6nmvo2iuKQZ
ive0X46qkm7Rl1Jrf/LoCW9it668m6rKy9anPFsZmCOVevqtQvBx2JTZ6PyHpZP2FWsczh9+AjQk
EfwsU3+YQ0hw1zfj5aYA1462qoT3S8zSItEaM0erDEfpTmzV5KbhUfoSkn0e80SPt5yKfiUceyfJ
pJ0BkhGlSfAKPOnnu7/T4BR6atMje1an2ezPOuVDvyu1Lmg3kYiHe44OMv1WWGDNqxcWPBQL8v1X
vdRE/KzZs/3ro0sg0XFcf9T6EC9aBogKclXJ2JrzSfcizUBX1ozA8Hmx1LcT+zRRASZfH/HyBmBE
6tC0fzmOXIHna9CMlYeVzTCfOhM528HM9LtwVF4Ct+I+KvHK+F1w8RyuD3r5pamLIDNMIZHyJgH4
+aAYGOZu03XqqdTLaVsUqfTwaqJvbqbeDKPTvFwfzuJ/d36Azodb3DYD/Ug0YAf11KPYjF+L1/0w
Iutbnkz6l+sjXQYqAIcg4FAooGqB5sf5xFLXHLWsqdRTlU/t3umHwNlTarKyX0j6Ef6mejvSxDLM
FiDnnLrpBudprDb86z/jnQmTRrOzKSBA3Fhm1AL7RGeKAuvkaFMz+7TmdWB/obprQYyunKJ3vqUM
vLnJQeJxw8rf8s8TakZuXRZDSTbSZ/MBBMVk+qaVwaBqWvuWFCfX9tdn996IvJfQvWXfhpj/fESs
kEyYbSPOrrVSfEqcNDp4ozmizpeLcDujI7QSnLyznLISRUBEyYAYdHFPNGGLSSFmu6ein8d5Z+ZW
7z6pmelNPhC2wFxJS+U9t9iuEFOIhMiIabQuG8FAVHWvbzztVMZcMLlieMkB9HejrxS9L4MPCR6k
mUHcIROaxSlUomoGI5Tqp6ErxUZrTfo+mTXsc8h8mEgo6i0abwlCeh1l4w9/Qk4I+RPsFPBbSw2X
PjSMsaYSe0qzGnOrPg5ujQCgCVRgsS1Q6FjTXJJzWa6pRqgmVQ3hGauLTxjX1BJBXeuw4goTl64E
AUivxZMY79IHLUi8jQev7LlDjeeoBLW3iRuB2xRqL2tCGO9cuChMQcyRWBbEIOQV8s95IaeuCyMZ
tBMvcPZ5brT0D4zn7Mbk2h3wAs3NeaspuqusnNP3NjHFaId3leDnoqwohmqK1brWTjR5jYM3uH3s
K/IGwiXS+XX98747lgWNC7klyrLLFJl6k5mW/PnJKuv+R40FJFIOFvjnXkP75H8YS8ImSG0l/XER
NZRKgtnhyLwqIx//9AH8bfRK9d78WQpExlbOzHtfD8EINEyo44AKWOwjLTG9uaFwekKA27sxJyPa
mUnR7r1Wnb/T25/9upnjLx+fIoAQ4D9vW3hZpyorUwjRzNoJ/iFhR5iqd7leZ/mGPgsN0/9hMNm0
AKBPfXS5P7vWrdAMtPRTmaKEcq/CI98ZrgL9IFYya2U537nKKcQAh7NJMrmBFstZDq4YBmxkTzgL
J942hWulkld7+o+6HpSt6ON+zTT+vS9IeMkVQPghpYnPz98cIeZRKplxchS33sZOaeDf5bjJVkto
4mqN4ezZ0trKBfTOiQA1RuGIB5JOwrL/NTmNwOzZ5P6JK/07z3am/aR00t7wyJnm8/VP+M6qwgXi
MUZxxwXZIH/MP1cMeq29N0825dS4yW6Hov9btciOotLoqOzP1FhTOn1nTRkQZRl5JAhgF5/RcXHO
iylhnWyjUsXvvu294YaSoyUO7OmAarcO3WKL8FE4r8jYvTc0sYcDJwk8Pyt7PlcsNhOBG6hxUhyl
egKslacHx0Dw5gBGLf1BQjQUmxnJ/P8h7rElYxV6LKcSDsL5wHaYdkXEHX6aFTvdNiiA4KMaz8Fx
Dt36pIqsbLbXP+t7e0hq+CAfSGYAcON8xBBBCdVoDf1ElVh5ig0nwH8T89F0n9pznq4s7DvZke3I
IynBGQAzln2vUatgQJlq/jQ3JH9u5OX21sk7qgTYotwRoMX7HvMVf+hyhPMNJ4wfo0oJ7yifaJ+u
z/wSGycpkaCN+Jf/wD04n7prZGHaali9xqHNty77zjARsR7jT2Uzj/e8Kt1tm0zVUUz2ECDGPfZb
uxqbP8AkKVEnGTrZLtIhK0J7lxEUJWXqGKRNhGpcYec/S8M/WDhW1zwFUD8Qwg4qwgqwWQ8Afij/
osD+OZX2o/EE73Xl3Xu7G89DGjYfyatk+HDqlnoUgNbSCAftjk1f/dWUCcB9ZFkPdRE5h0hL809F
U/S7To9N3xYhtoxW0q9cNJeHz9VRAKDFJPmcJHTn86cSDhWrcMcnAppEbMYYyNtINeS50+wEITE9
x66+RuFk5Y26vODYj9RiQS/R0YJscD5uUXVZn3jV8DQFRv93dr3uFgpQq3wBrc8TbJmhE374pQJQ
SrGKoFx6fiwLlOaUNyE2Se4pD7VD1KS6jm0z7qOWkbuf8rkOfl7f8peHXaaRCLQgO8Ab8HY6/7nD
ozke0HxXnRN5cvm373uLcqgdfB3gRn6+PtTl6ULRBDwP8RMmhby0iyfRzEMe2yJtHi2Rz7f40xe3
okYffecNeXBnZqhj9ZFQd1GXYpxYD6H+xTK6CEV3S4u/RcZU/o5TrexWdvhFHgTBAqgp4nV8Z+6g
xauiN0HdgXBpHnOh139HTx2hNtG6WNMivdhNUn+HPBJZF6jXFzzozosLUwvE9AiJwx0OZoEnp212
pOhI/BZ/sfW199dXfG3ExYIHid2hPDBOjwJiRrtB2ym7CcKufYiBvxziWD9cH2+5mTifsuEjeck8
WdQbzs9LbbcKHKY4P1aFmd7yLBvH0ghOGnoka62a5ZX4NpRL1op3LaW8ZbMkq/MJY5w8P8ZOQEvL
zPEHcoOs/AZmFuql29k/tbIspk2qhcbKmVleR3JsOiUW7ADyWkpa59MUrTXqg3Cz4zjSgoqz2ob1
l7t+aAs8YKGLGn+LLne/X1/c5cd8G1Vef2xSJPOXl1Fa1KZXKVGGGs+s3uul+1Uz2whczfww5FW6
cljfnSN9Q/rVZAO0Pc/niOMDToNWlyPWNECBC2kO6f4EGDDYVVrYbNoqNO8gChtiJfq4HJiMh8yR
kAA3Oajm5wPXUZDFqTnmxySIprswKb8IUc8tLeNAu4nTMT5B0R5vPrq2DhV7Yma8E9m73uKL5r1a
BVYRFscQs+LcLzPDa/dZbI7DtrACAyLC0JYrj8t7E5WkQ6oixJVAY88n2tdhoCdqXByxhsPeOGu9
G9UAARyCAn9CAiLb0AdfG/TyhGLRA6ISZD+Hhhbn+aBh1E+016viWKOQtOvjWTNRQhTzMWmgs33w
YpWKLtQYqTCRjoC7WERTbR3jhRta3i7UisGQPdwg8bNcHT9a0WcgD4YWTFWDph7KFuezqg0tyPq8
9XZRwGsSTKb5CVp070u88alzu/Jj0vS0DxlPlpToKREaLY8iNnCaMlSOt0vKytm3BTsTE0c6tcYw
bqijrQy3/Ghvw8m0g5lJGPlid2p0sdxI0b1d5lb1j1jp6l3V2fEhypJ6JRpfvoVvQ6Gf6gLMoryw
7AFpqCxh0m2C3MhLa1uGOjpjepevBDnLy1tuCICSVFNAqCB6JH/FP0GHVQ/IwCHLjTcVVlChWdo7
MwLdoWtFvrcVMo3SGzAQHvF+v37QL+fHyJTDAOGSHLM/z0eGOJHrgd0jUpMY3t7WBgGdIFxTM1ob
ZbHxdcS5RC06b8c9piE0oNn7yAb0cH0uywfhbRVZPek6Sw/9TQPhn1VEisaoCqPxdlSpJe9jMDdh
GU171+rELu5QPbg+3nuzohyFMAcGIFThF9uQoK5uTND7u3Z2kn08Q47Sh2xNuuG9WUly9JtEJBDw
xShqoFZNl4furpld+yalGhf5jV44u7k0pp1t15BuPzgv7BYQNJExqQTeL7tEqjMHYuy0dD/3bnns
7Kk+4iScbK+PcnGIAQSDy0H5g6uKLS///J+vFeIb3xkpuNx61uuNavOGjk2R7NypLlaGugBnS/Ax
1y2vGYxZsrbF/lPsSlEwCkz3bVgnXzJQigfLEzjn5Ghl/DCR/Xni/o93RuvifdSV1v9xdl7LcSrt
Gr4iqsjhFJikkWQ5yeGE8rK9yNCEBpqr3w/eJ9ZoSlPr96ld7gG6+0tvSN6N7uD+TutBAoykLWzf
2KuXwW77ReSETFt5x8yXL55erBXIhwTPQiTu6lNtDc3dIrImRpOW8ba7GneK+eONy+zaK/970W2r
/fXKS/wdegEbek+nvd+PRp/ECYJU0VRAH/7vX5cm9IYzIJMgeXm5lIOk0op9aLm3szYnJ4SDBUV4
VM1x8otG/A+rAdj5A0eDrnjZB5NJKTE6q0AhDTkiwb3JUYnIpwZ3j0pHd6tF8+pIblh20qNtag6k
/bL8nkA/qbFuyn2HHsOjThUT6SusoaLO2n1dePONzXLtu2FGwpPREiLEbhfRX98tdYpksk2igLI7
k9bpvOys3GviLiUre/u7vYpEdLiQ1ODPVuIDXX25lJnZZtoEU7KzURv2PyPLZddHp8za/oStqGdF
uKImqJeROoJBnDpEIG/cPlce1rXBihByNzWIS8qpbowIhBdS25nJ7PxKehdPqaW2xBNGMG1742a4
8iVdxGBpD8M2BOhhvXxcPV1n4pJOJlG2i4vSRQ76b/REBkyQDnlAIdWv4r9Ge7SqKNFA3nI4SOsv
SgkUlUca30O1V1iJRcjUjbGYTblfkVV/Ys/KeEz7LFpLccsz8fLrUo3+/ymhIGX2eDkmHxMX0Opq
yXMNzmQ9bAAXVESs4RHJ+knFUHCGAE2guj8XZUZD5+29dfllt1p4093dDHWRj7k05NhcDrwE1tJZ
r32/x6ox6H4CsLJ2kzRu6VVu+/TvJt2ftegQQhin8IYD9fLD5nkwlDWaySj6Tma266faxtk0UR3+
Dbk5xkFXFsUH303n04hIhndPyhCkh7cf+PKS50eAsWCQwAVI//QyT7UyDZnuoEA0XPfaYxKY6fug
UP6HQgzB+3XRxj0i9Lf8hC63NCvBQKI7um0unzblyycf+TUrmpzLOev0pf89tGVQ6fsA7dZxpxXG
Ov5ouEayp7cf9daq29//dUX5JcIATJHm89wXa/ls4LTqxLOiNfDFdiGrRJTV86e313y9n5h0ArL4
IyMPXO/iG+ta60zmUKlzow2rv2usfJpiYNqlEfr5MN8Cd1x5RMhdZHt/MM9U+y8fcRKoEGDHpM7A
wd3D5Izp59ImbqMCn+FQpYr8Vor0ev8AksSoh6YOnuSgUV+uqKGQ2vkZ9gXGyk0ROsaIx0o3jMZJ
T3XNPU6Eg8fRdIMbQ7NXIwj2EAkZ/kB/LMcYfLxcGDxH7yS5ms9jamif/T6RWFfWuWfE/do8mX7n
HY0JeNhTMiRusUfK0vicaI5XnQo7HW+xY17fWpvQ1KZSDqOKl3FRowSoYLTNlC3nrpDpN3Da6V3Z
6r8lakgfOVTeOyYyxQfCVXfjwnp9iWwpIwNZDhPIkEvHkrWQ9dBp3XxOlmbZm7mVxilqMM/CGY37
JsuK9/NE18tO1uEdIu11f2P9qw/OpINhwwbaDC4CRTJNRu94fAb6WhOQBTfoaetP2GqmU++uEdYW
1XNnddVvVw3t89un68rmg7eGvg0ZOsC/S/nUjFaeTBYevspWbQc4rnzog8X0QqmmMZ6dcYCToPc3
Svurq0L62uZ7MGwvM/WFSQDzJHwWsjbLd8r21NkDLBGbeil6RKPH5sCdeQuO/Gqmw4ZnlrjN3dAW
or10cdJKQ8+cEVLH2U/AE6hg0WOnK3Kkfd0seKqTBfuBdsHtr3TeaVvmZ4CKP/wPL3zzqMFDjvdu
Xnxt5i7cmszlz1qWTD8QXP6eZXqGc2dfax+SLO8+jFoW7N9edEsdX8ZJHhyBqq0O2VCBF4vqKh9X
Y/QXAn7vHjSoDALR1Sz59fYy1z4raSXyo4xReb0X7xfB0G0ohg+KgZM9t5enytDXNV1EiBp7aWQN
pfFOQXcU/zF13j4s7UR/u8+YZlweYVvh4V7mNbvYE2KP62vyNHf9p2aomxs799phZR0kRMjUwTls
b/qvCEiJqEtzmJbzhu76NHRKfTbb0j9qaWXOe89T8l1q9gG1FyDUGxf2lUhIrIcjsVloQKK++IrJ
Ct2Gnq06m4yLQw7QfDanou3vrNUwblGdr9yKdGe5ECwapqC6LkI9ggz+muKhczb6yaQGEVac2aN5
osSWhymvf6Febv3rLsUn2yrEz/+8kf40wRl6AstBE+jlW3Yp4tfJ8NYzHikq2ZNTykYPczyz0mhR
MsjumymXeuzN+XrLoeTKF0Y8FAAAgtIbdPciKkqrGAq/XAjHIOg0vIKTbL23V5Wf/dGnt9AXcGD1
UQPmXeRTc0sH4RWlkL3MtQgHiqoawtXli5d4Kc9Vr/GVAx9PZL0JHC1OLWcaHhozX5to1hQWrOjy
mF4TpauX6qdmNQoR04BwTRTRCgyV7W0y/l3HFQB/s7xqY2nOnj7dCF1X7hUomMwRoREDabrMINbO
DyBfm8sZOUH11bcTO/L0rrilHXglJ9usNEgDOXfkgRfbYQI37qDrr860Fgq80lYMsW1LBjJM3Lpo
Dosjb0kWXNn+PuM1cjKgsDQCLrKRsUxFUZhqPSMVZsIR6ZHvWgtPf0SYt303jkbagNTwrO5UZu78
I+91ME5vH4Irxx2wNLZJfzxK6Rq/PAR2jUfR6BQ6P2Ea9oNeyvxTAj+hCzNnqqr/2DXath03J3nv
JphCNfVytUIFo9/rtX6u3FY9CEtCYVWwmIxTk9a1d+MavRIpqNfIev9/tUtYM4CRvEryRj/7Vjof
CoDdH3IwHs+6JfUjwrMT9NlS3ahern1TD0YhFzfVE1XFy0ckYi6tUWf6uQDPEw19YN8NQmWhIcx6
t7hYfy+mBssdP+l3idWlN4LwtWeG0Ljhcv80ry+Wz2YPGdPEwBJUWd7PWq7ePZOh7A79IKONyLCz
NnbVhgN6ex9dOz2kGv8vYf260etrZpaW/WScXWHNSR62zVrJx55IPew3R3jUTE2sMpN/31722j2K
ag3Rg4uBSHlxaBdLb3JT42BmWmnFBm4dH32lY6KMyUsMJKPY9QvTRataqhu4oWt5HqO3TdcFBDTQ
qou97OhMO1CsW88T7as8ktvRGegLQGP9VAWlLMJigiXzbZT1vJl6tF6E2aRphLWVGP8ZHL2dYQaB
mxMQKRF4mpfbzm5sDtAk1nPW9FB7ShDSXYLYltLFHKu5RzIXnYXDPNvBSRZ9HSetrYcDeoA3NsK1
gg/LUuaglNEQwS/5cOACkM90+CW4sHU/lHTFD/gRWjQMaX7M1WLhQuW2WujLni76mqv2Lhhpoxgz
kpc3QseV08AwkUIb4R1vm+a8fCsZEbDwZ5NvVKvx6NCZ23HbrHOsWZN4NEu9hQvWZLdUz67sSpSx
N5EhxsBbNvVyWaSL24bpujqrQBv0yOixL4hKOjtI4bg+QqNRM0C28JNFIIpt0DW88dxXbnV6kBve
hp4VKIqLH2Bp9LelotrPlG6jtoOrKipozVe/9owbl+zVZ+WapXeyNXsveb12iz88oz9iGDzDsxqK
5exzIkU4c+E9mAM0q3BQRVm/F9godYe3z//VUwimgGO4wWLQHXj5qrWmtQcUufnCOEFEk62cR8NA
uAxBXpHfLVrbxXD4xTuntimxF3rrodO1ya3y+toL31hf1HvQAsDzvfwZld52hjNsm942YAA0Ko9T
AQ2/wSP0xiNfSYdo5TBDZjwOrvhSptoCJYf7saefKbbM951bDTt8/oz3b7/YK2HsxSoXJyftemAZ
I6uMbmV8GZcq+dogsLc3en/cJYb0P3pNUp08t+tjC8DQl7eXvzy4QI/YovyHMNuIZpeoTDLB3Fn8
VZ3LPgkefK/qvpbdUnzRVZ2jNiXMoAnlgKLe28tePjXgW8CITEYoK2zwBxejppqZT4/lk3e2snot
ohSkThAiaaQOZT0KGSs3FzRaRfexG31sHDG4DG5Rhy630vYbtvQTPB/V9Ks7KzDmIVCl4Z1Rk5z8
eJuZ2rHRF6A8qnLwyhtXxes3zTQTQUgo1MxqWfZi5wbYknfoZmBto6rPdV10UY29wNldg/m9gnW2
83LfiN5+z5fZwvaMW2+Zd72JaFzey6kvC2E3jY+HKKZTgfCVE47j6H1sbSCMKxzTYff2ilceE/D+
xhLdBl+vBFg7MfDpMuGfVaLKSJejfJ8tOjbJCG/kca8N7UcjmJtbEv5Xl+VaAsoPG4yM8OXbLaWD
Mx6WSOe0MJ2TYUkYvuSgwXuZSTNGqcNDyNhbbl1Hl3cE73cDW21jYQZEBL+XyyIc6epTHrCHhCvL
EGexIIhr1wbI9/ZrvbJZWYjxAOqewLsv61gb3dAxTSv/XHs0YJoykPsuccxTDXnhy/+wFOCITcYT
7s6lecnQdnYezIV/dlaZPQy9Y6LA1YloNtEl/+9LEc/+KJHQuL4MnwMsQq/osuAspNM9GDpimMCg
nC/z5N2Cn185CTzLNv/d8BEMeF5+KYrCYNXgep6llk7v+hVHD+Y4yXlO0uxpEEtwevvRru0MwJXA
Zekuo2Szbdi/WkuL0TZF4fXGucjL8eswruXPxMQu8u1Vrm17YJQMfWlAobtxET2wxgRmQlZ39j1s
AiNVI5Uf9t7onFC/0JOD5STNYbJy/xY848oFjk0V3STwJn/adC8fz0uGKTVlaZ2FORprCLlD3dng
sI+DoyEzDADRPNSuru4lNGItSpw6u3WhXiZE29ljWkf8AI7MK7goSRAc9Iogdc3zLDt7CFfba5FQ
b6t9Xy+TjHy3EmQJRY4BsVkxX/rvbx4hJDw06P1SnlxcODPXQWejA3j2sgEOwyL6I14t7S7Xsv6j
yjU/HGApxm8vem1TbTfr9tDQhy/PC9gbjXZWZpwta6zjnLHdP/nYdt/eXuVVrsebBY9MaxmREYNR
1sWtpjetn+HVa54bPATvGoY0O3ccQHtro7ljxu4BbdPEY5fCEK9GBEnjIQ/857d/xZWtDVMDbQNA
dlwDl2gb02l8c60D47w49mSnO7i9gx31JRzpqEYCrERqnflViqT31HBGbkTOK7sL+jJ9YYbfCG1d
Vle5NaHtNuj2Wc5p+pDXvvEpbUc07VpZjZFal/q3hT137COFeSPTv3JV0VPYmvtgKrYP8fJsEU/a
QZWdfc5za2iPuWylEw2lGXy1hsUR2a5DWNy8JW9yJcKgJsE3BxvDsv5FSpakXaDP5mifF0iqu8RZ
hw/oufgA0q1b5mZXLg/qGGoZmLXu1nx/+YDeWqViFsI8a1bRtPuxN2c3nvpU2JgLAILF452Cwnk3
21qTf+xgqZ6aWQS3dDavnCa4WnxcXjUf+vI91z6a1QJzMnibQRWEY25XO3TN7PXGVrryPWF48SWh
ZOH8c3mcfDWb/mDn1nnMg/TfloZUH65ON+zSwceCKpuGG6OFK0eHVISGJ/QF8qHLu2n1V+5Bs7HO
06yvP6q5ZAw4rO/zSfgH0MXz/VoE9Y123LWH5Lyg30mT6DXeyTYnCWMxs87VANnXnycbvBGYWMOR
9o7C+BYI/Op6DHjZQRTg9D9e7qHCrshep94654Wdx16Cz3Gu903UWXV1IIGRp7evoyv3Ac0NpOg2
XVbkh7bf81c8L4kEhVwFJpG437ZtSM84WL5lmfLlDkassaTHZAgY9iaiyrRlP6NbfgvkeeVipusP
vipAmnTzU7lIKsbSa0U2Vu7Z72xfiMiojUx8nmvpkWL0ORbDTlFMk7kbg6IpPgEcURKdPoRD8FhO
lvJW+vv6pVA24b9IY50+M9JfL18KUpReqdrOPTd02Ktd2g7yrsS5MEotu3xfeuX43h/K4Nm3mv8h
/LM28G4GSnREAMxfrC1XSIpsrvNcrdMSEUvQ5EtlW3rorbViup/9MZ8i2m8YUA9g3X+/vSFe35ds
9s3eYoPEeijfv1x/NdG+ybXEPsO7bu1wber5MNWrW4SdblU3Av/rG3NbDA/WDQgLnmL7MX/tvrEw
iYR245y9Jlc7v8iafdll3tGah48kIMlz4ED1bKysOaxyKpobN9jV5XnHtDtRRaDV9nL5XObCSeWw
yToN6h5EGpM0pAM/zJmhYijwqPlL4LDx7FUCF3LU7cwb6dbVt43Kx/YWuKkvZ1MBnhKet3qEYwya
P+Eo9GEw5/aUL8utg35tJYdFgPsx9HQv5wr92hadm/n2WeuyY5W6yc80t/W9PS3ZjTh/7fRQZsFa
pHfJl724wgi3aFRavQNUJRjEE/oXjYfOaZbXy1OdyXTOYriTwVfwnHp6Xhf8B//7FibJoJ5EXwTI
0eVntcqicjrXOZfrbJ37alg+6FknsYLybgkDv46128APRDczk82TZvv7vzZwqUoLDcTAOWNS4HZR
S0Kf71LXar68/Uivw4LNm6RuJP5tn/DyVGr2KGzReWfq5Wxv+Mv7aUhQUi8TjKjbZL3VyLq2Wzb3
kz8NAJotFwczFcTCTrJeYk9qCYdhc8Mc56Y5ulMjbmyY7Xv8DfwAUATJdRuE4CTP5XZR8WgdPpSU
Od659Sv3GdPHuT8HqyvrX8pf7P6HOVvVFPbJ2Nqn//5auWBMH7biZp91sVP8Uc6OXibuudcZmYe+
o/mRaB0n0uqqKEOjLf/5Hxakpc7526QkLye2vdWZfpv67hklXjEe/QrvDCT3qvTd1NfBvIMudatX
du3tAqxh+5B2A2e6+JRTN/nWpDSXjF90T93UTMfM69x3jpDVcc1TfYgqP2/+exkLVAweMYKjZBWQ
41+eDO7NEqIlO8jrbRGNoCIpWPuyui9ygdCGMyq1mxNt/bhI/RYv/sppMbhRuVPRoyCRusj5zdbU
rDzL/XOTaDLK1krb5XWW7+dOTyKQ9M2NbXTltECfQMMwQJ+UQ3Nx40lTbwdDZz2aus4JgJ5/P8m2
/j7jiHBDGOraowH038jKvNlX3V1voYi1O0VnzhXWTp8qfQfgxo7WyphgF3m3iEVX16PzSHq2+V5d
4oaLqUpcL6EB2YxTd1pmLXhc3Vr8s+pqeKzL6RYs/NqrpJeMTjValOzZ7ff8daHm3gRnGM8YAJZN
Ew9YWX6YcSn8vFhKuwXvfzVqJL0jRhH7IfNvFN6LPVo0NRqKQRqck6lz9mOda59qv1h3Q9OpPc67
fWRrVskt66kpNip6UqGXOMYXmrLWjdrmddDkp2wTP7YPQfMSWOrm5NjMQQLClZbjDVFkXxrlGBMy
zWN1cg1lPdt2l7b7PimbH29fSq/I/9t7YBy0NXo3jKl1EcXM3k/RqRiCc7WaOhTbptm0IIPhx6Dn
UxUudj2d7ABxEw2LOBk6+I4yBgtw+YmVPflfNhedTUvn1jnmmrrYf6ZODsx1+edsbYL0F0cr7YQo
kdOYdq1hAhBqnbK0Itpj4xhlZYq2hFsnehVPmC2+7x0K/XDscYcLZ9lqw2HS5r6JHS2QnzEdcqyd
zMABRIElqausqnX62DV6+y4prcTZbd4uVrQsdvIl00a6XPBO1Pq8zXmOhqg0LZqdpLBUVJC4LmNU
FIEr7ai2zcpA+SKRUypRxayNYo3Qv8mTx2LVm/IL065++pHqZod0ukuOcIS/UmRDiOuTkzxr0uxH
M0xqy1vmyK80leIU7vf9/Htqt5eMZe00a26YjPU8f7JxkspxxUY3aZ+tBLVvtBZahdBP2+QnS9ha
8NWZM88/JniYCBUOhABjCoNuSoYDenJZD5tzTYP6TmDNKEOvwGj55OrCTqNh8hPjyfE7EK+lkJOI
sjxdXPQ04GWJr/iJ8YbWErtZmeuqkqFhoxB1Ur0JdytQfp8fhnTu6nvli8l+l6XIoJ0ViN38YNpD
5UdBadYezhKqqY8Ij+rVqYFxunwGmrHUUYNyYrIzA+XaX4eyV+URCeKk2VkycVQ4ppRre60fEn83
1pZRR4x/0i7u3dQc3s/SMNdfCQ0l6wFlc2N5gAZczXkYOAh3PGqo12P1iPhA9SRdN1t/OVpf5nu/
KPLsYUQvUdsvmDOP7720QcWwxBepjaHyb2wqo4ZEcAbdNqXLCfjrGkR9VS3+17FN2+U3Y+3FcDep
3HK8q9yxHn6uCaNlEc/jjJLvboZvbUfosAecLMNau6oK/axJM/TBrc6SZoSdg576Yd7C2fpsyjFh
pkN4HNuHoFIiidOMsm8MsbFMtSIMtMz271cXNbud1i7jfDQhDfHP1ipv8dViIuRm+UOyjl7/kGtQ
0KpIuMqqjDjvGmM9LsyzKoOH4Nw/phgpUk9bY+mmWSTm2u2+KMSXqzukc+xk31gVgL8dGvNFenSW
FrmDHbk0nlgRbVZ/nENDdXM2wxFeQdbFOJWX2Hc1QyLcuybwIBOvDEnaE4riQ/BkiNwq3MiQRpU/
ItaWDr/SZC3zaNGLYjB2mVvLYYjmdQD0Ywcd5ueuhhRhHQbzzCtGrc7K8jky2ox5XSyd1Wh2TrHJ
MjYaiNRwkVrg/dBqSH/gE432oZ9U0YaJUY5BuNGN6ucSuxC5G4UYxENAnUuDu+5F+UxPBtW9tE5G
sV87hntmZJmZaz56jDjXOJkG27yXjts5J+V7lFJx1QIgOZgqqbvvSc2Q4K6pXX/9OFdTt2TYnw3S
CIt5LdNfSHHh9kX/KMkD8tmi01cM3DXdHQ7Q7xtQT5rXam24rquecFf5MhXHQu88eYIaVqBpoQ+m
ehocNWCx1KVpEpyXPnXWsG4Lz/5VtuaQYlpfzFMR5lagbXDUydOTX4lda+qHJVrRPxtptoi7vhyz
8kOap52+UXFS7TuWGJZN3x3P9LALVjt4Snpd6ncZjMr1XGjuYJqnDNXzRIRDy/AgNlPk9st97bjg
JbpK1O73zOq09Gcup94BIcTocpeZspCHUgi925tyMtM7Pm4vfgqkJvoHd3E01K1du9Q5C/hIZfM/
Mm3KdQ81zC+q0JDONB3TGUEKwow/Gj/p7+tpGvaIwagPWtLzjyw/T8pjbyrX25d069J3Yujk9Ghk
nTaddDHUyzMbxHMjRAA6Gbm9PYjD5BpLd8zMSc+OahTbdm/6ZfpHtZ5XrOd+TBk9uVNlFCf0d+bk
nKtcTFxSQmMgZKZ9bvyYADAMp8LvGlw5R3R5fjSCgBL5gJHGKnRbf5zWnZX2xYIUiMDy+XkNWtsZ
o6SzYW7oaWbr36GFCueuyZRS475a6nT6alo98g+zT1Aw9oSdWh4C4eKREtJ5hnGdQbjAD0KsRdFG
RTLP4kgM7LpPCGO0w1eQcrpqd65Mhu77otg+BItlaDyKHPBL4p1p5I46lT4QtEfPzehtQr9PkiNz
36UJomxM3fZU6zLXTqztuR/XWc355yzlVJ9QcfeWo9DMHIi547QqD1FCze+n0U1GKtPBr344rubO
Z8kcBGNSeyyV88wEoERgvRKza8YEApSikIpFNYigibTXoewcJWdcg2EsHiSQn/EDPWa7jcnYW3qT
vXCEK0JgalQrQQdQ8EnR1252DdYliHTWTt1iFTe3ufdUCLLoh66o13pXTr5mjSGI5TSPayjXWtRo
vjtgR4YejB5KhEXaY4aKP8GiA74b8W1NJDjq3HaPKWZbayhLYKnnoNHbbFdqqs2+OW4bqDvLXXp7
3i1WjXcwwHc/+CaHScs/oL9nyp0La7u3jn3vJVg9DSOMohBNGoHTks45bR49e84+Sx3E8D3agIl2
mNYmz7MdiOHcE+Eq3Xz9UQ6zqP4d+k7nF7Z0uoMnlfbd+twWmV0WkaBiXiNl1wm544KC+/xoyQGj
q3UMLLWvBjRVcXHBTKCzI+LkknxMkC3Yr7XWjcDLECQ+NPASzcc0V1l7ZnYGwTWG84FhTWBsb6QC
QfmLW6lZdmNbVzG6BpAylbn2fYhlX9U9FZ3Gp1Jz1aAhy4vCRkYEzr9VVuYfvb7PJiK3hWyMlNNA
fobN6blcVPKzywem8JogbdipDAW/yGR+980pfD9/FKLxy0M1+H1zkE1JAq6jgQHPOTW7PcROp95L
keBFkXQiQ8CVoNI8zn3ieKwG3Pmg2gENIjGN06/cl9IJfT/NvyOanj73ltKBNabeZOzzWla4R6fo
JS/VOhc7QCASVZ0Sw7rgANnFLvdSeZ28X0pUwI6GJkFudjlh9K6umvkjxqDJ8tR1vhZ8S5rSyEM4
w+4Hmway9kFDPW7+2dW1+9FojQkLUSdJntTq8DkXa0KhVNdr+at0baJbZQv74zC21lNvrKsdBo0Z
dGeF4nqsNiLQSUfhsAiFt4xFXBujSybc2Q6pnYkAPF5NymgP3LapcxTmsNghrIjho2AKkBMUeE2/
+9bu+ghd6FXFvpsgmNzaIvuYTGzIyPC0+mPeduJX6ftjcjAD2arva+1Z1S+1Yk4WKa902c2ZMHSM
4jA/TnbZzOTyOwmmDN7jmNnOz6M5OCPI3RR3ihXZnCbSa62o78mTBJ3soSSZ6QnmeM+h8eW9J7zl
+t3McNKOA1/ZMuz7xdf3Odt1xXozLbx/E7BbFGcB5eEhBbsiDjgxayqa8cktwQRMtnwye0aI92g9
zfNXW2NsFYpWzs3OTf00OJZIULYkUWuaHgrpppYT44Disn0ca/F2o515d/aiXLJlg2vwfpqknh8M
O9XcnPQucLHZnRz9Q1VWy+9Cx80udvgln0pLC8YdIcw2Q9efJvVuTZQRUEXZpAnoI64qyGNclGiF
OFXXlXGppim7Y7xcZ3HR4d2IAljqiWMLvzz4RvisnV1BlNIODNOWNQlXXe+1eG4hhDGr9uvmUFqY
3D+iQ2elX0qv95rdLPTBOhSzrbeRyhyn36Nak88Pg+olEyXRDO0Puiay2mleSYhLLa6zb12xtuZp
wwDmkBTmJTimmEK0Xyx7cg9dInqgP7WlEDOsy6XMUIRz8/mJysKbY3JGH8l40eEXZQqIo1SLeIaV
yVlv/SLlWFuFd8cNshkEOb3fu1FRdngWA+VHnnEOasEbNUdm3+aCu4ldVbMXQbXLusMKUWsMbT8t
6y9tr1sTqtSWWGNPLlLFpd8mU6gCBPFPy0p1vzNRXa/iQqCEGVmlkyo8BPFR/SpFhQ9t0yJIrnOE
SLHSI3WVWsZPK11UgBQgtIMZaO9gjLUMtcJNq/zsJItndE/aZBFqsR9pqEBpzLvMI6rJ1++8sTLs
OOm6wV8oiTHUJYGFdn7frZOBHhdXUR419iJ+52jmdRAGTaUe3Brv50dq58b+J+OL1rFc/Iz9Nhkj
NVxqs9QQNMBMjUW6H1UC+jQucNRpdgvyW199QPKcvV6zvirbyvGI6pKKYY2ZzdbJSOXY3wk8kd0o
8xXCnLk+BB9dL3c+l5arvjvksnq44KMzYieNWzjcFENVO04xqn6lq1L/R9V4ehFpkpkLjFQsEfC3
K62TtVb2+5p6i0bJYATdSTVa1x46A/eSEOEQ5ceib4cxzBctDeLExy4s1ha14Gkv2umdLA1gQka2
gGyoisQcz2VrK+4DKGJhQX+yiJVh9VmIfZ/uHJe8TK0oQ/f4Kx2PIN+3uT9ayLuLpotQz+7FrlgF
GC7Lzzw7XBDCbMLGr111MLWaMIex0rIfhkZ3QxsrvX+DaUi/NZmp6yEed+6/eh+k/7irt9bRXCBF
ZQW9wALLTtSDo23IBL1yJo+cIyi0nQjstArxN3e+zgyE/82WqZ4woJeditxgqr+XXmVTOuVcAzGg
8ZbqRxRNcloLXXaR34IgNq0qd0B80lGJRzsn2/eC1DZCC62FfxyEv7sQK0F3CTsULj65PcVJmJuL
W+yWsvI0EHJeVUYzJEM4t7PEEVHTxkHjLvXk+2au+yBK6GLca9NCj2aqpTHsOlulOEiTZGqhNSiJ
m7KtEhm1iJpvNqCyMaKc4iSL5rYPvLDSluxds+hYU7mdXNbDRA3yzi2zDXKeoKi6h1wvkYZJ8vHe
8ArYt4st168Qgan75qRb6Q50S49SNDIhn6RZYAo1e3b5k/KshSWs9ao/LtvZu5+6vjAio8vzKUym
ACZxoAbjybfWEnkEPZieNNsuZZwr5UoOku/fz6jRPECbqEQUcEHOXL6D+NccClffJb2sEPgbtfYw
1tzRMWipYoi8stIJlkuSpWGVUhaH2hIwOV2DBnuCAUX9f7W8wTPXGJBRidhlVR9NZTt+sPllxg6s
V5rtRl0ta5zlCkm9kqaFF2JHVX8SjbkgbbgIokM2kNDHqZsbP2tLR3tWtoZRxAWNR35LWuAbgipi
+yRx+eNecLXsR2uOTQmtt9S1kIIWtLsjqxmnN0qP/Upx8gDUii6oPxcOBd0C42GHeJU7xVZWQhnx
vdH9MrcU2aOPtQN1rzs+MydvnNByVsvkdl6tBa08HXzlXAANTJYBqbJgGDfvscEnwfHXjJrAsAqZ
8I63DM5ccByJ29H9hQ8LFNXaVHlkll73W8yKc6Mbz2U2+Ftl6/wj8sL4vpT+HAe9QlZHT5riUU40
W7hNEv9Tl6o+3/fW/3F0Zs1RMm0Y/kVUsS+nLDOZyW5MjJ5Q6hvZGxoaGvrXf9d8J5ZVapwF6Oe5
15ADt0bxI1MqXkMwkNF4n6pMnB4rRUB/5gB2cMdtJjwelNIZ0kUvu5e2nvSjXLjmqPjZeigIZ5pw
+Xsk1aUIl2hsdaih6fl0OCbSZXecEh/cQBJvLI6QGZT6rOAmqA91Wspuw4daOZtMo6l1KwIEx2HI
HRHbT2GzKJvD2XZpOjtk4lKN2yb/+d5II23Ng++zceugScOSbr00mrfxlflHUdPmDdQvH+GIydNl
GtCviBdLBAIHL0ty50qQFa8X+aAOi6FnmqTOoqbf/eewRNHLJ+K4J9z9IFzOYAdlHjSi+cPE4OK8
kav1nx6XLij2fg7fBIfykI1rPbFf23H9z27VqArgp+PX4FKClw8rW1uqapxpmaHJbHlDuFwNz3Wk
9uVptD15jbaweWtaCv3SsXao1+SQFicTI/O9UvrIixRr5IywC2s5FRW1lf9MpFWbtfvUBwz3Hswj
efTbXQeYGGVdTw0rDdhJWKZcWxTiDQAS9Qk5Wz+efHCn4wR+yNIyhr2dTnIxnOvjVtaZ71udyqoA
D2/BcDG39z04c1PYMCrJd3szJbhmqHsWxaH9PLTVxIUk75Kdf1JDV7ir3b6GjeXbF5c7RmcYY8X6
t7dslNFjP/vrgyOB+C/ligfhrmxM218SZoEpL5mK3ibPtMAupDQhshCuBBVmS1aZPJaIHX1y/ccD
Nt1Jd0HGA1rrMHDP1b6ER35sa81fUZFfXZhFdjuLB8vsqe2RkJFBmMI1OeJoa9raSIjL4iZQNl+M
z5/2q96mU+/pY3i0LCNUvvk+d7C7Dq19Z7eIAJt5CrvzaKu2hQZBc5RhebSTjI2c1gYI9no5D3IV
rF/JrIPPKGij7RQt4EEZjdPtkAKHKvWXfsgAQsFi98zaKo6GXNDqRvGwofYz5gKwR+cGB/9/aFrN
d8NO073GxtUfyNdoAZmmkP9KKFUvj3ULun4W1Wq9KRBeN5XzMDcwUNsYjdlmLAcz1liG/3x34oAT
pL8MqWwSVmCxkv+eOkh7rEKzFe2ZcRf3MiVKyrNAdvFRobkcsq3Czi3pgjOnMljnj7lLOpUeXGlt
3rPvDWSPQOgUnPRAht641FHhR0P0PFgReE1Qa2UTht7ztONxPxVR0lhdBrVwfKNkPP60Kytur3Fl
VufFlXJgvnEZ3grcycuccqpI7/GG2srcbQ5jLhGCrG8Nno0l1wtFN0U3cFOeHLOVYcYtvWrqwNl9
L5hQyhdpq0oW6xQ43zhzk4oqSlt8LnoNZGpusS33jb0GfiF8yeqTaM/71oOWNunkCOtPFwkpUrS5
QYmBep2AIxqKD9ngatfLyLiXF7/FYZ9V/rD+47u3vtY1EVPaMQ/8I++S5UaMrelTe/Z3uAhZNbfc
KDiEU9L2VVuobkuqoqWsJ876aOn/jp6ZlmIi8YTz1xzb06gC749/W3zSxbA+nFkGhgqiuB+vImbX
zo+4dstcT9v6sxnG8HcIH/ivdJrxd5VYJAKWpTU7qU3TwV5wuDBVtcsAGLYMBLI8dMFwFMO0LWPe
gQfwntnq0inojud+W+YhU+0RvPLdRgc3sy8+fBmNHYkn9S3Ztt6Cj4Flx8niyaw+42sYrRmvbRhP
VUc3z8nQk0wDKCEddDr4pt6LlSf04+2ufCcAq5yzGLfZUJRQGeZE+7f7JvfolpIQ6Pc53ps9bzrC
vO8Od1/f0LGIOvdnZV7kwglXxGJczX0DKHwUrFl8XQ0BDkk2bBZUED2qouJj3/w2C0lCmDNVSk9n
ExCJKGYKulWarCjJ0mDva1a1uDN8zrUIm8wo39xirpF7Dcy+9G7rNpFABUsT5dEs47ztN0J3QgIY
T2AJbnXy7WX/63Cmh0V1DNVlIyasowcTcgRibiETR5c16Efrj/Vp9QWfoCC3dkxH2dRv6xiCqXPt
is/R2XdmJR3qLhsIeZxSRfP9i5GNlLl0rfYdqt1uMlhu81VuLEZ51fdzkE1dE7/to5TRWRKA/iuh
VuOqrVmtD1Xo15cmqJeQ8d7R722glZu1KCt2qCUljhxfUavPimL4S2dklJziko7tLIA5stjsVH0F
a9EqpZgpuUofjXjqzmbW2WYv9T2ikm7O+tAtp7zjoLmyDUsSB6LZU/mwTIPM5gPBSSbnqb6hbslo
4yEA1wRC3Uao3K5a8dRKU70vBDXJIoB3Yh5jEmvzrrLUG/P0uKWbt9Gfp+uONsQVy/k/r4yxCHfu
aB5546Z+DAKr1tfm2Fj13SGofsfkMFnpvAFCZz6X1GM8ok3N1sQdf05HDIIeN3sZp63s108zH1aZ
HkMsy2wFmzhOFea5D3vH42nDyv0s69B69yu7/E2v0UKW9diBVR8mwagL/EqL86BH+zp71agz16mD
e4+ZdMs8/xDvZq7KfztP4CNlie6efXykXgruP67pTtCqk1W2Y/1sd6sTRZewAmbIqE1bWIkn4Pe8
cb+1AYu4z4bVugn0Ohf4qZsSMo62kAsx1xsuwsJXpmHUO6YgTMN1Ip1nTKqI1j4TrUtORwlkIqsx
98fezhpmxAoExYkJvGSu54BdwJ7rw7sGq7ScbFsXEKLJ38RL5Omb43ZXMk6JERsodEgEmqRy2D+j
bdLV6QgSa8vBi7byYlWzcJ8sxKP9qQoBezmum+iBYGztAuEMzaezkmHI4OuOA2jBrYB33OWxnRyf
GsyM+CtOymlzuDcieUjmzmNvfngTl98pqmvKL0Yj6q9YxsbAeKmGH1tFtZ9b0KX8+8HV8V3DRhOf
1qAGQdudhrIlv+7rs9VDLpznSUzbk8JNGqWu0ICA8B4be/LMJFvgHJJxxjTbNuxvPKNP6L5KfVc6
apXMIa7zvd2j2pzBrhlkl6HWXR6RXbM/NxiCuXP6W8/47UL/htNpFsXW69nhkKjqvueGl7UFEkjl
nyYVPdTTuVGLW1CJI9VpnFZfZscaT10KgpDYd6HfBz94pnJxxgABXH29psXOC9fA4oBnKMGWPh/3
UzcrEEptqSO1QKyaVMHygdNX7d6SIqjiJNN22MjMbWvmx4RluU9LkRC6N4JM/3C5Wym1nd3w9oWs
SZty6fGrrJzuOrRL8mZoIQwzJG+gjxt9rBi4/L39fUDhMNUIZAtFXR2uc9c682GY6oLytzckhNJ6
e7+a3I6s+hqRvvND1TUqZiee2RNQlyR90YZaTYz1SC7QudkEcHfb1lC1HTOZYM5tt4z4gs7k6+r6
n0JWO+E20osfCWhkcLcdPT/AX4zVGdLQGa5xFJTdo0UFYPUdl5m07hCbcOQ7xt8g/ifn+Jk0q4QT
G4hcuA9k06ofXBELFdKBIjijZXIAmy9d3WYiDjcIP2/w2qKpp4jHfdRs8anSJSSXFXjfaIqt3WLf
hcXf7sLGJhq6GhnQbdyojzeB3fGkAWCGD27DeujSMtHu8dgLpx3eNGf+R1m5w/FGfCAfOZFY8VB4
ZD388WdvGU68rL3GlEfe+vOicPT97HZHyccSWfd61m69FPHGdH83ioEjcTLU0Kf+7Ie/9tFTxEgP
3HR3I4nr3p2tJ2G/+cgXTH4cg78USxzOPJTJjTl4DCrzajfDcNyhBYI3So0z18FZAFw5qRQQOg/H
BPKQ+oys6nUcdn7tQL4NSzmxT8HFhVGPPvsIQQqOpWTbX6Zd8YXuMnYVeGkbjG/tUltDZjb6YO+3
lo3mNHlWlLyYLdyskwrHbSpIURzG+zq2zZx6VPwRPmqEvUE1e43KRuHr8aFuelyvtw9J34vEBOF3
TVT9/uRwhVXMMpB5wZsJFu0EBdLHWbaF37AYM0waChK6fTr+imPg3No4du7m2C0/NLgT1qNthwuD
eY+jVK7zvOVlV81/1g3ar4Ab634ZBEJ1QQdPn+RbeAj8xqrun7YgPIZLZa1rBhy0ZdKuX1moZ55p
3TPnzUcZxmWWhPP8p9frTGO7DD6bW199Xk66+WXw3FlPjvZZdhccANwx8e+OoNyPSAc/OlI6iB7r
p/dqixtaZVnpPToXxz6n702cm7nqPxy1++HJnnoFVFDvvyJ/TxLOqr5c/+s9p3sK7Rkwr2MCWVNf
SmNd16SJKVJffbDQdp4JrlFbkHyZVUFV4CZv7ioZJE+oLQCuyrKK/krPr/wTp3/ifxujY3JPNdPa
ng9t1RG9aHdhGtDE695VgWvOkObePXgXuJ4/Dt9cpKgn8I1YpFZTb399l3TzBWkEzxu/VcUcT+12
0mJU+8mji4zi3YHcoDogIqSA8ReFHdREsmEfC/KYrQQiJ2qD362ogQHi9fZ4qaqj/AONPf2O2+MZ
oXki8o4SKxDvOaFPfXOx16ULrSt1akk3KuZKAY4uTXmsVFiq7bz4rT9nobIHdXZ7zqi0XqPGzrl0
Ehp9w27uGSRZLdRuNpvb1mdZoHBifd1KvVyWBocvS1PS/WJAGJ5QutqsYOEc3M1ckx7b2OqhzZyq
Lj71fVP/I60rvDVtj9FPmn4Sh/UsPv6OFUrPTJdT8xXVfClBYGr1it80SpHPdTXk2yqe2mCP+tO2
jbP3KY9YfOlp7wCbbQUyHan6+EFybsV6YG4AUODY1kM3JHPyeaAA8p5aT2yftZlXAdI47NZd2a99
izBnpkdsFKhXUhNYOsoHaXH3x8qFL5xRE5+90kTlSdpRMz9Kq9chdF8dfNXxaP+HJLZaUtz4tv3t
YCrCvuM1un07ehvr5BBv8ZdlSu6ccm+7Qoh9qc+BjmBeZ4awByRV3RWNlUPeSYWaw+e7suAx9qVQ
QTdO37gEWQCnYe+ck63sRWdN2Mq50Ay/MseUNKovNdXrhhbH5bCxeP47dw4+JiBNCciWe7Al28Mx
79Lhv5MJ8nEO6OrctLFXAw5rVTOji2A51VRc0cgMM5yIrEcC0uVl5NCp0Cc7I/xsQl5VWLL99RGy
s9OaHD67NjvHdDNVL/RB191kZU7rTD8ovebH68ZfyReRpo3Tba1KxA2JBzrqEXSRMNz4HAaxVUdL
OqP1Rwymw665VrNDXe0+TcGXpTaxPB3WxnDnG1IikaLYSUq/ZfjXs1Y1Zos/7yq3TIV8RseIVvND
0Guflkc7rdfemMM93TYDwC+bqyjUIO4pp65fFurg9EqTPWoAZyYjC2gHlB+JahMkR/7aMDhaACmZ
WEMULy3qIhbpQ0JlTP1Sz9dwrE14F+H5UxTPzdVxoUPMr4uGNxOctp2Wc0ifQNRpKNrgsd7b/nWq
9/kHC03Jwm3Z4ltVOsGFs0bZeWJWySZqxA2qX3vrMg+mGlKc1mNblM0svh3QuH/a/Uie/MmbNHPM
3PxTjJQAzjCwY1atEPoA3WZz76LDY/ZC3vbc2sf2ZVtNt6U74jkvHWQy3Ldjqy4SoJEEFriu22Tq
zKk99O4XS/uA8NBzh+9jNHRtPksH6q1bqt5JUXHZUebEav/Z18N+4bw39xEIPdymX1d9ztPptTI2
v4M60ViqLSfO+7g/iGHWNR98VNrI2Sil10EK/XEkhYr9+eq2vf7wSYkPsrEsx71o9NFfd5i58Uri
aO+TyG2tAaZG2b64le62+21lX2oEMsoUVz7ZtC4EmJcevjN/HO4YnhZcPqgJXJI1T4KJ+hZ01bSs
JpZcIiCTruxTZRKGcXdvpvcgbocvnocIQLqqr1/s2K6L21Fv8nj14vIrRhJ4iuMSorV1gh61iCzn
j5IUDMhYBuOYtP0y6PNuEDwLOMkJKXRrBETcNL3PgbYfnBG7P+uV2gbcsYgxKn3a0Ow/JGbnfAGt
7peMtGPTFEg8oI0tuuj6b1RYip/+AEKRad8ZvEtn96p/iMZqgNVy12k68qZ2a0g09JUF3I/qzwvv
E8mpCoIhBW0SAv6ey7gI5rqZ8j6UPvyC17I07IYU7LNkjRBPKlltfSkBiyBJ5XqW8mi/LdDlXaHq
qu3f+rLDz9TycpkdBt4i5UQQIFWFHetONaXq+CJIu7zSRUNnV2A6H3zRQqXwsFSsSjnnHx1nlKET
l7wF2kKyMAgXvC+06OfuEN2z+x8k1mTKJS4nVW0v1ryPlPpv77qq5EXHfV8A8yPXXVl+/oTRWLs5
FHFQZ0lveXbW22X0Owh2whh2iOt8ryRm+7FL6lM0hNFD7+v5L5+q9WVPxzQVkiXUvvNERBVxhIQS
dorCLPkYte68ojBsx+UPEms2dgTk7uMYGfN94XYas6a0tvuDWXwvHNHaf8g11w8HeVv1WVt2/E1j
NvFTt+/X+S5cDdNsMKjOzbhR2h7TLmmFmTdsBGMpVKQgWbIcGRRGYppYEMrowwQHsI1yN49C2Kmc
ypel96vmciDoCLPI3/RAalXkrZnVNYF7aqzJ5gBYnXXNpSFXF9a8T+zzEYZwfLPTL0+GuCBJQ1a5
jFyhqPODtLQjDV0wJ8l29st9L++0O6N4ooOODWKKGUi6Nm69C0sQVraVuz3IeFbSoro0wH8n07fe
E7mhCEQcd2qc3F4M4Cpg7BqlVbDbE7O42OsfddPE1i/DAlWdR0CxPuMKHTcnhX0R+sIBGWw5GlXw
vB3pUZTrekSR7ZNNFZ3WCMwz0zoI9Z0m74eO2s41HNmo5Cqu6YnjZAwH+3eCqPWrDZTb8xLKJTg7
LCHR7V9yNrcHt+MbXCqlgrNVxvxLWfGkRmhjf6MCUiNQxgLVpr4Ft7JHy/DZlmjLHonNreqTp8X+
o+vU3GS6aUPv5LObQdMIwf2yrvPOIyCJOueyWJzX564hcffBB/uyTuxfkUpd6KzozIwFitkC4tl3
eFgsK5d6m+89tVLqIEqeA3Hc8fFalvxv68NwPceNKn0mkKYzPHAsf34Id768bJDN9qoG1JzgQsHs
pcl8k9lb0LriFJSmrZ5N76kkD1fPX08hZ0T0z42m6ANLbLmfdjjM6Nom8fLH474G/xhcELkppBwr
tQFsyckbKtQqZhZDxvA0PzqT3d63zuKfOmvTj8lUO4QLcCQ8jTQZvCORXMLC9FgaEAXGi/eIwBea
zJo973WiVrjKZkl26bWU2v8ezDJ5Hnx5dDlc/6ALZwvEGyZAb7ivkH9QM9nVNvxYXFp3ayKBVcJ9
dO0ignJkp/Hbj2OtlHkf2jHs7gzv+AlLaEeQW4gg5kz19vSAHwipi9xwSNx0Iq3k2Mapy6EeVmGO
ylNXqa+Vz6xrAhbjyFuwm1tU9xFATeglTFJSKlA0olAzQlGrfyREJsc5wnN05C29zX9RxaIFrsG2
FdSGb04aLzatrXV5JQ5XTcXm7c37sYRcazc289txVOztkKo3+XhVKztTW9P83C1g3zTkHEboWv7q
hyV6gKjeX5GiHP/dWofxGQBzg9AgciW9pO6G8WFrfHQvQm9+sTZB+7FODjCM5iTMbUS3RzrB7HxD
J7P+3TeUkywGbfTihfVWpqImouyG6U/3a7XH16Uek+8jlPETzTD915KsbFNL7atrK7vgpXG37Xmc
nfXTnryEoSPZ9LPkxQH0T0H/o5UM9UYF656qafa/BsOdimyLrLeuCob7QRqbuQsbXu7Tu/goBxsq
kbNkCCKxk74+hOavswK8T9tNnK+C4VPFbD9H2zPX9FBebhXamYz9vbgBx0WzhvLU7WI6GycSX9Pe
exdVBuFlWW3xvjiLc1/5iwWN6rMSBWKq82SE6gsW9xEB5VqwR+tXpKf/1WKr+Dx4MaIlmcjqHSYL
kplQsgyluevr5Df+OyI+2hv/NMmzHU3qGR1c+H67oc+dC6Vn7bxsbfzmTniVOscifqgmAHDXP/yU
KF8I5kD2PxHyJk9wv6ck6V9FH7vQm5y12Zj4p3Y7lvuKrAdhr/QMx1/DqpEiiON+RKKY8qc7MFa4
PyzTMn4vZ4Izs2ZCiaPfm8livSLtc81UPG1jjlIufI9vHVhFEC1eJtg1H4M6jNCIT2r+LwyNG546
p48ezdLLi17CpQL6nSVK+HhEPNJsT/jWubrBDFB7x2JdTmbcxrWo2+4gzGZyoiyMu+BTucZ6NRhA
P+YYU0g9VvPzaInqP41enNGKFIff4eDbP1YWil/WbPnfhTU4z7DZ44u99MNVVpZecrvuvFPFWfHg
jNtQJADR97D6TMnr4Q7/KJisENqMe53G/hQWK8oh+Hc3eTpUcFMabaoAZ+1/OR3aqLRPnPbawxef
YzTSEGakrX+E4oh/K079qwtd+i8ZUBxFTw48iUTLv4JZM+fIE0qJ/ZHUSvFeOYopPpbyHqgM2/pQ
menNLZX9O8B5UjAGQN5uErwuMe5Pa/aRiprOLdZl9t9j7pW7Tm8NdMYGkNl0bxXn9otD7TQ34xy5
f5rkZrrYgwq9X3Bceeb2sIeuWJC6J41zglyLPpLKDA+MyCN3NKr0F6fz+x8czhHUXelebYvQT0QQ
RznSSdfY513H/b0tUGYjHLIE9Ioz7H8836pf9xBfTt+01lMkuv2baWd3T71Fuqdtcptf1lZ6Pxs9
yx3DxXxcGNasDeuIX76RHTD83InzQTTs+M3XXJceP78qG6ARubm/AATUNwxJE2qVI+Sa28een9NC
kL+gAKdEgBm7Si7O4FtgkQkGJh4jhNYccYVtYNPcb9WIP2YSQ1PoUXqPiCmne4U88t5FwJGqSJjn
ndywOkOe51h5oAVCyLjmUdezRxZAheNLMnUHjD4I4ntZLc1rB+mNtNS2duDmaqx+rUcpVvxWSIiU
scb/6nWp8gVpXJyGKkhYGgJqU1OnrQ+6qQkmf0wYI58mS2FLCvF//YVXQYHo+bF5H0WCpz/B4YVx
LLw5sa6VZbl/GK8GGrZQi6qLmfzyRqwYt5Z3DCWO/+opu3GvbGMgRSaxrPVrHKS2UzA2+8Or5RIi
G8fR/rPcEMPfdbLSw99t9aP1rPAfdr+6/hhsFr64nAv2FhNk8Wp131FCBj3ilE44Q4HORLe5XPrJ
sEyJ0CGJyEwztpzdiC4YeXO6c6/YPbrjwq6hEPLdWjnx/AA2kKAksWVNOG0ni07iWR69erfCGr1d
BoPfmFMTyTJ6UXEZu4/VgDi6CIIqvuCJMf8Rj90MWX0Ma31XswuML2JgaDihC9p3+1TPzhCbp9EK
ZTSdFvaMtjovEVhdk8ZymzbMeMl0NG9SosvdOPeUiX8KqIewCJpmVN9Xb7jJPXpvOg5cCwG65eXs
zag6Glx0hibR8YB7KBDKxsgYlCklrmELKYX90I+oGGmeg5Jhux3t1l0mNN6QSzLbkdrtVe7psHae
BExTfOcOiyr5PCFz5F8eci5gqjbS2dTFLans+DEsZrPOSNEatabxhpbXY4AvV2qz7HiJj4UqMnZm
+xTFja6+r3TLe9/ildjJJ2Qx8wqmsXh2RzkoFoL30OlXcdlw2kWQIszdVx/JQMJKu2ud+ZVbkn/e
I8wsGlR/3UPtR6rMed/NYsOiufH+yTdSI8MP9f57xXBrfz9mnpS/lsgedvaDowX6S6ulGuyfBGS7
JM8YJtfuNVyVMz9NMLruBSv16J5J0JhRyvsz5AxXQjdhjNr7oXkKJzg9RJGL7RU+1E107sdSqH9h
KLoFpgYF8huuhlL8GL3VgYfWrgtC4u2SeXVrJqd52gdcsADndMy4WYMRqTybPdxh2VjSODo821IM
vgPq07yKiTu6t1FulAa/R+w1J8v1Gu+zVk1kPcJ4Hny982Itx1MJxRV/x9mCwcAW9UjerRmT9qVH
Okx5Oqk/5R1uyqhMSZc/zGU4MOg9L0mzlLD9kcd+YSz+0zrl04qrOytej/3IGrAyX5xAc8fmlbSe
oH2mzYMHsoltJBUinAIwIBrM5vnZqjegkLSyZFclmYK3CIIzbzCJ7hw76lAq40xe+wtW9hX2OJqh
0tNQj1VFsBMbdPBp9/Hq/PZbao6LTis8KwXO4qmE8sQMdYsOKudkPY8VQ1Ax8QpdJ+8V/e1n76Bj
07vwbI+ZstdmBisS7uR5vybb4hKJls5yreymmGf4tfBuyY3srJL5FZ9NsD+UG8htypPOGvOSrzNa
Uf/dwJDMs8SEHgNIvnQ+Wnv05EuAYqh9Lp0YXlwCUsz/0HwO1dWP+TG4lWqk26kHhlJdJxXq7YyG
UZe/SeTW879ZjsFyES6AbYHKty65ZqtDntdo1cMDSQtWAtpONfudkrvY7i1RlmXuRAhCs0T7nv8L
16nfFsToa/3SomeyTguIIJ5WgQ07PaIYiAw3Mgx2LVjKQQMraQqrcqeQi9QldSe3u1q7udP2XPun
GMS7+sHMqKSA/7Z2z74GiWxWfeJ4cSEQ5iZqrHuKbreYpwBVEBDbHSnrHB+hQN/O0LPrnt1OrPO9
72/JBOm6qNbPZeRbhwItUYfzZu3QD7BMLOVvocEngvjW8bZHqztEdA56OKF3vQ80tmFs4M9v9DC6
gn3G93WvkQltN1ny0WaUBEr5E7dxqy/V6HgBTzlcrSPJdEGLuSGZVFscfCjrcVcG5Ni+jXKEXnC9
0W/vx3Ky0Ql7lQ0DUMSgwvJZRW3b/pqctuJWZdd3TZ+PEVbZ8sQANLjqtLbOOE0Xgc1omM89H8kx
fYQKvP6njXfFPQBpue1fxjhY+vDdLT38zWlNOUOYO80aN2xUlezjq5gq8W/jSZJkVr+1ySmo1IaB
GW2+bc7l7nX6gYhyrLCGjWp7ifCS4mwll+Y10pvDQuR1w57pnlgf7ozFc5c/I8nrDm7FAJIhPDUj
HSLPazLO3ZCBiFrtQxR0lv8zMiNdoJQcreIkpoBCh3TiUVzb2NWx4F1k6CflwxCFDphET6Wef7Xw
XveFx/OSBy26xuT+gAAYL0gXVghs6YrxUbpT110jzlnIHA3ZMabICHTCxWS0cwoFyOxd7+00LeKP
8ebqh2d1dNCDUSaWe7c5x+Q57/PG8/ZvHXlj/UN0JHl56FFx0KoU3tEsqJnorhLptnQh6qBWoRHa
aWioi2ADX3BZI/WirouXAFQVmjan6UEoB8MNGUldtGQLGanNq4ghqkXax/uI6BhKsE8Pa26S3zOh
gUsFOG/VTU14IJnZJ39ufe0WBPaH3vYcB6swFxzWk/iDPwLCg3fhWa/TBOr54MSIqet8sir2tUHv
a/kN47aicECDWpQpXmEEzqNLN/Y915fXQRmZKqgwi5bWfp6ZYP8LTCjV1VclYRTWFq4wJpFMpjdj
18n8WVvICnyea10yXSGElAUkCUE2zrg//JI9p+NzqvM61tCdDDwyzPYq7rozy/qEDaIPhv5vT5BY
/RISejH8QzUp63+evnV6posinhyFO2K2gzmtsSXGLRng4cRD6OWWWw0BcGyzVR94HPr2siJTHZ9D
9Aj1a+/guzqZ1o/ERR+tYhAyJED1F68ZA1bmCFchFs/YBDYUMlK735tQnElE7SkGn00v07Cd+klZ
Ld5xlRzbuQ5spxrzdoMruMPGCSn/P47Oa7lxXYmiX8Qq5vAqUdGynNO8sGzPHCYwEwDBr79L9+3U
qZoZWyKB7t17r85uW9vubFmH7W5oRuefaYWon7DpB5PCo8q7d27wc50rF6GUUp048Gcnkzj7xaUu
tbUREkd1OuAKi+I0zPqo/7GXOlvN0eR5JN+DFp5FuylcwE6bHGoJjBdmOgj5scrrAJRvENNvLe4S
RunQ5Erte0avw1czIraTjrSd5QPLhWoJW3D/OK8eFhtuJssvuzFtfexn1941MVMv49j5wQYOhhvG
77WFluTU2Z7Ln4NVIZ4zrYoHixGjmpl+7oVb3YxjjEg9Bur24p4cdxmrQ0a9JI9dRLlfUQFWtfW1
InXgbC1LO/nwZQfAYYs8mc3LRkZ+Jf5S4ucYd8HP0rUEzGOzi/HmaIDSgdj6zAhIetsK7zYFFzPU
9jHHgGXeczxgMCssruu0i63Q/+V+GeyDJmMGajUrEbRVARCg3HhDkA37Mind4Urs0ip38Wx6/28W
2ZGatr7d+HpfQe+qKEnwLy/8gHk4fiNesTTYh3xVbR3LRxHakLwji2sC4eLzzksLnoCMmWhYtpoB
y02t6llCnbVTcKuZ8/7NitSC6T6QZdXs53GOiv/mjOMMx2i+CP1K/Do2B854uOY0QEsOcJz60Lll
yAg2YhakL3Gd3mt/zNpm2k57oagl5Kh4QcJWmegV7r2uLphtSHVX6uYPGCNZNseykzYeFHZtQGuY
p9ozr/6cKP82qgj7O2LFtFRWVJlqoYYkx/UHtsg4HoaAHNpxThbRzTzJvbW8gJhggrfvzYQwYwJF
yujQUvUUKVtVXcfsLY3D+FDHOQ0vX7UODk0gQ9yUGJlcj1zZtGQY5DuTE7TTmSuCC5/7aq5yKbx+
789KJT9kUjmxUjueZ3aj5KVrXnu2337hBvO/et9ZuMV6zEXlpZIBYuAOmylkhsCVTnHnuK1FAIzn
vBrxj8xoUCmLi8R6mYvRnT6oPqfhw9XEsdkZzFWlL8K2CIBSiEVjaiThcXHieW+nODVUVaRqVcQF
atFHqTl+tWuyFvFhsGqZ4x7NqpXFVKKFGR73yTLth3oy84vrNbPWmEt10foMH3rcm+zswWs0HSdS
YtUMtmiV3YMT8Wa3yPzTyiPcj1WxvODBt4rHlfbZ/KlxqFjfAaS55afOWdh46jhYyxWnqe0k33ys
nTmYMcQPRXhyqfLUbvp5wW43xLTUtvLN+gu/jKgTxZryXd7UKMEjzjCsKC1vE8wzAgDP4aCsYQMD
w7cSpo+4tLm9uXDD4bKCMJ7GHXJj1LX4GyYVeqkPN6Kpjr7y+uqN3QodznLcDsHyN1nz0fwiCdjz
L4O70H2WJFij/wpZa/efvQyTqjcMRX3h3guc1HraZXar2sNglxPv96QTFcVcUrmeg9RZOogS22gY
e9Itwp5LcRDo/WAZXDLtR6btpX9YVN7GT10OF+UOxOkwP9dtHwfXcbCy9nlkxFp9Dh3Wrn2h16S/
2kzjwo1n+RU7eOjvy+8A8T87BdinuUe4RZ1UsUS73NqFz2pGhxGQ/7ai/4fPtqFmhX7itbe/gRn3
ZVEm9sabhdKwsGvkCmHg2XnKb+6y3F7FRxCIIHkm00Z+nza5dtvU6TmRj0lWhc5xQOHyd1HHCXQ3
81wMB+BPHk6f3gYiHBfsp0jNQub8bMrB1jfIwEoPEoBlWDiUzOB7j/hyVv8YOiCfSj4UT8r5MMYJ
vhnG3nolyROYqDwrHrAwTAkRRM2JsdTgrnCofZQdma+ltWsY3gQzdy5usiFle0eB/asLYmv8gRfT
CLnVhCeh85vBWvy7XjvtYqUrc6z/d2oLcWT8vhU5TNLAa1CZDW5Nz/qnPcqRnt2SYbYcsFHq8hoM
RG9Yc716xT4XUx4cZx/pqgBDQW9xnpaVkBc59U7e7KkhQex7vjXb0BQ7TY8lQOeDeyKJ3fr7drWa
meKjWYEAdCTY4ntqsNZ5VKTmzLgjjg9cwuVklfdzNYTtvhgWGfQ4SRI7/KZUL+CKkQKmJZuasKXP
xCPDvBrXlfVFAxEsPNGYl5at72Ntn1Kslzn07pIgh6ouyVKULb15W8/el4VW5T8NNQfWqVgYcdy1
eIEJCXJnKUglteOkUxvGBVpilbfVWTIprWAWrRxmgFkGNG5wMUOxX/mDyZMqQjMeJpBX0+uIgeR2
vnVeFL43hu79H+CEuH+TYSsIc2XuEhG/axmhvhOosSGZhHhp31WXeON+oH3uvrAMmAwfHrSS8lf3
tuqfMD5aFHJEFHmNcV+46skykIyZoznFmmK3FM1T3MibhcUZHMr/MZYkJlUotBVtkm7IhvBSdAJz
/Zhj69ivc6XkwYB5KXc+0IsARsOI/+JS5xEp4MRflual8/0+eejrlemjniW/q46p3pyUpW5Sf+qC
j7en9gk4ew9Nhcx0Fmjj9S7gs0+Sbb3kiX/Io3j8mm4wADKeicFKojxHf8dyhuZ4Rutj4EQvB9WF
epolgpeoJwn4J4v9Em2eHq+n5neZO1TvK3QCTcWGebamsA9xdOJbywgS4pXorS8B23R+ZTQ1t2/M
jJmPbjo5FfoeJ4Jeb/8wEmqnE5InbjujaJdO0prxwSnGvI52JukcROhs9lgVgp2VTItqbY9M++DO
5sq92TGUsmbyHdgtu3pSBcP2wqcnqOpgavAPe9gIKnSt8pol/mBtCYTO4/diprU/4tvuym1ehgAQ
YsodnEZlrgGCsntGBkG8QRQQDFqGJF7Ge7/wRPK29F2Cq9fvY9vfcHwVA/2HC6tngzS2BGRh4oEf
OSZlmpZk4OK3tSVpT9SyzDjWdqVTsUlpDLqZOHk3RBYBsyB32jXt7EzE/jV3XCqPU+0P7G4Oh841
/SMeHFkEzzRWHrur2coa+a9VYnv6tIwCADWKLSJ03pgkQmeqSm8PJM92n0TTlvNTYFDA32bYCc6n
HTME3WeASsQdWWJ4rspWXZxtwiLIQtAKUR9ftZzr5lyXU0dENC99trocCuNrlimOHuT9CouuKXDa
dreNpczG3aqhtQ9aUc1/ukT2fBiF45x1nFjlA4m4nlZw7Chl0pZQSHuwVM+AeIM5kZBfCnQJIwCT
uwJOQYMLoyDkUY8RbSuxgmxcd0yA0VBjPPz0YVYZ+uMOppNKHlB2m/LIacNECr3PcuOvrqfq/TTj
4KIa8unh+yeIiCJGCtjx36RlKJc3xNixdoFjRFxmJBTZ/Mi0XtVJET7104p7aqi2Zd6iZ0YsYXKf
RYZTad5GbZWvXzMoDMBw7Ijq8Ctg+s54tDy/lWqXDHhMMQYWlePugAXhmmtsFU+PK1Mp9H9MKwkW
NEvCvYxMjtkcMoUoj245z01xf8PejDsxrgYn00Qb1j7UiAJ2eZK3uqykkCAU2KZSzR0eJbyboYzz
MyIVvd+11wlxBRz3wSz/oxMmLbll6nNzXrVhJZaXUTsgwfZsZHfaO7p+Y/9bpyEZPFb5jYVr7V1/
qSULg2THJ7quzCBS8rqZeRJ9YTfPAF7iUJ+i1fN7cSZ1MldXAjrVvqP5rv+hoqMwMbbChDcTQwUm
4jry1dGhpH3tZ/27EBDjvsxX/YwuEUcHu+vKv0WOH3WzLoH0IlRXe7Kazcrx5e0tmawfPi/F30yB
bGKDEHixDS2ld1f7y6j/o7x3HnO/LRloyiJx0kASVyIANbgPy4RGtRdWVtQnK3bbfSNM4ZHUXKYn
5dxsHRiXVfTHQVLtII1okDI4hzBWagLL1csIcbC9FtzC9Y8i12k7dOVJoRCd3MnTb5yzUext7LAL
zfuoDBXGhlbJEfsOae5mS3Xlep168okkFtdRbZ3RmWh8fHXrCPwuYHszeSDctMWAecldyJjju8Y2
v5+44kFjRPkUPXHx2D9CFDjACf14Zx1ERXfA7UxjrkCDuTyjHR3tVtYuCfiCDFiG2FMyWvcas7op
M7v2n3JbGPgRNqlXjDseRgcwqO7n1MSs2RAdvrNjIPuhPldx6znQz5PG3bXTVMlLiZNxeApYieZ9
YMCd/Y+88aX7kMWIGXcWO07HuxLTAZQYETbu+IGE6Qcn+Fji3E/DgtwetkmC9wbM6yHJCkC6/LJW
fapEls2YUvMu9H5w6rWjvR0rwHAnPDlRtS+8lexW6NiJdZ1KoRC7G0PHs2HkG6/vRR00+h4jEVAI
/X9aPJzt4tHHKgpxQszJek4aK5y/LG7LeKZcRNREVWkL/g323zgSyxu8LYUFhVEdIwU15DyBvCtP
tY3WulI7zGXZIsImTbTs+OKWpCEigWuC8V4nmqTeBv5aY/8Cx4ZCik03a9WHh2Dq4z6Lke+derL8
O8qo0L7L8eLJO4s4lI9PtO5q+eEHwWCd7QSXPvJ7sLi44JJJjUcXDT/4tpIBHBwLFAJ9muua1Gmf
dPUDptOlpeLyonrnBCMFA3WN5lSJ9RrCeAEiU+N5DxPOqdLhb6arwaBcNYvf72LRLuFeoFL7Ly4Q
REKEFQHXPsUnMn/TNC86jenCCZRW2rwsVlWhoLraA7aUY5W8uoNeu1tII3xkFblSO9Hkud5NjCCr
R53pxEttbvTiaoS5hRF09ackr3PNsSaSyHOwP+9CEZjnocJjffEsgFx3C0ckM616dM+CLBMlMkUH
UvkaEZl6QqQjzQmxyfYOg0tyGuM5ivnj6NXZSXDkEU2SuOQfuHvKaRNzkMXHm/3F34Cb6B2ehJjg
mC/DkIBTVOr5AfNs7f1q+BI5yVGfdT8WzlYzEupSw4TpGFRaMQAq9gXmknGb0GMHaGI9VS8LSqZq
NHrH9l4WFOQ27T4no/aB0m6r0Z4VJAvLSqivO+c/zlOBOWkgRNe057zEzOofCJIVMnVQw9bdtJjc
R9Z0m594MW4/bZd46L5gehIkLiPZxLddh7OV8JCiYJAWI+jaY2zsC3VmCaPgS89c0CmHNWijEJJ7
V1jdcV1sYZ6AeJCmoreezJspsBhDpmkr3zx0Xe39N3he949MqB0ckiDOr15GibmrSklVZbf0KLTK
tITYwyc2LJMKK+fPABur2ucUW6coLyFIz5klAFCspcfPBlXhplk34VzvMzwsz9jiK8JbpIgvIAQ7
0uN4tp09v4f3TNSr/XYcty6PFV9OsxfjGKApQGg0m4gixTrzly/7yorW8qUPlv9HuijHzpnNQtgU
5AGOIJpWXlx0pZBhhS5+PRGq14gT7tdy/dhcymGOxuvc2cMbv9Hkf+VNPcmfoEACQtSe6/bolGrs
ToUYGYwOXZ9nO4bI8FHyZCKX4BjC8ExFunrXQ5vAgl6UjXxysbSbo4U0DcrEEXV+4dFqf1iHLML9
OpbZs0QK9NLep7reNRijFE8B0UvkgqCIU3CoWKtzNozgZhkn226/TT0H+ZaHm6qopDUcdi7rGOqf
uhVApRC2skkQkG4Dt3JT22JMuIkTfJUkzgahwiNo4hwAR1xRFpIm6HmRzI5NY12/ZRIzNOmi0Mj/
WKXfLyd3ABnyaNt5Zm6UKBasYuXuRQS0YXAoMNcBQ+umsicmcJuE3F21k3Vp4UADCxdcc3ua/6HX
WcFfCdn0c5ycsnphDIwTJGLafGU+CDg2XrV7YlbGLZ8PtrGOqJzxX6QncU4siF2kMvyi3/lRFD3h
EZ+rfThp4CzkPx3Yy+CBGwACLJPeihGMHaAWwtT4aMlrPHikXJEBs6EEPlCvFim+YO7drWLUP7yR
HR0PGaK3ocSqwWsAKeztawY3pzp1SYDBOPPyNTgPCa8/Y3gnfsht1XbbeWG+ckYxVIKKqgfTpzoH
m2PPRZMS85x7YARGX13cmWrbgQBzsE3F0YumHev3Iw/MfxYw1RuJoDP0qHhT7X1SZ012KKbYPjW9
GPwLkiX5yqm+YV9orYrXGskH5h/dgrsFwhofDANG5P1AOCTALVYY3g9tNDzYLEgWW9aBtX81Dw4z
WcUS8RAVj8URzNctlpY0DG43Ttk6IYoIZpC0bqOaPcYqmaIjlQCDUaVrG8sZ4yN2W+l1fOY0wMy7
lsW0pLCMVryWDJ695GDmYb22UdA/zpn2xSG8DcRDhjbRIVz6CWJrQjagvOtY2eV7+5Yvqj4yBslp
kum1nN1gTUE0nuMe2cV5d3ormIcd4cICKwBJk+aPlqFTXeqJ+O6Bqq2ZWcAaZn8NE7a7TDpxf5h1
Be3OI3jwWeALZ1BKz/wewvWg9aN8YkdGyD1hHRegwvO3EkRpDlSaa5vmVcBRiCxPJDyvQ5dXjNrZ
v8vhGNq7FaHLfINCYab/Y4auJUptZ00hAA72mc1aVGK5cY5HYojvbP5k1Lwyeeu5aaKBIwN/CCd4
+eRI0zDOdIrSyfESdUW2GIOPOc+bdzEl67GbHJl/CnvNwCq6AJLUvhxNO5K0wKmbSh0CpJhcx/E2
rqeSK4RdyTRpwCWyx4bLzMiyLLBCscP7hgt7ZJsSidOasDTX14q9fpnlZwm+doES1C116gEMS3bM
/aH2jtoFn8MTcraJY45Hxe7Ka2zKaEmjxigWyhRKls4zq0hU/XcZhoEJQhb3QHyAzTjeByYqViDs
XFqj7uSOEaipue2Sr4HJS7JDkkMFL0XvymPfzMTE4yyXZ4JoQfwbG7APn5zxprgAnRjTJcE3zjRF
LqeSjxJhpInhRWPPKP+6dcjiaW7RwDB/GPQDPfzSvgqYc/9NkvwfueRegB9wg5VjcmqnukmHUuMp
JiFk8ouPFRQ5p9IgP9wGk87JBSoP96RsjDjoOlmCvelGYV5Kl4WhDFKTuD8PcE0LXEJuNhzisQlI
2vbIuptqxVKLFgz/tUaSZKJx7HWx4MeKgUvkWOmrPX4dus1IL+IpZCTep+Xs1v1+KVwJEEXU3J15
nGh5v/RVf+551smaRat1aPrbMj3ZDvZTNlRWvKu8QF7WYXXwga+82XcCZymJ6W6Qp8ojip/mrqwJ
AJgSW2iWOYxAN+z+6jEaztF0WQih00Gt1nhp84EMXaso2F5Hi5vx4CoamU1kgir408wkrjY1gv9f
rtj8MZ5I4B+IjlVPlrZ8OAi3YRG687iMOJqYwVsbOB7MprSzBH+i8JZY4VmhcydlCG1lIGmaGmco
HkcABfx5pfKPiWVyOiVX4Yg/6OzS22AMXK9QjeZ8i3oU4TdFuYPLJQIs5Enk+ph6ZyJGe4dAdr+N
jbL+hJM1L1grHFo4WYF0I3Y//yxGEdi64RowJIXscGODnLrCsqdXdtgS+LZ00QwExPGwWkEx1n9C
lNXyQVR2LoksW8ANOTKbcX7sxtEl9E7uqDoUdkgdKy1FHIHFXi1zhJVVI+MyESNYEkDSxO2a8jB2
Xi/vBypdeRxqnf+oikMYZdVeXnOjtLeTZgXnVDK9G1IEIWoaaNr2sBVshDkCDleo9UUlX5O8DMJ9
42kt97rSw2+RUGjfmuL5ua2sAEC1xJwHcSf0IOtgo9VkiVf/Q2DyF7u6Nl69WYqKh9gXXPwbOnn9
meR91Kaibb0qBfqgmHX1bnxo164kENiXlyY34m0GOYFJsm3rPxgNc3HXw8J9d1w4Onfgi7wn5vzi
HcTOyjTPzadzHCtJwhwjDua31WjClNmyeuKKPS3+x0Q1j04+2Dd9xmTXDdckDNqTnHo8pQAjkjeC
10DVlSBWjfGq6s3Vb3Ii9mXNCK5QqvJ2DBXkDl+hIR82SIGkwxKo/obtyjD3AjJK/oVKNUbvffp5
ta/6gMlD5sLj3vcsLMi2QCiSc51hZEnJKdb6WCsvPAFInA8gDGfCB7pIcG5ripMr2crG3pWdsUh1
9+yyIAyHKd3FbnsovYLNOTNWOzq/1dScPXVkh3vAZOubk1WudV90DKtuCPSRTCKkAF7gDFy2nssv
5q82j6zpVRJdRVhl1jOjKaZH8RKM89kOB286LUMuxn2JEdzaVFaS/FmGDBSFoOIDvru4xLHCacnt
I+lIut+kZSDyOtRxwNDdWqLgk7B5FXN7TBgm7BpqczrJyMk6LOSmQiDyTMTccI3atkn7DLI20PF8
ll+Om9BubLKpmN8UO8HQfp15TOVsReWzuJmFN3ObWMNDPbJD6jALlhWeiIRa5jBXdgQmTA0Yd9ah
pp+dJrSL7YrPjsaRfVfjRaq4bX8niAcPeqbrvmQjyFgsqPj0EWJ8MOGbearC9oLCD1gMzp0acE3Y
HP7akIBMu3Wtnmo/Er8Zv+PLVNHskPHng0S0VOoVPOg8IjiKlflvZIDuwzxnPNAH+MG9vo2QwvO+
btMyWuP+GBo8WxxrdeKcxyiJzstkvPcgLpsr64sB6zhY2t4L24XI5UcupFJEzOXFUD7BfyFgPt1j
mmRmni8YOAmlS6dLncJqo+9Vsy3jzPbBuDiUEz05XSbacNrDryNEbEFFBIvCcVPNRDO2rg/bdROB
w3ljdssXXJk241wo1DLvqS5FnNaB8gAbd1b1OQWhfgNjjobYg3x7xyuR1RdW21nTV5hHLMuzVTHu
0SyEfQXAHNy3HuMGJpVl9WvsvL0Uoxirf5Pr2SM7WpClKfRjaKcseWBoRT0MvFIpMzPh0v46fGqi
cURZGr63I9b96m1maUL9Ns/rcB8z/W2+48APhkf8UPq/GWpftRXO6vyhmurbM4zqscELoeufPrDq
x2ayawx6oQtZztR2gnHdmY2+dwObLBEdDcrJnNjj+JQUAcPGiG/7YlRV/kovs60fm6gsgcVoNNGe
xyKjl6H9EqnjRuSCGBH6x2VCCjhBu1H+E3O4yH5uVioRDt+mC5Y7YRdu/BSRm/dSHP1LfXa6Zv6r
nMTuD1InortjYaRglFMGjCdbje9sM8TDohDvzGSn2g1RlzZzYK3Di+j9JnnEf+su/JOt/a+ry8Q/
u0Hs2p/kWeVzN4tMn6eyURGRCMeZ4L3izX2kNxHZa08+IdsqfOvLbgQP+7xgB+wYOcjplFRo7i8d
gF52bXgyONTtBA+c+h7iEvGECmfEFza1MLiPIe+WGxXj92SrGEsXjnWC85LkXZXU+8mOMYUljGe2
PpzoHdBxVnLK0re8x1GzZfCSGXfGejXUctkyBUNWbHSyPBUmZ6kXpfustsYrg696GZ0u33a50+hN
02cN/uwA7h0elaEg6UNRABJxzLx/fodkcG/jvPqAuFfZh4zBRARFyJ2fA80llYZF564sF+mr+W8A
HI1RX4IyA5uWD3vX8D1jrplKB2llnbogLSvGzJdiQNhzg0b6n9E8SO8npvo8TSxIQAZkS0396/nG
m7YUOh0xA94I7BDZnJyRGhza+rXpL+XMysmUWFwGZ7Wjq9oWNvOsDdS88av1nYJ5fTcGAUniaPhJ
6hZIxLj6Y8lEasb8D853/WtlHh0EWGj/79qQ1rjPtTQMueI6YwbQ0dIMk3Rp1WiFuw0bPSjXIPHi
GlCjsOhaWwWdDgxnxLMkfDE9sGsFwYbBbR5tg1obSKYTex5HzOcjpKSaPSO0Wd0NOogZ6ogdIkMU
kzgmnBL+HqOnPpy27K5tBxQcx32jYg8h8XstZLG6hsziFYHcuFxL/zkGUzl03LH7ZWFAztIKWgqO
4gydbmOrbH4k9Sm5vbkgC8CRsX7V2Ex+Qb5Da0hKpQ2tgw0fjNwzTufABMvRoTheNugwpD0HuE1P
E/ZVvIIChspmwDHkpTAh5VdRrzBFa5QrVq34TVjdl2sEOiMiqYCtN1Dd5zoxcL/ZiyLgUrp5FquR
B54YgDwwD6ynAc9MRsFWDWcvSWxilYHlQguupf+fl9jIGpbniX1pausHez0ur2BMqge59BxyGSiv
HvVXjO84LQDERhW7yNBC3Wlb9zfN2CHscIuLwA9NE29x33u3sF+mRnXtjoE0/utaNi7fhFLLX4SS
5i0gCBiA5GJUs3EbT7KBB+WE7ATkvQYMXBgQU23Wr64exM8augU0UYY0LMtrfFJt2TxnKHd1GKKg
o61uHC9ungsd4UISGsMtv5oKfw1M1SNfWmi2BRSPgRxcWVp7uwh79oObm9m2qYv+cWh6NyfgWSI4
YHWbi61nEkC8bIxdxdahPXuVbTg8cnUKAIUBJzp5xpbF9iGu6/fG1njml6JbP2QTYgLkzWyKbaTC
+KF0FIUCnbYkGOlaRmyk42IShbTZwdvJCNntM5Iv8Zadzo1Dh1ChgOP979/V5K7fMASqiMAm7umc
gSFw+UAV/936Y5D1q728RFEdgHPDbEUZx+dNzZajfZqWNR9+Jy1yboacss1GjYfBjRZYu/B6483N
bnlg7UybkLEdCbdXqCHltuJ9PsG3i4ezEYyDNwVcC/KyRYy/VZN7+dJurTHBg4B9UrXLXEm0Wfwr
CNPCMAkJ/u6jPozfHdMgnAtq2Gc0Tv4TJ+ttgU058WJas+yj3dpFsD4mqHvrzo0z8VTmTvHdyxt5
kMSdtW+5dort2E88XdBwsmvoNOSJqR4YFvJBcBubLKGYjvJk6bZLeWtFmralShJu2OW7TnkTol9V
Dpgp2B32hruUaTtBmFsU2yTjSTlYQ9IZo8E/a7Xyf2wCGl0m+bF7ysJm/VCcg3KbTCL6XBZrLBg6
leUb4WD9KZrAjYmB+fIhBpZkbztPw95TNrfWpqSVfUkmJ0PADSXsIEbYNP1ehWUdIQIbIrmqOjhX
0dR9JAZV65zx4f1iI4QjAkyOFn+ti+gcYWMt96KDjoAJYJa7VmbRQxgYS+6moCkubrNwJHtLVhWw
OoL+QU1t/GtKXpc9gYzE2rBDyW12wCMZMCrGFOjQTH9ZRxDSh679wtBJBov20iAYgawyjHL+OkXk
4Ojzl2A6lnLKnurGA4uhMPgX6QK7uNt23ayhUo2l7YuN9lyXh8XW/pnEmfWdID8l1OBLfeWzZG49
sRLyxOiL34AUUC73Lduc6LGmpb/rKvTuNE48w/9B6n/xMoZpw4YRj0PNCKifsDtBavIpCECNc/EK
KwOk0MPc+qhwR0X7eALWTxQIzWR8FCPW2A0blXh723UAOsGUOY/v8qCMf2x3xPTtdePwn1Y4D1gR
0umZxZ8zYM/f1YGM4m8apx/j640OgBuNx6rD9IZE7eHkx9HRugcN21t+CjIAI2FkNiwskIlwLrFf
JiuPeKt7tARMDGpmE6xNqfsZBQaNfm/oIoMjuFRGmkzU4A8zyebKGYp4OTJvJnTVqdEcKxYjUBtG
dcHyroRMdlB4w3c5hmO8iwtHAFkewuKn52D6jsAIM7efu6Sgwy6Q7ZZ2JrE6ok/+TZI+XLNtUwzR
3J3X0fPiE0JwT942wVbLxz8Go/Qviouo+cd6HkNXO09ue1sJNd5aGTBuDS1Fn8jkT+RgGEsRZfOA
kBkjmYPbt8XFa7Adb2/FHMR+sRBHM4QASHSKcaq2a4nmIEXhkPn3Mv3NTNrHeuD07XIxAM4T0PEu
u+X5cLtGYxuC2aqG54CUxRCS7InY9VFSuhNkztFoTnIdx7farvhzrKMw/UO5IIhsImHF30kG1Yqq
jIzBpsVzXT/qvJ7YyFJn9U+E5JocZTTHb9YYa4PfMCRO4zWd/G8wPhmxBnokX4wFmpct0XT1Ozh9
8XhIpqF7xbY4BhtJ2Qu2oo0aduXk4xK9zWw4fNWwuzETeMlkjs7iwbXOWapjDgnB6n4XdK3dpHM0
e1dmPnLmKEB3jTfkterhTjtjOf/kjFntfxZ+dZdbYhLwdgh+H7S3hI+5RnH96EvN2Lny7F6fujpu
CISDTuvEFjGrFN+Seec8pW1B3piawuTEcTcOqT/rQnPDy4VLOvqr5AwCkF/FEpeyXb0EMMsUME7O
qiG4m2IsmCxVKrNqM/tBz2opqE6T+xBntzKwZwHACpCzCHHCeXVdYQHR2mwZuxXAubCGNMuut0U2
Qu12a08/cLQUzb+AQfd49BFuWfwhUfU3UITy9oV8e2eenSo0zwYLK1LVomJe8C6EXsizWmqo8Gvl
vqyo7wXXeKKKN9jOyfJRTJXqLrYzu+59wSpwjruq8oEpkBfI7iRePtYbNcThdlFIPIn0cf3/AVQ1
PqAkVBCP+qoe055V3pSqAROWDVp7Nj3EcjTmOIhuvON656ohb6fVXyQx1hsF+I8wHZgMg5ls3fEt
N1Ub3es6SILUlvzEH0JWnf9JqtSJniLYrnzaWJKRXSFlYR5iM5Z84BDvKK172HQ7ZkWZvddS5geq
8TLaCu0yaOfxk92mwck7feMJRwiFc4TnMTMa8Q5oDxDJXCxqeCMtBQgjj8dMXhkJdMGuk2jsX3Ll
HRF8Z3B893gaRPkEb4wJiR9K8Y5pcgg382D0QzFpCEf/4+jMmtzU1Sj6i6gCAQJejWe3e55fqO4k
h3kSCAS//i7ft1Op5CRtg/QNe6/drNOKRBSea3B0K78zF5a6vXhvh26dtpaviIHcsPfG0z0ntlP8
x7LAuCeF52J8HAjA695bV/KYMEth7OGjyOah/zuz10VPFNTIMVZnCKCJarT2xGTOyHVoShriFYDR
e1hnWB91FzpS2q4apY/3RDqFCt9cYF04X5FiJF+hkJn9DNtwAv9Fl3sGSqOCe40CZbirWNcemH00
DSp8xAsnrCVAfFaHqeQvME6fbQ7CZ2Gd8smSxSsFI0J5wPyVsqe4LjCyvIaBarxXTGAuOEHmcFj4
EEJa8QDAAsMglmQb1jkMgdccLYQ8UO7bR6QRVfjK8o9MLgddZb7t5CIe5zrPlqMP/OBunlPnNYlK
DIgWboFdqZv87Dc2szd2Fil4lbymWIpGHv3YuFN1Z/qbo0RqdmdPtcUu/Tziv8HVi10Er8G0QOdB
VjhapxVNZIaL0YZN+OAOKcmR7jrMyz1rJKSaJHzn7nfpsLX94p0q/B1CTyQfdCo+V7iu0HB+kxyP
8DJgpECWWxWoqSa0fmFiQZEb4IrYBB5381kw5OqvTcv2HmdYMl77yIpQBNpA+AIcaRH2VMX6HgcC
WOksYh88Ipa6um7UvyJyan7oYYPkJ+LH/NHBwESzFKJkk5KvzX/43FTIvKwS7JCMMVl2Mm2aPaHC
XtPtCP5giDWYV+glrA+uTHsVizm+pbyKe1HcjiMfN1fcW7XY+oXX18/J0g3O3ltr+tTRoF0FnzKv
C/lfdvDgh7Uf7suoYVDghxmbiGYy4DySuo+2Hkslnro8n9vtxH1svfuMdOXnOFpvKY4bzBStdfAC
rgqv4RPeEAwhwisJL+vE6MZtudYVBiNByRp1VnHfembFZDyWOetJ1bNRC5fA3I2CmGrKNFDmhHBE
te5W7Athe20rW70tvepuOLfVsR8LpsXWVYFI9x4h55feQfO2q0O48Ma9t4LyajM68OaAzkVTeShG
P/rKsjD4FyIhpiBYo+lvWcuasIdBdyAJALq/qFHWhG+SvdMgx2nMO30tmo4ln5w7r0EqRcLXnFGM
9Fi1jgkTTJzXxJVkJ6fzgQuhkMBGuuakLxxyLBg/AcKF5eXGOFgeIkSnoE57lrq7esnTPJYoC4tD
Zfc5UZ91/6eKKrulz7Y6hJNWNLvHlGKt3fmI/O/6iLX+lsm6PTNU7MQMYhW3NzrnsnqYlt5ngwQp
xX6HiAOVDlo1LeAU1GK9M2sBrNdxo04fazl0/X6xGbojzulFFZP66ljHEu82DbpbwOgSEoVnTDSj
zUQwwOW0TViDPfnUkRBFYR8PA+JVnfMcLlazfHj/T5spepNjtRXEvl2R2JsTlZCXXYVou08603o4
CEf6QBEGDaA9FdmwxabV4cqBoLZ3ZTPvrYCQkA1ZuovZ10Ok8lOdo3mHhOJETDx5aZjyyTkwh4T9
Un3vUCGsF9+Xk78bk0Dccj7yqWiPws+8x0RPXvfl58RIEx6yDPrANjd4TwgRg8ZWse/ElR0CZQMs
T1xBLqxxpl0SAsZBQEXlyV5SbkdZKrsnb3Gqkyer3AJz6w7r3mE41j3KaR3+ReheWWEsS+jUl6FN
l60WNxY206V1O1kM6y9Ma1lvWC0Gh8cJPD/BNxguHisRdvneoeC4JZm0hffZI5rHfG5y68dxbfxt
bHq8eocaT7t5PAGfqI6sH9bnVaR9ZA4CO5JHgY1FX/B1zC6beXe1rAuSJvQhdZ1QaqbSYg8LUw/b
pyqLPceJ9YiCsXPidsRqHZHuV8p6F0ovmOImY6WAulq5dKa60d/LEJYX3yDUiiNm79FBalf20JNg
+0hKyYAKN15qqbjBsQMEJ5ppx6Dtl1wEcwOumJXICnZgZZ8pswjtayNNaX1kaBAvSleBiSW8nGVP
kiBBqL2FboCKkkoYsNE6fqyYguo9UjwQyaMGUYR+uH3igLNfiAhJ1ifVBxR47DbbhlrJ4DmruhuD
2fdrCxBCNX4SXIeow0FHhCK2Sd4SlHDfLBNFwXdoGGAgjhLusa3D+sHpvfanbW70kLWHmdxH0eLe
FdbA5T+uwsBVKlr7UnfOon9rO4+6JxsD456CuaOnX3zZvDpd7afngEV3dbYZlB283FVIKkwj7KeO
9SGaD0eKH8+5PSl5KGZy/1q/hYPihtg8F+CH804STZJQmWiH4bfjpN127VIo3wRFEh7EDsHNXhYz
Jd62Rg4RbA3fQrm7sVQ9jniiPPd0UEvDTT+q4lkt9mQfPE0A5wYOBkMW9mqANCZhY9RhZq6t5MAy
WbI4HNIk8A/J1OnbMmRw12cvU+YvSRfyX09JdAcVMkOgIEivPgwqmNY3xORUG75jkr9Kd+l4VY6V
PHLgQMhCuDyCFXNBt27ckSr/9P+MkE97Xrgg0cCrRPwZg5TsZ7vHULKDVM7JWXdZY/1YA85eIVQZ
PpRZ7r9j9mjtL5arTfg8N5yTSCm5Cm2ClNfOjx3fXscv10y2xdboJn3YZlkfJqhBsC5vZjoAFPJ1
1qlTDpg3eEWj44HGYilqfQ2r511AXS0KgGDhYJeKSg2FXPsu/HSbXwCn6mPWgWLVnGcnSOetR8lz
h9RvSK98RdUXls6S0I2hCybiHtrhqgeQnjBuu2m6jE5GqNwmc+uUF5qvvPlJmQvJT68bBkHj0JRE
dDFyRatOT8TXovl+qfBAanmcPTU53GE9WneY/8DGjBhZvmEdRCFngJ1MJ6VC0xyrAL3u3gs4cM8Z
FZ5/tF0/uVZ0kuuj162IPoZgNSmBIZlIT3TBqLE3NovK5Nzfsrgf0RSs68HO/c5+0C4Q8hpYGlIA
p4ZrpapeU6U2/LT4H8tI+E+NW6rzzSS77trbggBYhvsoAVn9EwuztO2ESgq1MLniWxyAzhlbsGQJ
14ZpOryW0zxMf0arHpoR4ZcKluc2zCprp2Zze9CFkLQOVFKvqShJht7MPEg/bOQs8XVTOLg7aIiJ
++jMuY5OUUezdq3rQJ5Xoi38O9SVTAVDXvHxgyGmrg5R5VomzoZohAazqGELOqUadwNDC27T8GaD
jSvpSfOzJMkAn5jH14xrHAXr/GYB8nYffLBerJ/Jl2bcv+0WCxP8rWe7ompX/T2zRDnsW5oKVBhZ
ReOOoLE0P+PSaAaLqpv/FHOXLI/+ZHrM2+MUEZzDeYu1zZ/96YlJiuOgv7vpq7hysnsYmEHNBI6B
Gst8QrVi4S9z80Rg51AdsomFYjyTIXK261GSdzGPnKJlXnTtFnxf8HCz5NIukc/obaRxauuxIZNs
2fjuQNTK2MNf3NszdnAIYATCb2ffSl/IABHOGYVvwI+h06neKzACr6YHsB9DUA/ITzFTxvrNTEEa
7Ovcsc4kKaFZEQVUnh2rUKqpbgydPi6I9sSFUyBtIqCjKJx6gSKc2mq7gtGRe5ep268dFUvCOiIa
7hkH3cSZ0Gi3KW7slU/DwOvD+EEFMmcaPBgDi7rZM4BhxQ5l/EY+E+RIxsEIa9ztO6NIonG7ectQ
t31MC/zYcZ8MdAoo3BW5CLeE4MUBOBeHozXZbPVG/0/Q1bp9G3F+iwdWvraIe5k6SD8BFl7RHZYX
BW1xjdcCYxkpaXUxnwnaK/45oIHSfQr67OIGKk/hHri9eWuK3kLePEbWpSBVSd7ltrtG5zz32wpg
lmf+RaLT+QdH2fRUR3nQntnV4pXdBCzInorIMTdSsT0zSQwnNKQuoZYEmZuO5mJmZcogyqHMcfSI
g5Yc63GXtFn7iQlxrR74NpvmjIeOoLYlB4d2YoeIqYDH3F3+FpQ83BlaDnWMr0+QVCAYYW+5aNjP
W10yE9PdEElEQZ1UPukjJbr2Dv99uHE03qoQcK6NyDZvzxUwaRA+TMOOQU8EBSxBhllbjRaKBHQW
ps8rysDgyJZQmrdqDDChDJAbjspTZRojZb9lUBKE0z6PKfodGc219RIarJUcbyz7HhkfeE9Wy1zg
MeUTIi49SxjxeBhYD4FVIFLt2Hj9tDWRw5tuVhptQeCZg7XU+ZW9vfAOBSfIebbNnCENAcZ5H3m+
JjmFA7hw8b76YfOAcdY+SFJtQFa2jRr2S4ag/4V1ZfpKkGrTHZsytA5zPZJGYvehOpch88Ynw7qz
+MEmr+HchXLN/6rCIhAVLigPPgtSt/+YkGycA6u3ycw0uNan3krru3nFlbsxqnThHAcY6+MQ13N3
XjR0bLZgkV/tA20ZSDsL8Q38ygxZx+Hn3FpkPDCVmNimkavipw8TCDxzhuQDkD2D9vkf8EONlom9
3jPff8bPFwZ5sCtdUAToCcZKf1RV0uKnDtgZCjKKmUCyb2l2XIfKO4zcOjhzCHZyNmqpAJFitdB3
dcOu6tFWuKCYXeAfJhE1b3dzX8AdZAGyUv6C8SXVch6SdZfMM+hcn5FMcOdBM33MJjLs4i7Lyo+x
Dgt3HxI7n5OuvvoPS+OMyQ6fUu/jVrxBuFdWOU+IaFhwMNN1kUMUTvSNCQngDSCRsb9vGYoHG3Q1
3TdMuozJU3IjHRaUcizGJhw0lqwKAvsKWryNv4BJeIpmGy2hsIvuqaUqs480CuLDH7TDergI5yP5
o836aGzUWWjQ0GLjpl7tC6ojgseM6sLoOQvqUO1WUSjGwqP4j4noTHvHk/eXkno+IxRFgWxzFoNG
mZT93038TAIlsYruuZedfgrhGfmxZc3If1Cn4RtdCP660bF7Mop0Wf11hhwFe0xlF+5BtnjJqw6H
7OyAuKz+4V9y4c9hfxUo+fKhB0g4M5knsNs19nTQ8CfMu0cza/9NHLfPjyF6J4aCGJhB5jvN65T4
6GdWL0/x/6Y9WaBb1mXTeAGIEUKWx060W6HxY1VovOVlAARCpRVlS/RFFmAAYUcABoRs0mT3hCws
vNKLi/goswKRg600OUmMOVrSSxLmxX9DINGYSfBnI0OZsHAwKdyyNjGvUxQFk0pfjFqnu3lhWRy3
hNImsT3WC5GJGM0eBHfN8Oo3YdJuhn5s8kMzWR5IiMik96zU+MGF0oTrNU4rLtEIE3CjkhXPwIyC
lXMKscsvFbZO+Ys95u4bpclAPAYVtI+jHqz+0Hq49A/EFNwqQ4tF+6mv+/JoFAr/eKmCFVNf6qgL
YFnzi7qnrgiQoNK6X3LtJdtsaEPYxRr9+xYYoo8dVQI7QGRPhMPRVuGSEkfgJWTzOXWZ/Me4iCMD
VoiOtnTM1g+6aLrHrLVBOSaep+v3cklW1kw+1vUX+nrQqVZAyxijkEA7JopAHInQ08terq3sznOV
+e0dpZ7hNwrL/w/G3gixahDBIYnCkIBDWaO/TbHT9yfyBHHNLbDGEkbpfGDv4Zi7r2DXQzbEEl8V
XJpUwNsoEAquuDDUkelGN36mYRcE8uJSJi9fzWqUdTJEcV4HWWNFYtLovUtELDLOB4+oLRgGKyEM
s9UOSABl1iEKJAsTEIAdKXng/cm8wxyVsPsKRDuvgyKe7AgCPYNHpwotbtEGHkRYe2Cgx6KOpl1M
Ja2hE+nSwuxg9M02ZIc7T/XLAygh4aGOjYZb34WdeicKN5n2MA7IiUGBD5e7nexQbQiXhUnKhavv
iLO8Aa1Q59KbLMYC0uQW65Y1glbbaF7UxzST6UQNgyBtxwQL90EYCP0GS3ckd5I24EurlmVyh5iY
Yx3Smo2Qn9iqTUI7ExGxPIzPIK3IpqAntbCt2aI7q2GW6s6mGb7RFsdgPjh209/zmmbrZSkn77uw
Srp2UjqG9a4sFvtnIJioi5O1C96GuWzoyvHyk0zKSZrF+KfrhQU/7cAOhqN8ozlOyVEoXKsnYcSO
7k1pj+F1qGYuaLAZzls299E9k+oy587LKubkzTzfNaIlHApuyrRXK2i0aznn+YNx5jCN+1aRtWcV
usnOXDzlQ03bShSkE0Th1TBmxartju5/BfSNgxMsJXp9GJJ7piCWPEPENBwWIskeuczsecMiWzq7
ec3RYGYtsDmBEobHqe+tT+z84k9Y9cRr4lTuD8QBVf86YbW/zUh4GiKkhEE8nWxRNFBnU+fRJ78S
wpAnLKSY8PVohsXClCIenBEdeuIMrHUTdyS5tWV6ezcR5iZiXmooUGO3IufbBDy8yzZdF1/HnQe1
Z+vMVrlvGeS5cd3lrvfEFr3UO0OU020FP6lkt66gvlGrWnV3pWgg9W8zkWj4wgPTkHzI9JIuyk3G
d1m2lGJ2QawUlu8I1agz8VLsmhBR+hb6AU7xAZfvP09M4VtJWUs6s8m6X+iSqEWEmRd97eZW9B8u
G79doCrtMzK0WJzAcB8/iPQA0CTRMj7YXYZqnaxmFDugtT5qsqCiGOsF5Iic095nUzWNZ78Ojb0t
hcuCpCTH+XHxGHYfh2I042ke8vAZpAFzA4+pRcQ/XZM4nPOZk7cETmdDQAVdfhMlZCjiCM3CY9j7
AVIegevyRFQ4YmQgZIKoPyIk3116COsXjXECl2tW6mr8OU2f3ClAU83c7hOhD4If38dWuWPylLFk
TyuvGT78NonWE92anuCLthFo9TBZ7aPik2b+TRqgfaMm+dUzSRzLw6ID2pQMw9kJj1ta7zsSM9t7
Vl3hBRKvz0MnMe2AXGjhTq/k1lSXGjSbc0jU//nsJgzBk7bA8EcysnbRmnjqkHtgPb5R6YuH2VAU
bh0iMXQsFOQuqq8F2EaMACQjrMTMXVCpTQdxoDzgE5wwQvqWI7i8PKcih8BdnybhBkx/y3l4quG3
MTEefTxc775NLsBPDaJCXiI4s8DEoiDVTvcYZh6a6i1/W7NYXNelw+iCmafLMpQLcYaBFFZEH69w
Bniw84nZvoO45gWkwtzuZzOHTxSWXrsbV9NcuqGyp63veHjX25WC5JO2KEsPbA0mRuGlGM6RCzVv
S7HhRrtqlMNbs2jagy6zZ6hDS+4f24CZ804oIf9iEtYcjprrY9M1jfgoJhFeQE8Wn2FLyMWGiBZN
Xp6S/U+rbDrqviVugShcFDMbnwUZHY4z+o+IORPS8oJ2CHejGpoW02NbnlxENvq4tK3xDoxnSA6i
hGRxa0qU1gcSG9qvlQxP69O2F7LWLah4Ff1MMh1JLzWPESZfBBZWX7Y/loVMN47AHlDDyhYpISF8
FqOPTNXuNyzbtTyNBApcBwArZiOSZfwPqkUht6vnYpddJY7uIzkUs9wxPWvr8zSvN+sCACZkq6TA
Raz3MLKjdfOHP4GT+r9Z12P1Dq2xWrHXEf+cTQ1eCVyqVXbKGsd6wt2uMKWFSC7uyGdI7Av1eYIU
ehH97B9aQrTSEyG91bbWCXKNGPJRUh+jCCDJZXYXMDTwCBCyeQy0YzqaOruwuV2ekpyH9Iidc+Fu
lhmJn8rnCkXSB0dnT2WPPG4N5t5/wRZHbGed6szdYT/CRoBQdZ5BY3gkMUFWo3PJB+bnENFdneW7
YKwk6RlwihZzayHwl4ApUetnNOnZP1l2NeR/yrLEomjVShC+Ao4fLd+G+nGlsufPwdnbs2EtlbMt
MHS4O2KiyN+TrUdDW9POrYAgsAeSHMX/eIuxCsk+gIhxR7Uf/dPISEfkxz2LoNajXdj4tP3McVSV
fqRuw0jzQbKGSV7Ii8NnCaQxwrjJS4IQ5rJUQ+f+owpZi/3EBfWvJQvnqxsJ0T5FYQ/NamZBsyJs
EGxNeAKb6Iy9Qp1JJUiTc9cPzssYyZrXkm2Fs6/wU81nsiPMf6Qy238apkDV7YWpwh3mG8kSdAy7
datsCN1oCa3hHlzbbL2JCStUsuRMGZg3li6Ncpoj2WI6VurXGsCMfU1SZtl/u5K4gMOCJJHPFIyV
98kDiPkiHiA9JceML1/8KjnazmnJUfMx3+qMVR2DwLVLzKvC+48mukfAb/iKzomRJMluLccb0Ud6
TOH+Wn5BAR7y7hGWkAzKPkHAwlBsIeVNjs7CQ3lOcLti6RCIRzmRBDT6xLe9LiDJFbl1LBNGuXor
DLRY0ClwTtjEuZbPNaZdLiE7ySx57QAzWxfuvGzdpRHw9R3YDSmfHadn74zdZcr39sS/+B51NOKs
efDVSVqWdE9r4FfM5DyJVWuC1OXSy1h+v0/7oLrnOU1IOJuY0gM9LgHQBGMtdzl0LI+PlGWyOdsZ
IjxmxH4YvNV4HADFVSpwWRC3+tPOO/HTo52JXgfciYDxWRCeo3nQpO3KInjmnLdIOFtmRq2wCZq7
qfMI4uzXGq0+BJvoOLCkItfeGd2LBhtsDpSYNNudFYZMF/G11Fs/NJ6/R2IQVB9uwerjlM2U5K9R
BsJko8c0k1eiJhBBw5WWOeqCopbZCyNZn+a9ZFAgD2MPxZvRbn0DU0Q+fFbQ6QG7m+2aWvSsm6An
1fQFgZVX369wqvI9k7Tkt2mBlOJZRI62r0cyMuPamVlI0SKR42eCznxa62Q+s2CW1rHzu8C7MlPD
y4eUstwqICV/G915yBll4cJzHRzH2tR4u2e0hZJB04pWodwsk41nvtDazLua4JuIXCuva46jRY7l
zlchma42EBbr1MpJ6TM3kzMdQ5fu6xknzXTzFta0umMKkz2PWNZvVpwGhJJ5NnE7oZ343xQPnChD
QyV2EAsDi02CoAFpbUWc0aGOPGLmMXiCOhWjPz+ivQ6rt4Cx3S1CWIsLP8DicjIiF9mWSQRh03Vh
9EZVt1RfEUb1BcJAl0/WsxwaZC65BrKCyxe9xjvAXglKEOcOivsZeYDcKV0M+SUh0xkRruVl5WXp
Zq/5WiW5fT/8o1Ty0/miD5yfZmB3esSNnkb71h3c+zGkf8HynaVWPJVALc7cNyv0SUpA/k5HNtZz
AauK8cza9ev4Mrd2W6L+1hAHzho+mdxrnxHYmc2EXn4yUU6fN5IpqJl5nZg7Jom9BdOQeYxsnDrN
TrioAwsCcBegAh3Tyb5YypZhbEgf7O5kNZGsGDGCY4Cce2kzE37G2QnGAvJcFjulCu9vWxdUS0Ve
Q5bUAL02CHuDSyGSlAxxiDbI3kkPpydGDAXg9da9tNMaFAcT1oW3I/2Gl0cOQF4gJ/IgvDBnDmEL
LRFnO/gSa45NimYNrWvkcYu1Y5r8wcIyRU+d4ua9K80q+XwkfzZ6KKRehley8FTxJNHn3NQ52kmo
GsjJwb3MMvPUwL0CxQeZD299seQSohWm5H1gIkG7ALm+Q9aXJ8mhlRmw/o1j+JywUORQVNdtbVwl
CAgPvOaDRtc82dJtHEC0OT4EBmTybLNIsmjiLQ9hfFCKF9K3V7K65gpwxw7rYh1uBccqjpq8aw9a
9n3w5kU5XSXLyHWPDRuXQw/zZ0T2zaaG7dPMFj8PRPDG8YoaHOew5H1SgSYOEdLW9zAF4m8GTg5d
EUclHNKIcREyC9v+yBi8EkmJYpBocrvzv01eklpNKUIyPF0mQZNJRxAPbBOuy0dUQCR5uU7jPvSL
9ElUgzZOvdgOAefYpk8g+GA7V/AeRBnl9m5B1nQLPZG+fVgBtL6yaGaP0qCpLg+SkQYysPT/kchA
+3CFaCXss2dEVECfl4QIqJpKhgXhSELpqIz3jQoFWgkbMzyGS8hcHtJq71eXqFb+3mVIQaxLX0mz
pXQUnKxk0aEsl4Vh6aY1Qi/Onw4uO+4Ihs9cz0kMVSP9l492T+BiO4GWjlb3r85J4UurJP+lBwJr
gQbxL/RYsh0cPOInt2ZUtiGAvLB+OYeR8icDD+GOIpHoz8pyAiRlFfTBu7b14NF5ru6bY25QxSKC
A1R+n9Fuf9fMqoptoILi1e68B6NNVD2owoi7INCliRflu2TELAEYx2ixbPfYS+OB+mAdyEwc7EPO
EYFW84U+fZR7dqsraQarpsypqqWgEq0H6isof+vcYL+s6R+hFCEAhGDflE9BJ6b8qsVa/nHW1nN2
dY21QfOTWbQ9Mf37+lsuaAgP9ep2JkadSvR2qukJzw6jvyFuAqfoNlYpWyQPTW1/qKmcP3qnD/p9
Hc5OtFOFY7mXNo2ST56JqT/AMfXTj6kCyB0H1sCAPAgWea0XeoptiN6PmGjTpcQ89YlYuGET8RqF
M+F0XTSu07vqZxCcc+Tbdy0JJ/UWUAnJoAy+XLNtHS97bxYb55VbgsnAasR+MdqaCL1dbJthqK94
S1oq2qZBtbM4i32xF5+w6g7nKXCMMNU2areipvZ7tXH+2c8TFqz8QkBa13wzNh/hQqsMq9TCk2iS
6pnON/0Ev8dwDSsWMy0dJKkX+6lt4UVMa9S+9XYgZgCRXSvhyMUqa63xbm0C3cULfU/+Mvm94hAz
gR9tIyRmGAknxnxgzfCkGGTGqk8qj0Nd23jjBkvzb7xpTDClMGAFBcUDPjlDemjaAfdrV9VdBDMd
NlPHGqNPC2ZnRYd/p+9mhpNNLjVC39kKHeTh2PBoKqrBdVr7kBFoMq9XXMcZC9newm6vHkWX986e
zqtr35fGXknuct1ujPZlngz4yGWGR3mQeJyf687TfLCQ5YBOIDLWuC1ZZkfLWa3IGPeGuJz62oeN
lHdFPnI+XpzUa0lWQakdTuDsOOc8uAedrw+s5bX+ZQ9l/M+EDWnxrrIaLTMRKLASYmcg1HZbqG5t
7myG9ajJaia4YMLCZAQX1Qe44ydG6NXBafjjL1mF3wnEGqsKhLqd9q1zoZlTH1a7zvLHvkKruaHh
7/lN9TxnQOxS8gLQvE/qbnRMZb6KtBUEsFmLR0yDXTVx1HnDhSwab32x4cy5526qgENZzjIFJ00j
bDY5JSjxoeRRMGNo5EK56/VgmA4z64M/9D8z3oAycBCZUUSipOKSbqAApWCD6KSgh54VK1UdJ9oV
K/0xSO2tA+ETEoK052Y7tmiIt5GwdPVsF2T+qU0vCc+9qoWLC7nXCLDpyvpB6udCuENzpZBahnd/
pvtltlmm6da3DK5BFyEu7BLZjn9G312ze1zz4q5xtHpF5m3XR7cX0MEkZhCbgUFLnM3iUglWjWAW
1DqNzSYo78e7wmg4yNWcGLQm/XQjgrWAor6aAnUsNqAy/C15v+YdYFFZEclCybkZM0BiSFHtCAI6
X4wXHNw+QtWdg+KVxyVaB9ZtJGZWMYotwlBBNeNGiigDCZANgPaxap/n7mpaQZve9MCkido1aAdL
QleiUzl6Ovx0GNt+tCh/0bwgwrlmVZGv99Y02fU3iBGVP5J4wEnAhn9ekYOrKgpeNH1av4W1MP+0
g0XJ3vpUJkf08Mkn2uDuBK0M1T26OJuXnnbqbqp7VIzjrVAj1pGJ0ysLhz64ANTFV2AjvnTiuTeO
OWp0BWLX184oHzMeXgxhFYSPe0uT6bA1XHu/oUJOfxDS1xkOSIaLG+WEstg6TVdFZ55o0ikg/N3y
Gebui81Ipba+pBeAJDIsZ8P3bcezz2D5rkdXgGoD9ux4UV2Xrvro69Wp/65+uFhn/oagfsmd3jyS
/GrsO0vY/geVoVdXpDebAtwmdAa0JXFXDKHzYWrPLOWB76JMWURjH/SZLBJx+t1lrk72lRsU7zmr
VGLWSl4+bHs3gPoLC8soY/0dNeNbUqSpwmIvFCZKUHiVs/ep0Kor6+ck+eblXV1guCz00S70WWpv
6TBvvv2xnolLxt+kghoMgCiKn7EE2Hk7K+mACl+IG+uk9AOxFWHFYE9XyYCGUue517/M/Gd1Kn1O
Yc5QJs/ea7uO5pxFBQiGnruFdJuixaLcSZjxQIL926NWFvKHNswbPmqMpWeesBkV/RTizBKdpBEk
Ud2D8psCIf7Fh+V7xyAsyKjPINt3HxWbk47EKb51zPyLg9CsBzG4F6jEP3zi4u+RMhAVCOtqmPck
jYkRkUXSGUYhQT0yogq9dxCRksi2arLcNzT6XnuYER45p/JGAKKcIsPoWfr4efQ8TtWxAn6e7Qrf
6fB9Io67zFmXRkQp4bLYuQ7OP0oXKznZncFjNKxF+ctLrr5nbO7QZKXtfrI/IpdugYoYHTIpCG1m
i9Z9NkHiEGE7Den72tf6EcwUk+sWtwPyNoKlcXi03tT8UpVF87/ScrlfOp9YzG2qVW7OmEvq5ybS
4X8Z+JGZTHYxh4hhQ8hYRTY2ZYw03KzvgfHEaSAfzY0tl61lPDKR7VjhcBUdWKgmSIEbDSUlb3zv
pQ3VUuK2gkilnOpWMXVO7bK4uEWqozkvDONCYkZP4Tghq6m7qa73+Wik2s5UZkRBQmQnURihMXm/
pmNtnEVpi0RG5cwuwVMiZqQ2cxQJJVrsNTHl1q70ff8qSkuj+Vjd4oHrhU38FAkBS14FPov71sg+
iHOL02lPiooJD4kJbmxw4NrF+JGUN9pQpcJUoduxMWIO6Tz8lE4Odi0EIIThlzSECf/BwNxUuPVr
gzCH95xCztvMGFWgxmKPFsPzrCPkABu09qu4TliJ/1tzUOGxmj2rjOuFWQ5EBLJwaqhu6YsjXJxV
PPPLO5s9KmgYgHTjzCEG+KS50yLhDWbr31D0+cWr26g8t2vaZUdLps21KQnOxvTXT5PYmHx1ye72
mOpsJwxlXwaHXHrOJUS+dyqH4qJt1RQ3C23UXmeSI+w/iy9InsKnm4DcsYT65LGBy51iUuhj5sc+
eCNZpO+ug7nm0NcCpeUJsHdtvia8AchXjR9VB83k7BlCYPh3QsaHDn+qHe9rTkZtrv/j6DyWJMWh
KPpFRAgQILbps7w3vSGqqqvxRggQ8PVzcrbT0ROdmSA9c++5xPwQ5Yk+FmAzLP6WELABE/5GZV7H
ptFtfnBZqFuichEw+Lg8niPrkT+MZkKKe+Uw9NJndxUr+00ALONd4wYDuTGir92HYJ1z/xhwG8VI
wR1Z9t1hnMrKakTopCaMwMMQEFLBN4ESy3VM5ReBJHMjOW0gQpcOzQorfNaFWqi/uKKU5B9B/vMJ
Pc4UEXeMNHdT54bxA35GCw5HmAW7dO4aQPbNEkKRknRLOO5q3C5UnvNN3JHMfZBWqCvIEsn3FIHU
3I2V63cf1JFTQaY9Z8WXByTjDYzJSCxI2vxG/WSPjZz9NywZ0W/GjUzUhUtHgEecZC6Czu9itAV2
52lYeBhT5vYf/fW0nGZRgOvrCAB5Q5PNoY+hjttYJ4JNSKQ9pjSZDYPkGkzw+gdVyvqFLdP/A9aY
D+Mp1jpM8LDUHSIkRJcoHUx3OWEu62kdKRm2+EmwLsWUgh9ERLsr33wczyeSOMaLU5Dm/J65cRE+
oJ5qBDIXKi59G+ReuN5AK3SWHW7BCD85ESqw/9wLd6tv6JJ4tyPAgD26qvpbd6E15w5AE2yDyC+q
6wSelQOQmViUp0Dwt4pNgiqTYTBae45PkBHuLQDXElvh1EdPazeQsoFMPyfBesTXxttAInLOFfrq
d8L5ixHe9U8RfDLxOGdDwu2NmoDQFHxp7a7367q4u6jbX3lLyJMxRbVsweAUHqvYpTx5ri5BVpcJ
8Vw/eFkQfw6JJ08jsSgsSAs534RxYeS5IJQTJhs1PzR7LEekq+Qxa/v2zamKmkYsp2smyxZD/N6f
asJ25Dh5A9y1zHZ/5t7ro52v3WE9srgtlyvFXIvdO8Tl5i864pgvouD9bj/rEJDgEV+Bbw+XcKDl
LSidadgW5YX9CdyCNBHWWjqJn/yC95zKVYZ4xrD3A1kiRm3blx1ptZsCrcpGtA7ZuWlKOXUVxrXR
gHjRnCeHy3UODKYiScuTw0Xd6rveS8O6LGMLuphm6xO07m1XAjqn54pKPjvA0RJPbQp6cyMuvzKD
zXrIj9h7ypgRR8uJWqWDRUlka3EjhKpPxE6SVUGLtOoT4B6EAgWl/WexRJgZYk7a04TKlc+L/OwB
IE2YfMMey/HOpKGm5El68gBZLy237C9IrkiywIF9OQWQuhRH7qv1FkR3o3TZl86h30NqHJxlLzxf
+w/ZMq3cNjj5EQOhn34ZMm/Bibjm+nYSXM+x19n4kEmXyRQL2WZF6VtJ8m7RfPRP9BM9Jl58RL+q
1r6+JmPAklUw5+MN730docsV3QvCDIK/0XPQv/ROaROAhMuY7cc2CO4L9oQr/EwMo3mv1++W9z2l
uxrhGjOWD1xcmyz6AKHAtE2gJuB8JaogOuG5YQcOSAbmnqb9Q3Llx15x9Dl1mrOhC5v2PaTlZjyw
PMm9Pb+ri9k9s4rdUjX6614z34nNrm/ZtIRHVB0D56PIQVK6T15Z0OXpPnCc49D6S38MPMO34OXs
EngUU/QhhbOI11EGtqLZclAidIKZ007keRL9zvBdElKgSO1AaKYB5zVwsNFY2dnwijFZrZ4QLi7L
XdFhr+JZBmPbjlPHZUpSwi3L0JGB6MjpdgSQEHyx5PAQwtJXD0fdgJw/I5lEYZWXEBW2AU6Nl4sR
LON+djQ2iWYyt4VDgUu248Jux5m9gdlwOlA1DpWH2I+QgxSnEHqG4co6XBg7TDAcneStNelVSP4t
sHqj0num6jCALD4du4+UXOfXqRjITKFsyMDTpaRSfqhSVLdxCseARGacMxi2kYIPvtwyLOU4Txyt
viWCEoh4Gg3vzjAvZ8TQZOPjmhoSTpg8qCuSN0hf7MokvXZLR8VvWozjqSIDpNyEakIaQRLYgpqM
sfxFG2D7VYrmCLPTszdsX7PoCfgRBF+m9OqudgVBVS3etN+VlMthh4DSyq242BROYZ3NMI2CmC7c
Qbpq0VX58tRlCxTXMSBtgAKoUepA/TLa+45UpH1Fgx7tU0Ac/o1Rca/3PUEmcjON4AgOZeFRcU3k
qRXnGSzar05nFHbYEQFtkgv4r1/JjztlYQTWG2ILiSonlk/5etaTBUiYFxTsvMmSYHUwWX16HNjc
sNKNNFf0XYeeJPL5NUw3ncrSmD+mmIcARRN5z5eUb3AO3Nv9aPLuBu+sVtMpJI3PXJXCq1x0PFyn
H67ucB/UFuYQkixd89NYb2azqfEsbhG6A3DsaWO+dNSVE4qDRS8TwkzwLp+JqNojOLFavEnE4OUT
/I6kv5sBYa2c+9QWdoa5GF6CUvMEm53H6pnZ4gppAb0anuGNZtBWPId1hPogIldbsbjPqIgLand8
SmVqwjs8E+QAsQG4MFpWwoWWbesZtgxlOZmLb6UuybTLSwaKbhyEj0tO7sApyhRn1iasmJ2TZDcQ
dYNKl+OfzXi1sJpN9rJSDW0UT6VMioOXEXIJn2UEN/xU1sKNLwAWx8xPMRJ9ZBY66OphUxJhuaQH
GoxK6t26tPGfwKnKbKddZzWvHclt5a5CkXyH5Wx+zp2ksBv8rgx6Zrp4tTWQi28bBpJPdU+hzG7S
2Ctf+ag0A4z7T6mT5nQzlpD2A6GZxTlCNL0cO0i18tOhWy/IaEH9U2wnp0jB+615BZfSTGb9XKVF
iLvl5a4A6QrPdqhn4ZB9D/lYX/KvYhvqO5/xFvchA1A07Cooq4R1KZLSZdjUSYeeRUQ5PDaZMSK+
GyPkJdcKihwbwTpBH7njrgvkgYxuR5FmQTx5e8cBmEhEnWnA/hEjPWCtbc+xJMkXj1LIMoCpoIHu
6N/a0dt4LBwht6Njy6sf5aNC47TkXEaHT9YWALWS6EYkidQBmXPj6NlbbscmDbq/DANnpjeJK0LM
662Xu8cG/BEqvQpDOwZ5yM+rGvbI78v0q3VV7O3lnM3ptQdqZSTZ0p2zZP2Yua7+ZqjhZsooI6pH
wl3wI+w6FCIzxa6p3Lsijy/eKZrft77Gp/fE3tGXH50/OEA8PDm5+U0r1j7YzzM4lz1y4XL8lfQQ
MmGpmsHG6Ccu3+COvW1Qo2VsEzi2VDp+dq+IR3dRNOVFj9muWqb+DjfnVO45B6vmHkCUREsI4i69
yQOkGw+9S4P9ncwG7tPeNXJOWB4j68zwyrOkCX8CygnvIv1Nqg+fmw2Px8gU6yoWMJc/Fqx5SOBr
04mcvVvLrshaVnvdzsO0He8p8mHf8H8EN/wVz+Mapi8SewNLRVYseXRsWS1P30Yqt8eZm3XOwbZ9
6B6VHqiZV7CAGSSiiIyNnUERFhN+pRIrME3XlFhbzyFDhT13FrU3qMDjlHC1fJUsXFC1TOnZuH0g
4Hbp0C7fLbHB0XGSIStSiLw4kz/LgroZ4aWXpbtJtt2CuNLG9c1caq8lNz2jg54SGCDfrg3g2FhG
UQPCBy6B5B7mB7cDnj2XVVacCai7TTdhPzU5KMto6oC6AGZWnXdci7Wf72DQRpKJG4QcBD9ijl9n
Rh7V3tTxEh1HPDbm0KHNLuZtHQw1ifeQbsQz2UEkazKc8vqz8DtDrnAuy4ozD0uPD8CkTSYGz6Am
nYjk8JneDDPF6uWABBEDocmPqW+g4cJjOEAV1E15qoE8yBYDBoch6WlT5PLWEh1UiM3Cbrz7LIdh
CF9CjVCWvKU+JJbIRqRebtvCZr7BSk5Hy/6YSVjc7aICawn/kW3FdzMuZbPFbWfsZk4TIT9LlfVF
ds17E/nYokt0+S1eApD5G+JCOKUZCQsy/FLRJ1DLQhBxG1XoEApmL8lrYB02A3iCV4S3gI6548P0
XNwfM7MP/4Z9RSl+wwZlPVLc2QFfjFhaKsIkSqahUItJMw8FsnmwjZE8+V06+kgMF1YKV3XIpPVk
pcovbkfhc6oTFULmFeYZNHgDM/9tgJTjT0UdN/1F38DYjwgjT42koWgoKRJCi+HKs9Z5GgjBoKuS
lodeujoMQ/zf7NVvI9Dj8kH5EHRGmLoAnXCCttn4NFJ+6fiKabYBFLfF9ZmD32mw+1b5XQQxyBZ3
wAlbqw4tkDWt9/h+vRrEYiMiobZg8/FJL2QfWNTrqlinQ9kUUfWZUAdM14onbzjapiebok7j3LJG
b0x8mmZ3sMdOuCTwOUaCK2JsgdHVustCutKFMnpm3D9MyIAzdJy9qT3wYFYpEtVTaF/7egznc0Vv
hRqUL6ne1ejVWCSjVmBgVlT5E0pZzZw/mEqSjTRtw3bBB9Htmoaaf+fYeKA0Yn5Bt5Y1pNOhnPY2
xl+G7MTAJlhOEZs/sWOlJV48HqD4JAhV/uaUZ8hYF6G8af2BEFuvX991JbxxL+qysdjCDe4tiVmE
mVKQoCLAbcBctJuz6UxEVPJrWp845S5IlPlFHhIEX7Q2bsdPggJuGyJjCU6EK2v7iHqO2Jtx9qEr
tIWpowNzPRjIpTbOtiVajXWfPzkTyzxOJLPr8PRZjCarkt+lsu012pACoF650kW5VO0URFUwY/JI
PcxsCiQphnFd5tfG9G18DXRhanEzV+jYUkLsvT2rKUq1KE2JLImKnAcrctoC9WY7ByuHIuRGpLwq
+3CGNl9PNchGw7PtNsk1pwAyqWFSw0/G1vFFVGJm5YvjDKW821IPNxL5B7Mp6gSG4jRsG1WqNtjM
2OWASiwh74AD8pR4pTiM/7hAAoKHxacQ2VPdhAhQaFCyK9JloukeqXiRn00cDOI6mqsl2JMMkb2a
SSqF+pce8BZ+uX4rFOLKr7BJmco1ATitXRKwFzh0pev8SVVQ/Q44yht+Dde8js66YKki86/eWpRe
38BisPiTw8sKoUsu+ZtTKPQTluTaO68kt/1Uadi1oJwgjKPn69acxMDUeqz5CnttoG/+DhMaMGik
cbw+kpuV3bcQn5ZjUteB3rLhvYTXtCJq9xFpzoTM9FFzQmWcyZ3btbFmBorI8XHw2DUdhp5Yqvt1
YLL/zLaKFA6+n6zluCUeacPCIDjSIkHLy0z5BkLB/xe0eXFCUg3mHuNW/iL1mOqrIvRBX5CzAxc9
VI64W9IJ5y/RovXTJOTUHupwcRUJS7EkSg/Urd7IMDfPuplLhtMcRocCcXNzVHmb3ivJavs0+Uy7
iN2pYmypE1GRe8foEHiUzBKx8SMG0PdZU9sQ1PgoMTeYQTGQSQtnG7o5FgQyAGR0ZsYynyPHxek9
2kjSJjQp5h4yoPUdXF7idpwwwnHqIh4ipBZrDDEUcegcmz4hFaNEKVAyfZY9UT19zh6aYFHnoVUz
UEK4NoW/QZSWosrE6XQ5rTG1HXTIa/yVpBjZdlHiBE/ojoDWj41NH3Utir/SKcRNw5icQdz/kC4n
DpDtl+t6ORDx3iNKrJcBBvtQMEoDx9vcBGAq0IcNRlx00nMSk4EEzqy8QAuHa1gDEXIzs3LbhGVt
f1yXGjgiyQDKRtTm54kogsucCfcfUsBJks3lrPWwE2Gnl2u07Wl3gzgNS8RcZJ9UfUtIiFeXvox4
PYIrG2QkXuFsKN8bZ+i+C8Lj/xZQNt2rS5Lzi9MjudyyZWyuNB8p32VYyRnXuORtvLSuid9SztGn
YC67Cv0Xh69Ag9+LlxqkbncmjWc6sPfjW1ZJRBCh3wV2GyE+NxQ3gGNn4M/JN2MrHzkHlLLqKILC
905Cq/xnFWL9q1gukbg4rsUxhmCLK8+phDpR6i2sKWM+PQnVIsWqyqsT0+QKG+1qxB9Ee6WBuRkA
CUq24zwpzE3aAHKnLJmZkcC0XtlxiuBvIbS/RWo1pGd+QR9os4v2edeIoGTR0cV0dLNTJkC6h8q4
1wMexnwz+jO+Km7e5m7pczthT7AuVCLPbXb+Cl3nZl17/TaqcvzA5whOJ3ZUWe6jlDpyOw7upUPM
0+6PZhgE8yRnyPbZOJP5268C4308WMKQEIsUobquvCacvnHeMZ4FPhx+p3bhpRw9qecNyz3xS+zp
8sumtRlv9Jogx9yETZL+uEh4Sjh1q/FPKifpe9MC3OE0RQ3vHZCRq+Z21CpoDoa2zt/6kQ76Z1kn
LMKJtYsPyANHMj6Icr28tP3wYlMoLHvWqBeUICIKApKo20lQg/9Ct1s0mY/jCKHb1g4Sw0SaZd5n
yDo4uDGkgc0vDe5poDZ+VhPbi2gJs7MzgfXxE8c9qzGuiHMpe8ricEiC5hpZGRmhACfan8JZmUbn
FPbPqpXlB06y9DuBg2f3zcLdjZojpjMdpghney77+6SjStym2QQ1vR369BO0NvYjsE0hq7k20QyD
UpZ4iB4DwD7oGsddEPlkYRFUVdXbUuLyJ+A+uoQSSkc+If5h4RjmBDHPxHOrh9oN/b8AAyZA57L3
v6oMPckJuwUdsd8i9iHsa4n2IXFGzb2PbaTk/s5FeecKjHp3Nu+DCwUV/gEmKoW7fFcFaj1DXZ9B
FNYzyERRx52/y2cXv0tnSyOp5vUIGhN94XDSUzsDNoOm4R7dGIUg/6qa8KIBFMkuw1YsNrg71Pho
e1qejeqxql61JihOzUiXcL3oTAMI75kAbFYaoGCfOWMRHTi7lzMthUQMTJRr6NxZiQ0jOomEpmeP
wdSf3hmLZuK+7tgj/MNWg097P0YdsNHDhJg6T29Z/hEifWTR4JthX0R4Suk/vCko+J7L9NmZRZAD
Y4qTsb9pxsB/5RCPon2QZYXZLlGVfhocE+bvuuCvlntmuYO7DS3ebQK7pV9/6awKr8cB+wD2EqQE
NSFQaIx35SJHfYsQbzGH0S4tgkIkMc68C6jEEp52z8EFqRNGd0/seHFEBLBy9aZcKi+G0RB5/XsI
57U94sLt2rsFZ6iDbTKB97wFwdVkDyR/5R6T75WhDaqbBfEwi1OoDvjLScSBOhZW29KRq722HIz5
aeWARudFbGCKBxmR0Rn9yEAzKaPpEjQQxhwaWN6q7RqI+TVb417i9jV1f0BW5NZ7F0XiU5BiMttF
NflBjFOc6rUgIcC7TbqQ4pWBBHJTJvu9fGUqN/7GvMDUyiqYiAScQ65lvD+hYBtIcO2Wp+Zy/Eet
ro9hF0zRqXMZLbPVAmFzYrnjpX+J90IMCa5Qhoe2yxB6Rxh8sxMJOovP4lz2orkOsnEY/3LBe/kt
UAi+rwLD3gWi08pn71KvP6GESJNnKFOXjeKySuAE1cJjfbg4xrODXUF9ccelyjvJIEV0SRU7vkdL
tuTHNMX0v9FmxlRGR45knV5eMFjJXJqXkJIRMk1YqXpbKGrebYNCyX0KaOrZLdREqRf3mcKgyg0A
QqpcITtTFEF9BN6gVKAAE3XLA1WPRy6Aggp1C9wx+DUAOpYbxhjKvEyuIPSNmbhGQBQ50bkugSQ9
2pzS96PDMRGe/JThEBKqxmI9z9Zps6SBM75nWaDaq9YiqN0yWe0E8Va6j+/9djZiz6BScDcQT9n+
81xWggfkawGM06zJGIH6cDyf0bdP1XnKLCMz5jEx0qcUaad89BGgfo74wfzbntTi4eAmFBgwFDzs
PkvJz3WYSG6/0CL62eot5r6MBO2+R3Tyw4QE3zcpAfIGMeDsAosnygBZqpN02UtXq+WLumKZHnVM
gDMRRdYNjijgPCxDTidVvUFr3nS3adqY4pq0hqi461qWP7sYgCEra7weDcMdoN0+hk1sgAD4PR+6
KgNwBYcJPVanY6ICcKuZmxbly9A/znWQFC9jOeXo+/lZOLSWgmU810ycOA956EZ9/0KnYYkeTd20
ZgPlrANBFFomQ/jeYVCZgViMeNb5E+XH74OKF/O3iGmjTxihxuA0qcDN37nyXOeBiblNnmRaaHOi
jCFZ0M6Rj2fcd7lS6sDI5mFGm53tLzsf9yQCPG/7MEe5RU/NOptdkyCDJJHYzZM6oDilzDHEzEK6
cHpER/LAbNpSYXuEGamrLsVwsw+D3NQ/AAngWsxZlH9oadPzLLGxMFDyyMVCNDK9eiGTDkRz2s5n
dyrwhMnUhj8Jeetm2zOYJn2odLhEo3jy7hiFE0VSFjyru8sNFl6mruF77IEWYuANJ4oFYAuWBpkQ
8M3GuP1pncR4oVVpDFUiRu7JymYpO6ACChRp36j1KomwMjHzmmFG6kkJDSDQksdjmAul23JAoNJX
av7jNHn1uGRxlmGcygIUm0ixITfDxHufO+5HLJF9+ioymC9M561z62BywKlkeKG2CPKo5hGtyekS
wZu/obce/uW2Q43kIMFno9zlAX8FQgYDdScHWU4B+BfjNRbkADVxwg4Zr98uSEaskMi/kSY3dlXv
ZVgW7U4jt/9A189yLw9nS84sPsNPNDUegUFkqZzDgPi6/cRg/G1YLzse49XLXc9DegvTkMFmVbZq
fAcrWn2tq2cuSDWbONssGv1HUEH2yXrJ8ElmZfPPM7L8TsibvfI8OwJx7BDmb2Yuc2xuSIu+GI6i
vOoX3Xf7Hg6Ds4/rqviIxwYEnov++TPHp/bsoI3PkDcjP9lZLIt3dUZg1ibuW/RXQNz6H1NSrbBn
98pHrLT+Wyx871+Z5/+nNY1jtF1V3aPOHkMtIF+6JdGAqI/Z3qWNuwtdj3NxRnpa7tgi19cKZSbk
I2KO9QYFI0xlC6604dDT+BcXqUkvwh7JIqNIONdIRWFxVKsQk5AnC87btViwUegM8dpGGUFHQLfn
VDj6ZPuvl50Jt6Rp9r/UWW2+92wT5RQwDdTOovGi6wHRocBJJdmEq7bjs2rCbXLaiiiurkK/GjAW
cV6NhEUhXFUCjQp6xSKZjhwG9a+dtPx2LOftBQheO1djF+qfiBVfjIavbkh+jRnI71MH8tV+XKW+
G3xXPXPnpOGJJD7iGxZ0s8AwGr6nzci5Svfm5FF/7hmBgveb0uq514ZQSo/7mkTflqXt3mXl8k+a
0XmxKIJPq+68e5jKF7oOWCbDzqzMEJxwtW9tXHj1MU9STGhLVqnrvlrj1wYKxrgd4TigbmxbbCO5
R5GCCgR7b8xG8MFBNKPPtlbe0zQN2aNOXO7CVBKgBXQgne9cMzWAOZCS+5sMONk1pr71W0xU59vM
J+t6E8504WxYXRy1cprnNysWOJk0o+w92Vn3qLP9hplwFtfnALHTtB37YHhkraZfinRpb4uGeKwN
mhkGZ4GJzGMF9ZExTRrN/9yyQDvCJiw8+uVQtYdBkE9+cBwS6LfozgmwVHpe/2Cf0s+qn1JEJOLi
DR4mt6kP1E0kmvPet9NWOJRT+ybIV7u1uQJvhZhObJjxlQ9FKbJvbE8RMyLbBvkOD2PxFNPYRlSN
Sf01+k70ExfDVOx4EsjI6mjJnmJoP/wzXHw8e5YI+jq+2BS2a1o7TNrWrnzt4wWdSu3Y4Cbt3MY7
xFROehOZggM07RkkERvEubqJgZN99PMcYT4O+f2pGhIeDS40BEKcDbDZxy53H8hC5JwCyOV+peyJ
eKjaUR7NMlQfwehVH4Bbms9h8BFWumKRNywcipekCWFBDw3j+vNUF/WxmqH97Wb22p/IcOiQkkgj
5bcrIihqh4KyN/JayJseavPsBOWB5bjB3jqdZUP7rBIE3+CdFvZcPS8jeKauoxwg2AaRlRsJaMb0
juRJlmv0Q5Z7b8GYBf1HTbf57IcOocsYQBR2IO0/LriF5r2DE+tPlWXTvVWY9CivvYCibarlehFi
MQUDKVe9OgKl1wbrqEATmaax3THtMcVeIAJCyGmYA2/MGF/w62xbmOa0kfumeH9ZqIdNCXrc0uxu
0j4dhy3DoaljL44SYI9wAt4zucble0Dwl9ispSXWvOyNAis3ZSRDaJPQgqVgw+Sh5qi8U9GaXiOM
6eYd/Psi/SxM5v/LkTqFGzRchvF6NWDCqLP2KwfVcC1ye4H/Wxc6MV1HqghWWZp3uL/ucs+wtof+
gWLrNptnrz67xQzJBGhHDarI05A9CxqX9tT0xUV4CYMC7pPuRbp3QC9P16AqWSbKHoUnwwo3uJt0
7fyOiLGPweWfDq81tVjnSDT9CZfaRf0+XgTs/hRcJK9lD5MwLjr9XM519B33xnKLcgbiU4UFsl+E
J6EqMQq9kaMEs0mDBqpHAU2rjqQewo3jntR203tePRN9AEAOeSg2Qjg6ujqSWNziENJpkp2CroU0
oizV+z6DPxZwqAf2n0+CUbp3aYUGttjGuZgSOnPGyul+BHpgZOxMXHlbB7oL244QBBA2mGaRiJwK
8uW8ElLoRsQG/xHg3O51gCoIcIzN+Q07YdZYQkz0dsK1zXtFOG4BXb9N3hDqY+tMUusfu4HFJT8O
fnKXXMJLZuasLv7qht7N6+rPvqqb7JoCQt7z+2tU4V2RfWNBbl9rVTN+7hKZ1lcphA0G845gQpCz
SjKHflLtc0JCDuVzmQa3EpcT+J05tJ9pOnBLs+OQ/S5zvTTaTyE59hvh1R26HibWO8umS22mAock
Qn3T3/s0vnjzA0d/86aThxGGSftvxvVDniwSC4Sqciy+VIyD2h/pJA+NyOBA4cwbHmPihhg1Fm1z
RsDeTcyfImLHLkUnw45o9t4rIPPsQ9gVX7zMxNCAq1TNuUqzy/jflOgFR0zC5BWwf+U20hlqW9+f
eUoJmGnuZoDbPymcIsJuVp3rbTaU6ZtBTjrz4jbDnWrr2WGJwcu68coR90rl9wMJB3HyywPOOAfS
cMNwvRDPnIz1c7o2fbMLBrP8cbFePLJwGIIt43UN6hse1l2yDpcnhsy69yha7JmkWim2q4nFhUeV
AM9w06lMAZPM64eL1PkWNyDGCjEC0uDrE4zdomDq0OkTNm2himYwHvky6PaX2YXdJVisUrSUTtDu
qtjxb12eRrJa8lpdk/6NVYmf02t3fu+zOlxmn2JsIGBSbB3be+ywqU6wArlrbPd96YT9HpE23z7H
UPRWyZyZbYa4h7mH7vwTzz8fratd/R56ivatnifmGAOC58elvlilKG7VrgGvX1wGPdhiNSUtvqFK
0paNmAZOPa4bAlvyaXol1LB5pvGevuesKLEVGWJyHEYN3bZhZllvMiLFxTZda/foDYQdUq9ezLu9
35RvSNb7NwN5r+ByvDgZcmdhYx0D84bHUBDo5U959I9DRUU7vCeF2ttqsF8ZVKz3tWP/ugl9prh7
4uLy8KQVxrJjSs16b9RI64U6vED7Zav8zZe4F0BxEkx/lRmneUJXmKHVwSCPTytp5s+so9baZg2T
yh2sRvfMyUVDbxChVDsHuYA9YSVI7zBzsdXymXxAZcy5dkgmq4Nii9cwjPHg5yl3AKtuIOlpa7/r
io3PAWeU2btEB7Al1IhtGHf2vbNjiz9lT8yXU8qtrnV2M05IcTfMhTvv4qZCZ7Yo1rTngYTRF/y8
5gQwULAeXJE7sq5lxcoK2yvGfTGuCegFHgl/B4nH/xydAW5kTwLlcM4UZvbD5XEJ+Hp5i/Zss2Fu
0IBCq0Q32JPJ5UShPjjYnmmgiANfYAmSOj63mvKqUhI2hJKEGyBSIveVzaoRIBDj1h6Va/W4pfjk
6sCmrJ8issrSg3bD+Y/J5wvxpfcwDLNylSgYkHsQ2zWM7RezVgm2wMOGsnGQG78WAG2gxLhk6G10
g/hyJ8sSFo8QOeKQHqI2mLq8db+GDsj0liPcu1/hDSGTCSzZUROaLYJYB8nhreILVtZkpV3P7lzk
5tDUYfWuliULNh2ULQQY1AvVaTBdTIo0Tr7kSFYXbQjTQ1ClPa3Nv2Is8EB6A2quc+1EBlohpQyz
R2llckoZlWBtn8m/hjdU3a7LJB2ul3RqXsKI+JMdtokkvis4n/+Mmc3YFbVauTvdJJb2lTzfbwYD
sEbG2XQMldjl+Y+wYbp+h9+yeMjL3rfIGvjDHYbllfcCKwmZ24oiZ+cHTvaxyhrVd5r76UM1Nf6w
J91JHqdIkKk0B+V4S70350ePljLfSC4iwds/QtMxTun+AHgqvtwR1su275ymf4HTrh5rMbJZtKvX
i2MwogxFt9zT3LFDyOF3Q6BixuPp4gvbafOLudxtt5VI8GwQPemue0eGmYOjC3cHx3ruMFOhT4G0
R3GXkXo57bgweyoZyF4fU6kA9fXjEH7JcFU93hjfRYiZZpd06nCcTskYSISQRNg1B0XF++szgEx3
BTpyCkxsLQ/Yhbhwg5a1HSas4VcxoukZSXgRMCVccclxErjuwVIE9RuKIVZ3nRnknoEKihAmejRy
FaSFF+Zt3Y1mKIfHquob+1IDNIw2CHLYtqDNIVUZGbPHWLKIiguun+jRtA7ykxFBHfEU1wvQe8at
498VZVWxNz0Si52LXuOj5HT/23AcPS8gaPNtE4TrXtFywsdv0+DNH4vmWhiSTHay9dmi+0H7p458
ZDQwpLoHwGbZ/eoridFgrJZ/TGnnX4Gd5ZNysrtSzFuLXQfiD2qVHOp9BW30LeMHfmJJhVKoHBnt
51kLuF7HjURTXl8mbXE3mpklTk3sFGae8o43DKYRte5kO5DvRDuPfym+mKHyUnZF9YhoJgvRqKp2
8hhFcDzv3GwZOUSEF0zxc4wXrTkM2RRGG89dbIndphdRMm1qxR563K7uvAw3eem17JcRWpk/5ADw
NUUlO2YG3CYX/jmF0z+yumkXjfKIsTJ79mb1mHhtXadmA5zzfF5iNAY/Pw7EBc7suhfBm6LdNC4l
tx5a2PMF0+GT+q7Bhwxl7M8PHrIZvBQBJ5h+SLzIY3kDWyAkf60IqzF980JX1Go78pvjANVFAPgf
RhYYy+eCUGgg+baLxmui62J5kONSBMeQQMPmB0+rF8GL8DpjYTB2bbgH7AAk8cqPIbNS/6fuCHQ+
q9wQFy9Dz3m4zdQYmeakYjKXwmv8+iwg9nmmcr6Q2e8g7uxNiTtC7kERzmBUMnLrNoL5vrh0D3T4
ePpmSrXYWR8qOP31Eck3qzsQnhyStRy48LmhTHRVkB/obOf/ODuPJbeRdk3fyol/fRADk5kAJubM
gp7lyZIpaYOQShK897j6eaCVSCrI0HR0a1FSK4FEms+8xshyXCcAO2G4CtFq1gLrEWqPcB+fEMzB
GXgZBFDWkVwwOX5g/wSfIxeFsUVUgUslsggzAw6tkhb5ObHeSmBZ+iSB1uN3XwEVSWrOpwX8a+1r
RcHtlxKi+kQtt6qXEVIDBFQpRi3LJvTkZ5raOPi0uWmAwZOYnq/CHALNSvedxFp2nap+zZBhPAB6
Ec2yJ5WEhw+UHa/z2EJyFAFyQTo2jL8cBdEaI+x0oCMErJ/IB0pDvIaHpe+AFJqSEkRRPRatJscF
at/udzvpxw1K71TnsdRoQB61DVU0W1ig4vq2Cb8MQPS/+hjlheshszLqTiRrOI7RF5M7noPeu6MJ
fdpBmCLKRyCYoKwYSiTc/Um2gl8151GkBcLf5HU2IKCpgXE4KKLVJQqgXrVG8QiD+FziKhJ2mftG
ZR34ClTYVN0pWvhAKusYAKTbpNpRV4L6jLSi8ldAEXZcppOU7b0TVeYrMR/ILd8lMF5MOs6h616A
eVlIibCS0HUr2uN9Ap+kyGioLCE/gj4KTQcPd0todnnXzEtkFUGb0bZ6P0whClIG4F3Pi2x/iYFZ
hOSHMTkfFRktzVRwFCbeeZ0JEQzsJ14iZYybej+CDxtoYxHDmRR9igICOMcD/mckwQC8USPIMA5p
g8pRu7rKmrvIq321Cjuz75aO9ChGIL/Cn0ZXRy6iLPe+gySqP7ugQglSIVn8lEZp/UAgrGOZqJGV
XZgNYvEDurWLsEG8dAW1TXx2daq/m4wq9QHAGPUl3i3etWDsD0gsDd9lZhWPpsLQdhPSw/HWWNUI
d11jwsaNac3SRlZF33olTIjHS1nygfFnUFWyxFWDqhparq6+QGkLzQKn80aapVH0I0syvFmzOtOe
EHVK0H6z9eouizP0lW3llNs0xMBx70K5v9ebKn6zAw5kPEIRElyhdwAGEXQz+CWjUcJeeFOYfgbj
YcDzQ4zrexDG43uPgjH5NWiTeiFHPwwXFIbJfUiHEZ1lOrj5a2qiH1Vg9l/MqclfPMmHor6YUYjI
NHTrsRCzkMsde/1blMqMNn0bHmNjrrCGqTV2iKw7rDeB5xz0u4GqDdkeJAKCVwgBtt9H3/Qc0VYj
Djs4CxpCDvCepvCzOxq2WgVgCd1NQYO6WBAQ0ClAVFlC0jO4rBE47wOEIjDYgvkLfQ7nNrt/J/kb
sUkuh+ae70hWHhleOGddVOMWLUcROXthSmfWVLC/SFfMtOQpRY2G3CsDDocfxTMp1pCv4BPIdkdl
siqXrTLkCzI+wzf4i9W3iIzlnV6u35LwTcNbArf4SP+zeUO2u3od0ChHZSgwkNcxLMUbIwLJRPw3
zDfQl0T66xJ90mJX6naAsEbldnhwtQWNoLsQXD/2VAoegbn+z3/9r//7f96H/+3/zF/yZKTN/l9Z
m77kYdbU//Mf8Z//oqsw/3T/43/+Y1tS14UULqhKm4InGFR+//3bMcx8/rDx34EeBnVV02gurLR5
7JDCL7yge7k+iLwcBLqIY2KiYpgg2KzTQTqmjuWmMNJSI3VOHC+mDyBEGxA9LkWtxT+P5hDTG460
LGXxYqejsRQgGzo2yDedeHIN5wrR99F02zuLdsOv64Ndzp8h6S44tnLB5uHieDpYjBA+bXSMvgCf
VfCUMPLkjNKst+vDXM6gNMCl6kRvprBB8p0OU4CqQgzKFeiMwSp7RKBDBZ970PhqNwrH816vD2fM
f98fy0K4rm1j6GVJSFvSRIvxdLyRamKLo546ZOiawzvI0X4glPNbCoCLQdZlv6U1C7g7NbquxNHB
HAnD3dZLvmt0p8y1PciAY56jr+towUz1hB5Q5qMR0omCg1lFUYmiAkwfburtjac3Lp7eEa5i+5lC
2Hi8zx/tj0U9YmUKiGxSB+QfUwwKLISARnwfUzgNweOUq/QrWoSz/WXEdcHdlSA2UvRvhTCj+u76
w1zOJEvNdQydnFZJounTZ2lHQmoaAsEx8+0ajyrhKwK2wfjaV4GNFhU0I502z/31UdXFDLiMxT/s
OPws5bye/piBLEJvs+277uD0mfcDW6b0A0cpjZGZK05hqBP9+HB9SONy1hnTMU1hWGwEQ86//+eY
6Www2+r6YeTbuHuQviNKoHhx0zfPPFyK+jXwXLXlYk6p1bqDSoovGv6302p0e79Cw61Bw+vGaeBe
zoQysGG2XEuBsJD66VMVE7DjoatR0cIXt7ETFL5YHPvejIRc0qLNUCkUnERo9WbWLhi5iJc3Jmb+
xH9sJo5YnYMBoC94FuFK6/yMsBsUZUbPOGSkEqS6RReqLfnxpL1ZWP+9TE3WZ1T3O7Tl62CsA4yF
9D69o7/p6vGdFcSwCknkZIpQDMeRWF1/QHm2RnlADgpkF7jeXNfgQU/nqMorz46hVB/8vjSm6E61
Ck0oChoBRqg9BCftQVRjN+ynwIGoS7dtso1lVClXHXSnd9FzrmRMpyBDwANaR4Y94yuxpF/fwxtH
kZ1yV/+rQsQZM9RSo5+/rMc+RR0wQjCIZL2NkE8d8Z/yBgyiq+YVA9KgKSFKFGSD2DBpTrMyfc3Y
4fYh+81gEJY8Y1ZcxBuSWQJKcH3deHDQPuqRkWqCZg3rPOjXUQIi5S73QpAYQCr7D7JDknyNsycd
82VAft08tZy84lDEv1u8iRb16gUjXYQrM3LFaYkkEZ5nJiC2rTbFunbkqZI3g0LRXIT3SW9k0ofd
rocVmt615fA0aUiwvYBxg8N7Yzmf77L5WxlCd4Vu4ymouLxPvxWmNHqGnqZx6NGxfEAgmT7G7M2B
SSuqFMtMYMWxgpgCy4CSh4dMZl/STArsjQyRY/hwfenMK+N0aZusGm5by5WCA/fspG3yXviIo5TH
ZvKe+3oIdi5882Wf1GJg08e/HJEh69l5+Y3T5q8DS2kaBBbufJ6cToPWiwJlo6I6IsgV7PQIO3s7
qym8FWb6EiE+80ahiB9WYIh319/ZmI+Ms5fmcLXZzYa0Hcjkp2MDCGMtDGNwLIBxuSsiYtxxhwLu
HjBnAB3AOBPrQ9gZABEwLTv2YLw/Jy6pzvUHuZwDS5i6bpqGlFJ3nfkS+OPARUwHrGyuwV+xWenC
M8yFkaTjQ4po6VYXZfgt0lWwRF1Z+3R95MsDQyiuFeUy9VgwmWcnGvIEE4KjuXaAzDdEG+S9g/GB
VDoSKyHMcWUoutuLHJz+zcP091udzj7vCvhEN5AIhDx/ds3oYTLUoF6TI6mojelRZ8FM2gxotRkJ
cjao8tIMSrjrgc7iehS4Ipteh0G21aIZ4RMFK0CREYA1rTPVDo5f7x1Mjrvh11DhWRT9HFMErx/H
zivNbR+lfbBtfNOlJ4qCHDaiRRvQ+g+g4C5UgQkeWj+VYR4qQF/3dG4xSUxqdiFNlVB/xJDEJKPW
dfpIeA8BKoHXiAMbddyuevSmAEoQNJYcEU6/QtEB6nvc1h8IzPIXaJnTV48T0DvIvCzVdhgMirUd
bAx3Uwo9qrc1zFGa2o0iPw9Uq9vvE5zXlAYJDJs7qSQKEMiS9Py/VhCpF9qh6UMW9a22HdEGAt2H
OgrI2okJa+4q1MowoULKr13ZneXg31ybitIWnh/la6BRK37Bnb5J76GZ4nJDicWJ/UUuOw9/RSgM
YfhQD+kQb+xqcI4IRSCdagde9Rk21BBBbUQc94tUqfyKTBvKBXSjauzF7Uxt25C2PzhXVNmWQY/A
zKYx9X7npICXPvVirHYAhCOwpIrkGX4jId4CvtUYrFVkxBBYsQisKxMSaC2iHxWNHdzCUDN2s60/
lqL86vS+rV4qExbQix3VIK+tPJCYII9IoK9rIiIUXwETIdBQ9pn+SF/OjsrN1E9AUisccpwlNCG2
9JBDE/1SKaPPH2ygCfcGjurqZz+mDmJfaf/JzMeB3rek9LLy8RnDiyMt+jXsVxNIEBS2XTzYJElL
cM5BvaSDN2pLPZmcuwAy9biVvZN/xUcADE4Pdeyz0mWCFKem0OlUCFVgATT5ZjVuVW/q0RvarpG7
RWO1GOENl0CVq9zBHCJyZIA+z9j39HPArLrJfrSGRN9T8+6+l0nqUxRDYBy+pUBv6mPdq8l6aCH5
25vABPqL3FfT2SnWzZE5G1mK7t6wU1u8NqOB+u6shG6EK5G6anxmISTptxo6s/fkDWbe7zXgmkiv
a1pUbG26RzA8jT5O77M4bOQHKXy/e5hKXdaLbgjM9wkVEjZXT+njvjdTuMtL9C9KyI0BKgOzJWSx
TW0Q2R+0ctImf6NIXPcAaAFhbOaghogqtfWPg1Y4AYrTqphdXTyZbyKnNof0CYHXvtDAWY+VBVw0
rg9wTaPkxcTsBBfyONW85+uH5FkMzk0NPoc2Ctk8YhRCPzuowJZqVT4W0bFrS/+lCFECXoDyoBw4
hMj5EOfoNy6E3+fu2dloCa4leq0AuGzrLNjF94PdTLniEIfUhinIoFC7DJRDbxLPu9gAhoMD1ISV
mbVpStxomV8vcDHHNJD+eCgcKvlbv/Hz8o6ejhXNatdsGgRQJtSAUxNjCoMGEToK+Wi5P3ChRn8a
BPkQ5vg2gI6mCRhWnLU3ItTLm05K3odUBrAYpfmz90odHfNIwIMHdgmPSqdxaAHIUmO3AASESmwD
ICjdk0VnNA9WNWyC4N9vfWmbhkCCkK8JCOrs1ld1inrtEIZHCo3EXOgMxM+1i8GTSEvgC9DDdhKh
/B3KtPZhcLV6rQG/v5HaXq4pdjt1GoSFXS599yz6G6DdJa6BBVoiUzQUQKKGo79l4w7O2u/JvvYU
wpR9Y139bVSq74RaVB+UeZ4fYGgNnxkz+qOt68EhB9rws/EQiVEgUJ+h7hjWv0e5SrcdnQDL4JZy
rLO4sisabNCtLD/WODplOw163QDTAhm+qsxzGyXowHGexrL/BIMx2naAfiGXEiaCCg/Ey/WNfLn6
lO4oRVGJxUe1Z46G/oizkB6c3MIwimNf5cnXGvHkB0RmJUqBU3EPUGOCKu5z3PSD1t6Iry8DLSId
pYSkXmHBKT4PtGyu/2Qo86PV1tFT11r6auhl+22wHTQME0nSDO3seP19/zKooUAjUD3ATcDUzwYd
gLxltQqbo0dHfFW3ubOOikB/GPU8+IgqSHxHp0rceNOLSSZaIEdHu4eTy7HF2faK7RE3wUL3jnGi
2g02DeEHJ3Lyd2Tn8JjNCUSMe/hmMP4bl4r29Tf+y+CmMG3eVTDN8rxghHhwDumsi15B9CfTCnBW
uaOvK7dGgZmb7YZ5vbApEekrPcOC7/rgZxUK1tRc0+NwIaKw57TidHnRVoS2PBTJq5BBD4Bf58sS
KT3oQ4JYHTrIANpi69kCjnKnhZHxen343yXKk0vDNOZSGb/qUAsp+J2OT40Y9Rwuo+Nv5eSlFiXQ
UnKnkz8HF2876lYCCIdu19uoVNkHZFUhMjjs34+jl6WLBvmyT9cf6WIBcsSgUzhXI9S8DM9vzhh+
v5ZgjhbFYXK0Ulvb6Y6FqZiJ9MMuijvvoZswqLk+6sUpR7OXHYbQBJ13k/rn6TxMroWunC/EsfQ0
z7kf4e0+eGWar828dGM8TrT2/fqIZ1VdvrzpqHl6AagbrjDOTnN4Z4Dr4S8fgamlH+oSx0obxPIW
FVnrxiK7nFLLMqRFqq64P01XnL6cDyaugzLrv8Jnqj7nvfkFhLFCQNYC9t16bbxWWhH9a5JOFCu4
M01dcn5SuDgdtOoNWmUNbNmwtvx7cjZnqWOMRJjnySekK+37MiPsWxA5dDcKoJdTy8igzG0CMIok
5wfnZA75ECdt8JpTm8H8xEfc1+gq/xmdFri5178jih+8yekesuCsuRAnBLuItXv6pjmLmRwqtI9E
CWV1gILRlxxaEwTmNXLpov4JKNjrPoC30IE1+UZK2ZEQnNZ13g6djjyCC+6/bhoj2yiz0H6gMoF7
Wh2G6UuP8aO3sVoMrqEqgRGhAFcOwV3pxLWFcYNuY8lXt2gi4xU062c3QATDmbOQVvu+R5fnhWjc
aN+BVrjJUyydUifLQlZpeIaOhwVdo1kFYn99jcG0RVb9qUjD9COmkAEOomGI+M4EFRcjFSTN3w0O
hHiVq6jywa3UVocOSRY/1VXreCsCax0PryCrfiK2MaJx0NZF8wgkUvsSSdG1T0Y81J+CKtfenKyt
3xN0C6O1P9TTi5Kph5VgB7TxQbdaeRRDOr33VOFeg7TClyPuKC0DLhxo04emicghna7gsbfM0Fv0
Okr1d00a5cfWM9pmn2X1JFc5nYllgaSDcweUH48hGvIgFQRK8CmQ7GHyd7TfQD86EFA/oaEMQKv1
6+IX+EDIy1BsqnqbOHofvGZk7tpPwGdl/jK2cbQi+suHjXRnI3ePMssD2kTQgynsNr/4T5gHYsH+
3VXgk9aiwQwAeJrefdR6eIafc+RCMevjXrjDN9Ny1mHvtdFqDIz2C0TAMl9H1ZTVCwp4NfhLSrLW
ogArRXzLz9XKhKWAJroZ57nCrNCnsYk9lem+OGRLw8bR87F6ENQuwo+yjrDPmO2kBhhEvpXshoGQ
ahHgx2UvpcjlrsozFFKpOOb5ooVmIrYyTNP2sRypnSAihWDoJ1uWsXeH0SaMSZxKvRBZXvItt/ia
mjPSV8Kv+dTaoxevAK212w7HOusV7aRa0LcHOL3BgRzgPGHkCFvDdElQNdObBjAaufNG8d5V78Ai
wQA0yL5/LGmcw4TGlTK6l/iTzHotBpSB1GnTfJ8FXvgN224NlqYfaqTy3QwiXnVFH737XFNYNLXl
1zTJMHnR0K3a9G6AIHIU+s5jU00Y05Ye5tNvlL/zYkXpbrRn1yFUL2zWP7KOozuGnzvwYj84/Jv6
0MJyfgLAhtlCEaQ0DVoOtxZ+aUNXDCF44w2p0EZ/QXpE0be3Q6WOjkfR/yFBXPqhrzpX3xFTcYpQ
E4jBOeKbG5QjiJywDJ+hiw3Dxp2Bbh/zbvitoGSLoF/wqKMOqjWlhQQ5RsuszdD1ICs9hLC7HUwJ
Da5GF4OntO2aJ6rRzJWPUVA1b6DO2vcJyc0ficHiBoQyi3nWnVt/hao6hA+4mEX5fhgzuC3TiFiO
CKMBuYkaPeq9PnhaR7aXhW+yxVHmh1c5jaAk0CJmZLaR+V6KZvB2cdFi15ekBMirHqOJEAgXfcE9
6ngJFik4Q4pD4KKDuoytqm/evRqIzF0H0n56jVoJyRD2dUP1UCot3pag+2F2NIX8NLAeJbAWbotd
PGoD7UXM14CEBF28iYowLJZ64Q/o1xFAo0k3APRb6Z3jiT28xwg9IRs6IjOICBp6RqnpUcFLQmPV
eJV4sqfBBiMcQagJN6TDikKhSIo34Rphv2il1+dgo2w89b5M/P14SMEz3WQEEPJjY3lt+9h5lNOW
qeFk1XZIFXRB4ZvqE1xBWFCeqKrHlllt5aqcPZjvrQLmxcbsKFIshGZE6WaQyL6g500bIRYZkHKn
Is88uqotOZhdzHTUcgDpXKwg8WioEuWju+YvMMutypv8ZzyG/U/w8dlHC2nCdte5fCAgIgDYdn6p
Y/aqA4CiGG/L+lvRWaZ80q0QK08TFzMM5azCCu7GRodcSKkQ1cNVOcB82OI6EDoH9HqqXznkLUzE
k1z7ie6b3923rSvLdYnpYvDPYYqggTg3OWjZkWqdRQzC6gVOdKN1pL/rI58go2KlCwc+qhzrI/ay
yBj5edvfuMAvQz+GtcmqyUHsWfHu9PqeKrCdiFxax5kwCq4OkVcOCecpTqb0San8Rsh9GYyxwwXp
nOVIPMDOyxkwssfMMmvrqDmq/gpbefbuBDeCYxFFvFkcaleWevKvaSxdWSWp19vU4CUUp9OXzAuk
JqMuSF6R5Udm13dLpP7ytHvGjBM6pTaiSNzQL1lIt3byGx/2MslxDMO0CMUgfTgXgIIw1TNKFp1z
bPsCsJwS1Mkx6AnB7Ejo+m0sAL1OVHWWhTF5n1HuBkt6PUr7yyNYVAAoyVFFIrE4i7ZpAlcDFh7Z
azPEmFD2MdJAPSZEwJ2x2aTpiVanr+NVCTMVy5Mklt3T9Se4XGbI/NKoAWujo3d1Hg+T4urocNn1
K4GrNat99LMzlSHu4GJnx9qsso/XBzT+8s426K85nwIKQw3n9JvbRdEUiPDBPESVBCnJPnP2QWlQ
Roin2EZFTxa1+oXIVfhM7VjT7nyLyw2p64puLrBGaN9xFON+E3Iwr2Up0p8zG522Su9BgJIuKj7b
KKz6B3tEV/vGorncJ45D45wsEA00w3TPVqyv7Bq35aB6nUVHCsK/1l0PieGgdKR3GiD7oFtxXCBc
fX3aLmeN/M90bXpc9OxZs6ez5la6xsQ1xasFNYRIGepxum1aB0mqCQcQApgG7x6wlWP/1sctfDJ4
if5w4ykuVwuZqCnnnJQUEUXE06co6Wsk6BrmrxP+d99LxsWXOYDw1ga5tjSHSd9ff+2LAV2dYo/N
ESG4wFgEZwPqNewEbKVeDbhzj2Wvj6s+FPKOzk55Z0VOdyPhvmykUt8DDyEp7HLkq/O6op0r6Hqx
xD4zx0eFDtJv518X4Mii1TQfX1lYyR/7ybE/CNWiYwt+OH+GxSzkjXTxsggyPwrvzZXDLaCLeSn+
UeOzZdFYZdR5ryJr+42FYdITJPtiGXJu1bRVs3CDzpG26n3d+5KY6KqGRmV9BaduHAt0Ht0bH/8v
DySptM7AMr4F3eazjBLfe3T+uA0/IA8s8SQqgy8tnAJ0oOWYBUtc1cJVCZKJ8rs5jXe+DxF5FWMn
/Fmahf696ZCnur48LnaFKymNGYoSPN+KuuTpFAGfdcvKCJDIKmHILVAwcL6BPO6/imCSD1wtb6NE
dClvdX0fhxg035iS8+VpEBmYxCfOPLzkGjsd30XgXCYtsFutDIvgLvaQ7XyxCzyud7C2Uc23Cxmo
G0f2+RHEoOwKNOAtqShPmmefIfOzMI0Sx3mJEeb/0TRkzduan5pbUydiWKsBWZoNlo5l9Xp9us9r
ktyWJoUh4HemSSH9/LoCYgpkDcrxARiL+x0XKjxN88mAZWK6vbuWU6R9gaCs4UKuwLfeOAsucCYz
UBNsgw6kFAAg4I7T2QaxB6VMSv+QZ+XwbTA1tcYZNy2WFhyXL4lvN1ucRrQD5rERNM64RSC5mxYO
Afit2tXFOcGzUAOn+YBEKugycXYwaaUnarAOycFIw/HOQVoLMrsZ7ZCzmu4R9AEF3Lquj3cvgdzW
c6b4U1dNnrW7/kX+8hwcSOSgIEuZFkrsp3MCo8Fqe4rFB5xHs301jumTqAabPBCI0nsVO8Y3Wwz1
K7B+7ScFSn8NQ/3GlX65LBR1LZ2NSFWLNtDZXLgxIqlR0slD29HiXKoMhuyKLEH/WOkw1VaBwLkG
0VmMBxewXNpbgOHLDUHoZAsKl2B+CL3N0zlok6lBZ1YfDo1lpYfYGNLNZM+mkB7s48TqtT1TdCsQ
mCf2z/Iad79j2NxIBlBGSnpnuxDlQasrsI4+1M2EdIvyMoz6+kRqeyo70Y1z7uKcYRjmllAZgAtb
4OycC0ENVBhoGQdM2eCMKUq4iyCtvV8hVnYb3xLOjTDn/GCd30sA6QAxZtF+MM8GrNOhhnYGpEtM
k4sex5Q9qgBk/BOwi27POo4/0cmWa2q4SOA5UxI46+sr+2+vzKlOWGzrlpTnN7/IUSKtcK48wDLz
sdnyqm588pH03nhZaBj7hE5bcqM9frGQeWuJ6igVft6ZGPV0IYXgS9I6HvWD9FvQ+BKGxY7SSots
v9PZ1gNVJGj9qechI5t7wY/rb/yXOZ/vEo50UjHSsLNtpJqSPYNM04E7De+e0gqqz4Ww9Q3yL2mz
4/aKtllAlWoIUhsDJ6/bX3+AiyVt6Wxfel0uAQd9tnl6/gg4aDYU+qiZcMTp/zQrgUGh2MOi0haV
6+HWcH2034nzyQ6iZm3oHFwmr03/+Ox96yAzqSG57iGLXABaZdlBF1whmt8/0NFrMImtY/jVqRcg
z4b5BLDMHMkS7TtgEsuiYt111q5Fe3yNKlUYb1oIqlA+OhEAXlqWaNyk99De9QIpu1wGG3plsKvy
SJJTFzaSVoWJowoCatNYLyYFohW6S5iCxoV6TEk8LIpOwRxzMLkd5JwiNq5onsNuiJpbsd4cOJ/P
BRmYwUqfe33ibOXVXYjTx+SpQzIOlJy6/BBZYhALnDfECgNrkr8Acfv7FvPcNQps/VZgzv4N/fTx
zfVxaQE7qt96qPkDnD3UjFOeNfwcy6RRc7oeAmF2MrDi6WBkFLu38MAq9wHyHqbf8KUzDR+gpKDK
2Bmluy4aM9W2PqdYeIyMItNuLJeLQx5hfgclKZjRuuma5+hKsG9BNeH2cDDNLMBkLw+8VTgOY7e0
jUKunbk6FsWetbq+Sv82rAt/h6yHmMc5jzmSwrdbYebGAZ1XXe4RH1Bg1fOAqnVZFp32UAOL2tRl
09xoVP1lM3KfcQrMNxr1ifn3/9iMQyXNAFyffgCMFv9SlYNDQaUhCxghulfeeMvfZI2zTw16kQHJ
LInsz28zLrvMxcdDP3hwRr74tNrRQCIvQ3a9TIIVDf0puge+j1EJYjm4Ofo9DQsji6q9Acb4Afr9
2L2Ena7eOjiLkNu1CW7s4Ff6qlJNNK77gm7EawtAO1g2QRXaq9yxy104Sfxs87jI3JXocWrajVU3
Y9+NsUE/IrBcGGPXP+lfTnnSl7kxBiOA5tbZXjOwlGmrbrAOReT661k3aamsEict0ODFjhIzxhwT
Hd5fWhaI3fWxf/dPzyealvo8ycTw6jyHEuDm4rr2zIPhAhChaurGXrmsnamr9iNAaesV6Y5+iyO9
pT9S7cgeXVJubLBIV+/9YHJGZNmaflYI1WT6CC+xf47jzDFvrIi/XL9UO+faFD1amkZnd4Hhywkb
dQKAarT1T5DbsfaK66Fdpkj/ZqvKqcLX61Nz+VmAztLut3TwFiDGzkZMET8w0qQyD6bSJ/+5Rer+
Y2Bqybga7M5oSK504wtY+8DfW3YtPl0f/fLypQhHqZVfuXqhjJxut7HpLHB+3H3tTBWq0S15tz3Z
IY4LiEorcS+nEujis0V9vNawprw+/OV0G2hDUBJj6xFvufMx9Mdu5y0Fh+tkHfwibNYdwpcLR6Ym
6iNxaNBrEM10I766PF8IXA068O5viMd5exgAZYuUI7g8L/ShOMS2oAmIiYO9xMbVfLn+epenKINB
+yFDYZLxvD19vXFEe7suMnloxgBvpMFutF/0UqACKEsfHkc9Dj6kTfPvAQ0kEsfgX5t00Tl/R6Y0
0lLWGn4rWvxd0xzKgSBb7DuMGHCV/vd3nCEzQBmM2cTkbAWZtGoQi2awAgEY1LkHTTuoztOfQaD6
xTIgFcJOHpOb68NeZoCs2bkmN9+JSl1UJM0gBGKZe+KAyAhO86OA5AZ9BcUcGeIanmVp/aOmCUs9
XwvX2ST9NcmR+eX/5zHsORW1LAJ24+wTI3WFdJFmi0NnaQZAISveKCgRgHGQXLvHwwGedzQW72MQ
Ok91nXtUZcJbt/VliYCOEocrJzvbVFE7PF1oCrkr5EeUwUeoW8wsR7rhW1pMvrvmvAW11VWBepni
QWUEhRhUQS1GPoUDJUhmrZxyPFyfl79sbJBUBmwd8Gtg5s4eCIWCLEEwXaBNH4d3ehUGGxgq5izD
HD80aGPfOLcvtzV4KZ2oGcAa97kzB5p/HCRBRLgby9Z7mUou5kVdpcVnPUE/JkMEtbpxhlwemjMw
jheDp+VI1G1OB3O9OIClXMQHY0B++rmpEBbekjl2K9TqAtxOUTu3V1lQll+UmpI3V+9AgfzzviNB
pEvG4Q0g8qJi21ij1HI55oe8rdPvPE+L0R3iK8s4T51p63m+eR8jIHYjHr34sJzTrPYZDkquSIn2
9N0NLqXO72mYxQO63RsXIiWFR7CuzezWM7tM/uNCEvTliLhoRZKSg/k8HS+H8TZOoelhTIGn1L6x
2uyDKIo6AULgo+sdi2G6wRO9fEWGZEIdwZFGK/JsyAyOHLgFxz3Usinafe7KcIsvj4sSm8yGHm9A
VPxvTOtFkZntK+cSo+QQpbB7HokGKsGXN0/9Y4KiG8pIk55Vb7NxyvRhqAcRYTljuPWdWbrJo00l
YFyPrg/XDEJLOuzLpsQYr0PjXbuxsS7WOn1+CJM6qsNUfi6T42CUBcmXe0jtpv0YV336BhDCoRdf
h7V47vAd/1b2QZscMFvM1rDuwxv52F8+B/VepCV1qm2URs4CpM5IS5SvR//YRVp/Z/qh+QXTghyC
F2a6yKMlvrix5i5CMt6ZxuSMLYeKDIT/dM3hg4FVOdNxgHg0afe5laT7pHAcdvOAcAXC9oVY4YWF
YiTZBfSR60v+4iwTlNRpf0AmI/mjTXk6POajTTyAQjkGZYNnXo+s1rZGSizYyg7xs+uDXb6r4tjk
PSnlU1w/z8A7qwmRrCrjY6Rpzb6g7PdhkqX1lYz2zQVPtQGCikU0HUVabteHvrzC528KyhaoLe21
i+zfyoGUI7/N2MALPgFjF1sDI7B902vVFxXIHJxXGC4bT6uQGsvCXwOIjhub/S8bb8a301KggDqD
TcXpbONtoWG93dkHqx7g8iwKq2lew8HX5LODY9y0gF1E9BJSb4ZvD7Dc2wktQ/nIKPsIjTgzMB+q
WYz7xrL/3c84SZlgcUJVl0DOAfxfBDhZk5tZ58QuURxX+7oxNFmuQKrZ3SKp9DGEPOegf1UEvo5G
jKpRTYRqXiMTVvn+zoHUDA4GP94I7x0HqTpsRdLP+ug41h1Qf00Ajxmhp0RgYjet7Q6/gBd2Lw30
q+mIvnmBS6XSy2IdFE30/caXn0so5+9G+901OF9xEVNnkx5F8WTYTccOo21SrUPfspeYcvr7hmOG
enLow5MzBC0Oevf3yWiO28mu4gcbweUbu+0iRmeaeRA0CpSgtaHOUpCWa8dWVBVRlrVkuoMv6n/C
xa+y17Xe+7OylYPWpY8L9uv1SfjLwFxqwA+A5ZKLnBN2EeBsc48j6ODKyoDQbCb+WwiOr9tCexmW
FKC6D4EfaNONbXd5vBCRQYOX9HIsXvysvPVbKwjerH9sGmmkkMeMcgnKujQWEjm9G6Xly8h0pqcC
cgbLTZKnn2d4TlE1WQc/5tji2/cz8Ow63qKMbDXPPcJ1cj2CupgZ00prHtIG+7xXYBIoIltGjBBe
rZfajX31t1OHdGW+zmZMNHWm0w2vIZ8qyk4FxxB9zY8Ft/lTm+u0aAxrljlswnKRJvGwT1M0/UH5
dsMCp6Jme/3r/8YMnG2B3+0jWg6gKkj9Tx8D4wRgMPjpHXqtzYq9CDWMWeEvmjDoAUhN6zTMO2Bn
KAWCNOxs+ebLGmRggQl6uxtyLfM+erjDYTYlkvHn0FvQYx23tJ9NNCZeJiMI8Gnp9K5ceuOQvY6Q
D+XSwUW8eQLshNBfK1L/cfKD5KfdEnjAL86sh8oFBL3xYysKXx09bIOlpmpc7uDujwzuxPAv4Al4
6s5AWX0tWz+sNthioB7klZFjbGXeaJg3OrCApAeLjMKW7rkrOsR5+B4ZQbmrADWg+It2YrSs0blB
+htdIGfDikX70nXG2Lhv3R7vReLb7KUco258aGBu94jEa0F5h5iM/v84O4/ltpF2DV8RqpDDllnB
li1RlO0NyrI9yKkb+erPA/8bE2QRpVM1MxvPTLPR6QtvMH4aVoouE2J/+rDtkbCAZRq6uPu4UTU+
ocZo/Ci9XPNWqJJFr7cX729WN188iCK8HCDjgLYb54uH5XlqIfDvf63NfPg95F017kNXsfFtBVuM
gDkUR4ybhhqZ20y6WfOu85T9lThCojuRtcDft63qzyZIZsQQ3aL5BWCzitb4vsty4Yr7K2sx+7kU
IFz6tVPCwE8+/7lR3rfIr3nK13DMs3YTNBj1rovAH3D/oNYdPrR6m1ZPQS1Vd6/QHBNw2DsyGZlh
67UqgRCTVInOQI5c6RvV3LK1m0OTyhg8OqqO76Ovsg+MVC1/al2cvDhYkqFkFI0q5nQ1gK5tMerZ
k1V2NtDNxLYYWGYxLoItTgns8jZBQNijh3mXVnyvVRm2Q7WtkUJaOv86k51/DHAu5IhoBkxv//nH
UCnIIAXg+V+jjKLcTx46eLmrAjxosBL1UJrfcsTScczrhlz97Ijau8cDTynugcCrHRLubV3eF1R9
lnLYy0B3YvGbEJ/QKIFSOLuY7doxUWUy8uckxJnkCfOc8Xtsijb6LOCXHejRyIV3+HJEqrGU3Qjs
UZ6y57WbsDewF0q87DkKpK7CeNcJaDKnFatADl9xLkoW3p5rA9Iy57oDR0Etevrzf9J03B40R/dl
+YxMv3vgBYS9PDRp9Lv0sX3bq9Iv5eH2Wb18Zh0YSRbFTdp8l5XnNFAyb9Sa8hnSjcRKOXO+y9QY
8VjBtXltINBXrQQ8/oVhL/Mm4htyVv4B1u8irMgKjKityMmfOw/nxc+40LXFOvb66jccfpD4uumO
GAJ3kPtXo6W0dryyoBE0H//gnHiyNwh1AMm82Z5qHWwcBBHMM5gZeNxStbbch+F32/QRZ6iKciGc
vrLABqVc+mb0q1x62OcLXPdBpwB7EM8FjPp9Vvg/PEwCH0Fjyz2yPuHz7cW98pgzNTo4bBtAnBf6
Ujkd+m4YjOrZh7yHndOAQQl2CNh9EiQbw04Qb4RbYhxNfwDqjTqu1RaYsWo9op8LqfK1uXtUvXDw
QLgHCbLzuWNJkEDbbsVz4PvdPtDH8tFINGMEJFE8YRJAp+727P/yAc+vModtTQzJKQaGMi8ayDg2
Perz+bMdmWhJ+SF+wxTIeu8wlljJo+o5iTMOMmBoFdp9BKo4KJ5UMHU5wuRGV+MxWbmQStRcMSBA
aVhQe4CB0e0xE1LsyjDLjQxybKPUZsSorOEaQeLRbQyIMUXS7kLUY/HJdSFobJQYc7cvXo+r8+2J
XjnD7F8qfJ4J+AuY4vmX9cxYMXq7Tp8r0aRHFdu1XZopGQMa3X1Zjskd797d7TGvJIa0Q8i/plDR
drlDzgfNdIw7hT86zyaI6WeWU2xQlDV+VJ3Q97Yi4zc9xPUq9Bq+dBDY5X0FdV9HKBF1T2R+tOHD
Z4sukQ7lnDdrgiXP9tfg1ZGDYZDzHERakuPeg4xfhk5Fv0W2U38sE1BfCx/+cktP5WQVwLIDVBte
xfk3CCNM/+I2cZ7TFi9S2EhA4/kIw2sUq4mGaqnoF0Kry+yEEQ2EhKaC30Q9OB+xQ7/ATWtGTPxx
/I4rl7lOxzHC0LvK2+3tJaahz//t7ABB/ATCOL1/XFvM83w030oqgrzQ45Z2xuZnaNayxUckTtP4
nTIMTr+7YAxRCK2KOtKRtukSCByoOQXmKyc79b6BvVKkuuJEYXkKRleBcoiXR3qwCjvFWlfQVKZB
HLfupkg6N/iJtwAiWRaqn9Y6RgBPHPowD+57Fc2eR9WtibfgHvXwfbLOPAa1EZifJ5B1sion83k+
hBY3mD0S52nEJHo5EOeD0tHSDcKPynAPlVX/pAeZtJo18AYVqpppNToZ5eDprwo5Gg9BGfbAWfHA
RTHIRKzKygx/h0QFwomWKibrDLwj3pzWaD9PAX1yEHZs7SBdhfWmQvog33Scx5Q2eeAhBaOoIIXX
HQI/6mtTGbW6Sgg5/XXZifGrq1Ses00tr30PTZSgNq5V4NxYd+qL1lvagP1Jbrb+XRwXpf9oh7jw
EcRr1tfM9WUOdC7V3qw8kcOqKjT/S1z0nbnJRkOKDY7X+h/iUcs45RzD4gG5bYTN2mSs3lHwFD9F
Q/ls36iafOA8K8oq1gN8NJIEH/KjKGi4Gl2TfkNCqfoamUE1IIea+M+IAltw7MokWWctZboNnuvy
AfxxEa+jqneebdhuJyxA2mPiJP6vNvG0dEX1Pcc0Rw+Cb6WXeX8oTWr+FoR6FbzkBW3OdZaQB+A/
AVdzDb29Tj/n2Mp0n2OchN6d2iGLGrSY8m9lIFq+UlKIuquw0VGWGKgXlpvIk2oNKyuX7ziWCPch
1MIYt058ViLslSIPR7ocDf1P7ujX3lcHwjwSIWpmP7j60L1S7sTaQ5oe3qawZ721QK8WiVURovA6
REP11R5zXAQAyAX1Ko7tsiQ5my4A7DOls1KVxvuBQkLxsyn1LvnMpMIN4vhusx07P7z3oZfpK7NT
m+5lcPGw3OD+OvRb4SfVn9IHPEq4p3YjXpZOk742dA91uIXYrK7NVmrOEVFL/73DHkV5aShs49iu
JlhfOmXjh/swQ+KNgszQCjRki2HEHz5TzRrXBAsvoZJu209R0w7Bfgih722MotJ0vAK086Koxnqh
od2ODk0fauRiXtmqK1ydsbGI1Qouga232rc2hyD4XSsrU38KIAQ1Lwaf/xsVnKJ9N0P8J7HY9qRe
3IVB2j2qrSaKH9jiFc1XWrEjqI5OoDGEJKd0fjUyiLv/ZBiZ9mcJYHTcZWaWD6sSnf/7Qo28foUo
aonfngq010qk91Ri2mA9YICs9g9N2k42FAKVyjXCy2RNGx+C7WewgVZ2z7+Ybms4qb29BopIeTIl
Vpr4NMQKB7z/tOiUWUmIxo5a1nfpWGEENNb1gEcS4BuEjQMcBvCeMivnGdBZgBmOkkh3g0EQ1hC1
qLongcmgdkf6o+ztNrY87FRLbEZrxJ8g/jZD1O5yr0ZMSK/SAbR+4Mrgzh69YTy2ZonrEfP1i9c4
jnuyyVQAJNMq3f5i1nWgbc2szv7UCnzrjz6V4IdgR1NctKmcOnPR1KzQYvRE1fRFK5vK36mx3v9R
sODA7h2Ne3mPqpK+EPBfVrompBQRA30cMg4C0vO3BNWeRpos47M0omKVWpBXY5yyPlWy4vJGtqT8
3KGS6G4Gmcr3svAnbzYTBXD0+XEyvP20XTzcEyIZEgXBKNGCNxeki/HmyQI9759xorTghmv1ulfq
2kSIvXa+erUSLPTjL95tBkRSU5vAHLR959IVeaQ6Y9oYw7NVpuOqq0LrkBlJdxrqwl9iZFyEg9NY
vMtAVgBVAHE4/9IGxbASWc7hWQ1066sPDhtraW4XNMYR5L43R1OL9n7qJ0twlSuTJLVBxNUjmZog
i+cDq6YXuC3p+7Od5spvvB2ONQWpaKOjuCQXgvsrK0gZHkAB3Wyy87kKi2oiR2Glhvuc55jdF+WY
vYckrtXKHyzrWa/FsJC+XOZStJvYvNPMDJCPc8bnSN0wtSsddj2Ely04afVz1Bf57ya0tc+akP29
aktjr41Wi8Eb8vaYP7Xmt9sbd543A2EAkERlmjd7aolOn+WfCkFEDxsDNCd70Qej0FdGSY9Ta4ro
HS+BeCfUmER5RG2nhzfeAWYVGEYsVIjm22v6CTT4KYdMsEukns9/gh27CuaIQfHSWEIPNp5Re4At
K0SmPCeuH8NGCDS+i+zP7Zm7/G//jUUZFotMuo6AT6lNz8Wyw65ELFLo5YsLo81/8vOc64qlkm+j
EQb7MmiLYJPl5FufDFj3b7dHn2/tafSJ58vSA3+j5zuftIWtFFjFF4pAUKqyvHC+Jqne3tmyhdN9
e7D53kbghhIXAi9E5PCpjFmQ74wJ6gNJ4rzoXT05HpheuAK3iHIWfTT93Qyw+F4Y8qKdRiuftBx1
HbCesMrmNVC42V0RCq86YhEOQ2KVqYNlIBiQOzFhWZUFB9CRnXYq1J5YnXh+9DYAZoz3ItBpfQo3
wLuml4kzYsOlqjhf9rEb73w+0qNl+DYPrIFxG0K2bv+JDLvFv34yA1nj+NK1v1Ul6N8QCNe+p03f
2y+3P+jllmVyUEtJnOji8nHPVw9NcpzE3Lw+Nkgj/TdhFR8F+cExqfthrfTSfsDJMj7dHvQC1MmA
dJDQOQb9xUN7AV1sArcc3bw4ItMpynUmfAwtGycKHgKrcay7ENHLDVpOWbDLBmE59y4iTodSKsLY
Q09py5VmN0O5J53tD5hOp/1Bx+Snf779O6fn4PxgTUBi3kGiW0hL82J9ZAGIQdlTf8EstoRWQK2k
3ht4LS68uZdHiHE8Pis5OKXGOW5cqwt0LWnrv7SVjIddPjq/LRBnGOq2Kk2Oj0+Kt5b5TNpF3Jjn
Kw7bEOcxFIZelFxB4iEJ8vDOQVxiWAhrrk3q33FmGXLjanHaqTBRyQUqPDg9cAiYNMvBn8zQAZLd
nta14SCCoOxGFnHZ9EbjwCl7dzReIrrfPOpl9GBZUfpLxQR6qTZ6uS8ofENinO5dhpxDH6I4r50w
0sk0/KT73iklniYtVc3Xj06Jqv4kLTCdz4mpdb5SVaXqIqaHfAz6CjstralHojJ6bZPjjf5+e7CL
R4RaII8WkA6NrebNGVM2GtCai1zR0SiSBnvILPfeSfyg77iNOTyCEouOVhSX/42ma3YLB+DiFpoG
B4BokjOhWjfHnQIWMMaEesSRrAmBHU+XmbHJUTrCrTlI/X1dJvmd5tvjQqnu2qRRRCRGAgxH+Dm7
/SIXo17piPgY1sKnlYOcwhYj++A4Igt4LJIpre8a1cb0xarsDz9mABgoo4AYM4GR8BPO19dBEgbN
pio9ZjHFUqNL8jWeV8pPU1blXRPKpZrcxRGZxiP4YtMC7rXm0S/YTj/MgBUe4SG4yn2I+2i56/F7
AD2T5IO38HBenBIsNSboFTqAUA3RXz+fnm4LRyeyRzBLBHVG5SQzf3tjuUSxv6Bi0Iyf0HZT3gLZ
z5hnLDhaIcpbZcPRjSiP/EDo0nA2Y4Vr7CYWbfPJTqmkHfTG9vytQeOKGmtnV1W1zy1vuE+dyMIw
yu7keEBhvrY3tVUO7haBOtmFZL2DGO8ru0rF0XWxdilUVWiIBygNXkntiCSZ0BWyeoyPyejrvZ6k
ESWaMreRWRTxzzCSwRK152IhMUXhxXCIcieQxLxXIojknNoPm+NoKw5ojN75piHTtK/sRizkw5dD
WUSybJgpwrvEPGD4F3QW4c8RGkp9DMPE0/G1ls8I4VjN7vYVdBlp/WVzqRM0B3QXperzHQPeNiK5
0MWxGRE+3vu9TA/oBXt4ivlRLf7DtgljUvAto7UPjaZ8AfE/Ujcfe4odmi+zAtjuOIb5RpWO8nVQ
swpjpUr2gAbawESjxwzGX3GAKdga1SX9P4to7UDvYCh3Sj0pXMVKKKunCjJjtoBnubhqJm6oR8hK
lkKYfFFYoB+bYM/eHDVHtvjnwCyG/FU2X3pdFG+Djim4iYTkHrl3beF2vQiap9XTyHsB6U0c+NlB
1LwMM2S0i45lSC1vrSH9Xq3QZTObtYjUSu6zEHOmhUEvrvTpNNI8hDjEAQUodb6WTUVQ6WA3ddQq
ren3eIHmYFJwpTc2hGvd5xwm9g4Lsw8/JYxL+xANUqIByDizR1MIC88rQ7RHHU1tHOnRsrtH/PXO
hZ/zvaX8goagrS/l3BfHZIoOERSmXas6RHCzYKcNUfGvLV855g01Tby0gHGsvFZJs53fOWm5vX1S
LkpG9CwdwCPwXnk8uNZnswRrBKotH8LXAaz6Q1TRitbCLn6k0vcpEsXeNiPtCft3+ZlCnXVomPLn
SnRyYZEvMn/UHJgwP2NSv+QJm/0OvEIytnsSv8pAjlszjXT8eUI5+WqizYX77BjKx6GsSn+Fp21P
wR6ICKQCW3oLn+Riv/FLgDqCTqMCQRg4e0zrqCtpF/Txq8F7ncC689N9F43hXitH8c1rB2NL+L50
PV70+shDua4mK4+p9IH67Pk2l2jQtVHvpK9JHpVPFYKV8apUM+NOdLiCrnzFVCIk+lq8Hc0a/X/h
ls4nF9hUuG7KqtqyhjRXF3bHxYE3J1EBCjKIXVPMm78Pse9pnRqU5WuJh3iNC72LGYA0GlxLpenK
VVg1To1gZOoEmzIfRHXo8ThItinyYEe3r+Lflam4vzKlpttrhCTiaz0Nm73s0m6h+vcX9n+WY/Ff
T+8Yu4ibyf7rYvVP2abColyOVTi8gPiscpxqiNVA9UQg2EDQyG7VRgHXuvRTDeRR506W656V/me2
SvaNtZHDw1AWxQn7Gf2jfVNa8pwvgBhIaFAxNKcI5+y3cdaNxutRy3ewwUEh5lmXWLBMpqfZHUIp
SDfeXrrLlWPEqYnpknbSqp29gLnpyTZXmv4ljfzMw9w+9B9x68GHNMMcLlqVvYEdxP9nTDgLxITm
RDA/n2WTtJneOn3/EpGfPju2iy9tXXZv2oAaDYfe/O/2eBcvIV+VmgPrTQBD+DLdpf981Qn+UbOO
/Ys5WveBzGWxjux0eNVLR6komiGQxw6WXyphlx99hBkafDyFMu6Zibt7PjRCL5ELKnJ4oZwuD42r
WBtcn61fRanKXdJY5p3aBu5rlpv16+1JT5Oab3MSDfD5IAOmEtZs5EzzXVcyspaNyVezKytBH17T
NkqgGx+N2QAYAncAQkRuY3Mvno8VlJWHN+wwviSNJr9pvVs/+I5SNxucv82l2sWVHctgsBVsECWc
zdk7T0DeJqi1DS9AWKiq1q4UGgjYpilXUm3CTyKpvCVS8NUxoUdO9D2Hv2enpKtbNK7amgkG1q9e
uBhnu7QmlV2RCFPHKRO52oVk5sr6TU5F7B5CCuqcs2+qRTbWn7FgmgSiL6VePOUyMU7pMLzf3iiX
7xin4p+BZqfRFRBaPHccXriecfA1oBF7YtDXosmcVx8cwKGyYuvX7UEvPig8AfohpOBArSdY3/mO
sSo8GVA+7o8Wlpti5YUdzs5+gkLkLirKtFvbPpXKw+1B/5a1/j0TdEQmuv4EKefWA490PipZ7ogL
tlO+xj0gSuw6qQACyE2JHqIyxg6zokR6h0iQfqhCTSo7d6w09S7XYeLug9CQ1f2ovTl2Kd4gejtf
TCTvUfgqx8cKZbeqRvLOQWIV2V0nhIfd24O6HyoD4cBRsah9ESkiTduAIAhfAtPvD7Uf4INohxLd
naCMg3BNT8f4YiDa0h1AvYpTG6XwYHl0um+xFxr+7y7sg/En1jjl7wKp3Mdebw1vDS40lPuq1N1k
4aNdRH5TGwneNzUSwnmEJ2dLZZat4w+VXb4KS0nSXYhcMZba9dD7e41sN1uVpaU0m9gY2/e+tvE2
T63Owfna0uuDQLPyo8hMsntVJfChkggRB+nN81VUyzKUjuvXr1oOjAOX3QJAtp/jPeNn45hsMim6
hcN4EXVNY5JSAAOlOAaMerZzAmycqq4o2tcu15oOkd8hg8TYmikuxsh2m1tHS9rfXlyiVl5h6v0p
gLXa78ayNUHAa2Mh1vieYB688JTOb4npd+GfOMkccdUDrTv/Fn3Z1bbhd+WrU7fZp2Bs/APpNRba
PGi4wN8+P/NDy2AUO/8KuhHouXP+kaC7BupVka94Dhjvvt+4v8zA6IKNRNkQXWgHdeyF3Te/nBiS
hiLfG+wgKnJ/4eL/PN3SqIG7OVXzCkt8XAsvr06kvOpOwuT8JbgRi4fUbotuoa82baGzi4JuPNUH
3hdCxOkAnH/WTKJcWbSmcjRiL5N7vbadJ6Nx5XfNidF8ybj0ua5yp3hAdaNYWtS/UpHnw7Oxp144
VVG+87xOJ/yITvTQOkc1nWSLrd5N++9jHOAuaAnbqV+lASzGzTqLLVf4r5RTFOswYGqsrnWzTn5m
KHJ6+w77FXc/IJX64g4xMg2JLjW5Hc0W8HQ9dGa+ocOqo+raCxzlR9m44mBieax05A6e7Po9zAwc
y7dgnRu8hxOtazZ96bjuzmlU79UdIjXej34uKEoFWrxVzDZM9knBTpisxapm2wX4M+4RT1bqT30f
et2TRgvmD2mcW/7p4mEwXwY6VeVXSw4m47YCWWFcuimFik+2Dx/w9wc3MfuXejNM/KlIQABxvrSR
2jiVOwbeEckcHL8dUwmOgMSyh1KPSntLdwid+NtDXmxi8OoQENlOpK1kFbOnvNLHAi/Jqnjt86iy
VzUiUk/1kKfNNgts/J013+jVZy3AE2z3/xiZs0rva2rV6rPrAS3qUVP8Nn/l1es4KaW6Umu9eXJy
TaUgMlDjT3FWXZjvXzDvv/sX6itxvUVzifb41LQ4/8YOyBzD5fV77QkI7Z2QmvUGst3x7ivaMc6O
xHoyWMfEfNfHivpAb04p1o1nyvCePrsd4WGOCdZKRXTpZ6a0xVJwNV8RhIwn/AcnnGyaXzs73ziT
qwC5CuW1SWxhYgKplz9pBIhi6w8mwoXW4L9Ug+cuUZTn1/XfcSmkEtLhWkNod/5hQtFSr+vz4KRY
fvkKks7YZKJ1v0ZtWGxvL/1FpeR/Y9FG5NFCDXZOYBg6zS0rTVFeRV/Kh1rW5U+0LrKtEunolWgV
hqYZchvWGhs7NUaYULPvasuRSzJ887t0+h0UqMhDJhE+6qznc07MQXFgE/iveMG6xmEETPgtlRCw
C+gsYmXKwIzWedCM+mMW8VQubMb5o0Udko4A5Ssa6VB35zp5IyZzpeOL+NT7KiYTY6c26xZr2TeE
VDBa9XTFX/jylxOeRpxkeNlafP3ZhINJBUTxwuTkV11zbyZWucHhr/ucpa7SrITB66wGeJpTwLfl
/vaqTxv37ORN5EXoBRDgaVAgf3z+saMMu7saUPKpClIVkkqnPhZp4+9cs570wkXXbuvYsJ6ACIot
2Id8oT53ucGZ94QBIhPEbHYejyRYIbs1Kv2nAJnjB0UrnL2VIwidNKay9Exe+87s7Sk5IgrU3Vkp
EBvLJPK1KD31IzYNGIBk36Vjdug8i2QPk3P8TuUWCledJks56OX9MVV7UUBSDZqI1nyJEW/GkqP3
kpM72ukuE178oobNpG6fWfej9Ko3X9G8hcv8yk6mjYb2HAxcqCTzkm/fZ2mjSCs9mYmmlSuvN0W2
ijSTXncUxRPN2+y1j2rrc3ymxB7BQTRliTJnN5aiGdPrXmSnzIvs+7oZ6yM7CxEbh+YCKY9hf6tH
ZQkTeGUbTd0LPizVGgDhs/s5rj1/bIwxP7l6du9ELuqwHdWVrd7B9Vs4rleOzIRjojozCehdblla
WuSpVnYqfL/9kfm9B6AMcQroBOVd6Fb6Q0ld6jsAEu1TWoKV+fCJZXh67gj3khLPwT58/ECpaptV
bXBBfeihweQrtxBUcbOmcJ6roW1Woear1iYkYd1UtKTshTvyynaGOU49ZVL3mmwvz2+NOuqpVvtJ
fvKlHp74N+QmcYS3qjHSiLCTGIJVj3zQB2tj09aCQUGQC+WF+uNskXFL8URXRvkJA5HgYGO8a2/B
jMl9UUo7wDK1rtZq7nXhuiLBuv3Vr50lUqe/mBQHLdHZtiZjjSFtZ/kJd1ZFXXdF3gcb/Lv/+Lig
pjBAh2rparxIpCdhGO5Fji5FCLLI2XxDqLOhExnxW6no2AsVnYjjfdTV4ba2MGVaFVHafUGSW/nc
t0QKewJo694Rrh2v2T5xupDjXAYI0+8BCkXaqFK7n3cSdFxNW1GH0dvgB0Z2VxZd6+8jjgp3iwkf
FnyYjPqtl5SRs1X7GlcNAcy8QcJe8ZbEZC9OIbeo9b9ARZ/6KbOPM6iR77a6ERAnxvWvISucR2CG
vr9v4n7o99B9aRvmohTWurH1OL7LURJf2BRXfwPVYKClPOC4Cp4fA2OAOoQXdvQmpDVuOuLHg4KT
4s8kaX926ui8RkaGO3juh+M6qJJw4Sa4OIV8AjpaPNucCSQPZu9Z0ZVdYaVx8JargbPlvFTxij6q
2LR17X3XGqV61CnKf7S0YU3vFxAwhLKpq5Din8+6API9ylgop0CEOHRB1VLXSKUn+1T3otfM7J1t
7laIxYdq/WiKIj7UQwJaO1C7p46NuVBLvrYI+CdMpXp+ES/O+c/pSUgEeLTgzehbrV2FuaFt+qEY
1Z2Rw7M3ssF5DPxEHIrBLTac2yXZvYuwgu8x9SamNhH54Tz51iyMPmJ7DN8SOwqOeZ14J8XLzcfU
MdNXWwHItomiKv3Vj2DGP3grMTRkAJtjSQp0oXAz6gPcCIsdoPWyONS5KVmJimJShYK5BSl0IVq8
suNIR+lZUROFBzpPEYwx0lrNVqI3IqwOFktak4rpKvomlroZ0UT4Egbshg9Pkr2N0OCUHU5c//MF
TlyQnn2nx29e49hPKr51G1Fp9sugSjgcypJq0LU5/hVeJ5qAkOhOf/5PBWkgNbAlZcG3WAncR0NV
xrVO1QEDrrD11nagZjtcxryFy/UigMF9g7d8YrqCE7p41ZWyg7bfu8lbjrvwDt4pENtmVPcaqhlL
ZblrMwR/QCAKk3fKac9naDaSxyYrlVPrwDnqKVa/IHZvrdsxdg6ytRKSWhwBbq/ilVMCKnpqUU7w
PZrg54OOoa0YKNwoJ6VRkFUPvDh5M1Ap2QSp1W6I1o12neeF/uDEtrNwT195SYlFqcLaSMRSnJ43
9PKyU/XYsv1TUIBhW+kwHcSqRpk0XJdS83/YpACAPqw0W3nEr/W6BFdLGbYf6HDWabe//S0uFpsK
IT158lsWYYrQz79FSOA4lLURnmx8WO/sAQ2jVSSBfmzSGuDBQrB2EbpMo7GvSECmfW3Pzo9AbD2R
+JqcXCXytn6bqfvKT+6bPG+qVVgO3svt2S2NN3sVfb3qa/RfwlMTJNGf0fFRPkFivsvWQ2O/46RT
LzljXhtxkrgipeMvCs7n31PN4jIQ0gxPUVX+DJRm2LW1kxxR8FCZIK5yH5/g1NuzrAmtRAxyPhxN
YeicSRCf1FpGz6bwsvvMCcROwbvEhUAu3fju9oiXG4b0ESUAHripuWLNs3QbbeZaL+OTDVV9VXmt
pq9ipGJW+BWoS1/z4nqYRI1g3sPTmKzl5zVAF1ytRs01Prkxd50SK7V/j4hYXW56gbL6xnV8404L
MWXZ3Z7l5TIyMJcffOzpqjBmL7k26IklbSs6hX0NAG0ovVTZKGaUaNs2duRrp2ljufBlL66labK0
EyG2cUDAZZ+vpQp0Y3Qxpj3VdV28+lEDg9YaPO+zo/Tu0R/T4bdvCDwrzTREvur2hC8jaqpcdGwp
tJoU+AChno8O8RpWdYLzAsGN/yMTbvI1y0Ij2CuZb71jQYhNFuV1/YvhhOTucpD9Vs9ltfA7rmwv
sFEWaHtedvASs0DSB6iZNdKJTzSmxnYrYisJtmrSDTTpFOd4e9IX8do0Z+LVKYKESzDfXoLHVHql
kpx4D/AC8PJevouBuq1L3WoXeZQMUKypyx95Hvi0CZIyOd3+BVf2Gbnz34Cd0ioyfedfHdPN0U1G
ak4IJjf613Isw30S0BpaD20X7NQxTbWPBqlTOZMniMY45+qi7abR1OgVw0pOY9UIuYFZTv3adsvi
BWnC4uAK6f0KBmQo9xDgoSdH0g8XcEzTrM4qffwE3vsJbEXiTjP0fNZpn3jIiyvpqfKpU8ModtJP
rVDaXyplZW9LM6Jz3+ykKxZO9VS7vxyXJAUEBhn8vBOaYO2QgF1PT5kZx3Ib560+HCoEuhZW9cr8
aLmSmUzMkct9ZTdeY2cZ1rAePtDfrNrN7iYQOWy+1j3yOYKnPrWHhbf1os9LnXrax6R/KjcmJajz
r1rB8g/QIcxOoNb74GfimzhitYGOxWCnGMELoaQwNyrPevOuNmaH5mIicrH2tba5k32FCLiC2OJS
UnTlRGPCPaFsyExsWivnP8sudC3IPD87aQbs723Z686KtojbPiDCJPqFCP3KaBAzJg4aVVwGnF9j
JlCHpmRFixCJ5q9BWjnOipqnk/y2fN2MFu7sa8OR/BPJQGSE2Dk7v/TERKEKEHV2XePPqhjkWGvq
XfI/BV2z77cviyvbl+/H3gXHA+d4zovVZJMog10Vpyy1DJTQ/Cbv7/04T15vj3N1UmiRkMxDSeCY
nq8Ylq9FzNVQnIYyKb9rnuKsIkPSJS+0duEGvvLmAe+mfgP5ATfx+ebAnrGBcC/yk+2OTYvnQ9U+
jChpH9IxJXeXtnbs9Bx51NFoFiwwrly9vDOTFQ9Kbfw9u4RyPcMDxxjyk1pltroybcH+T3xnL8cg
emnwpFjYmlduBW67aZcQ/dKcnw3YD4BDjdQpTg6E6mcvsNONJAs7BGOafAr9sgq29KOAct5ezWvz
hLQI1oT0nhtpWu1/kkitrupoMKrylOtDtUZAIdqWRlJsjEGiZaGMSxnFxXisJ6Jc4KxxPYVePNs9
GJRLSi6pdjJpDT8UeiEBt5h03lcpVVI8cGptqV94sWEZZTrrlKAo2rhzNrNiupTZ4VSfgjGId2E6
yKckrDPcfXoJmPr297yMlLhoadqAigRS7oEuOv+gqVEXwLw1/RRrg3xx8qr74nZwS3ZZBgRp3SWl
VR1aTYt3WgpDVLMr5w60wEex+0QtRC+cUvBEtBnmYACDtmPGK2ScWjK3gzea/Zul4NzFzZrfudLa
I0Ibi6XJT5M7e0KnUYGDcl5oyhtzf9Ucg84hSEz91LtN+haHbbzvXel8aQaJpGbQ99U7lKJ+1av1
+JaXIt700DU/uaqPpN9Y2fUKnY3+z+0ludxyPH3ENMCcpnrQvO5WJPAW1MYyTkqeRu+tjFJ/Y0ed
p2+JdoLsIPBrbTa3x7zcc4xpTZwNBCDois+2eU2yjkSObZzwY3R+xkhRfq66pN9gELXkQHdx708v
+8QbAK6PL+M8p9TbeJweUPPUIslTr+sgyNON6JQlH7iLC4pxptotVyLBIQr05xs7cBsVi4LAOqlp
Wj7S1jd/BG0uVjLQ5G/LCpN01RjG0hNwbfGwnAULBaBhcic5H9VWhr5I+EWnulETfA0tFI0IOkXb
0l93vvWNh03xx9eOHjO0MHxtJnWL8yFFXdHGCARqRlFpPiqBY1b7tOvFuipaFGNuD3a5enRMmBhR
ApcTo50PVtS0zjOY+Cf4WrqC0iW4s20tpGr/uj3QxVtK1gQ4YxIchmZ7Yc4AjBzAzGhZp8hQAx8U
1JSPYwCkPofcZbvcDXV70xmwPHoswdPt7dEvNw+jcy9OOma8cXNuPFXDMg8b2zqVkdbvpVKmB9FV
1aHIUXQLJICVlWcP1e72qJeb53xU/fzjpkkVpamuMKo6tC/h6OV3RWOa8DJ067+4Gsb97fGufWOi
WK5bwnRk8maLKWot7jS7sE9KP6bb1NXDLaXEaFXZgfykdWgoxT5qz9KLlvh+12bKXCkO4FrAYzdt
s3+e8bhFUKtvRvsUqFa6dVJTjfAPxrR0W3iNfA6HoFvCQl0fkhNC1w95lHmJve3/j7Pz2nEbibb2
ExFgDrekpFa73bbbYSjPDeE59jDnzKc/X/Uf0KIIET3AYDDBwFYVq3btsPZa0FqhNW3+VWepfoZT
NThCOgkMH0ihCT42Net/7m/v1iGiySgTEdLd495cL1KagSim8I781VWm7Q/NpOYnOPp71UtCtTOO
Sl7S1IU9Lny30Ad0LPQ3MQtqEkGqdfVlYkW1MevGX6DxI6jSguZLlCIkdoQxtX2UIr55CEbfPt9f
sXA1V++pkOoSmbhBQVrQ0V6vOJ1nu0i6KPeHOpTPhjyZEzC38o9NS61zsyw3SB1H62Aq0KPnjvne
8wyIkDo0KhxMVms3Nad+6GRzmqTK7+NQdWe97XwlVvoj/w1auSHXfijNrD1ZeRPtWL751GL+wQKT
S2uDDV+jbbRyMhg7HWs/QQoejV10futxKGGsiONHfanCDzF6XTuP9sZuC3JHZkr50DjJ1W7XVWUz
dNc2fgR5mN+UYf3RCBLEBweawk4WK0dTi6pjM831V33spB1vdRs60j0X3UF6lUC6+OzXX7sqQsMp
Uq3xzaVXe7ezJOePCSp3+SxrEIQ9WARLkFqahtQSusRFcZaULjUf0zmQdvy1WOr1waNjC1GCqMhr
uJWVJ6umVOcDpK3PxFTbu+Giufoyx78SZTR2XsCbUWVogdFcgeMTlh+AKutqKkJZDqV3vfGzJKoc
LySshSjd6pVjoTntx2bupfBIMBscuzyJIOxSFsrlNXrTlJ+imNFIfZIYZk5NiO88fB+jJYuUhTEc
kpL1RYsMKTjNzWRGbs/Q7OI5fYk89gAXe+fZeZ1aXlSmy7esbZKX+/f39hjjNlBMEW1fUaZeeawl
K8e6a4PWV7POOKBpU7qp6TSHOJKax66vPhHXVc/3bd74ZbYTShgaWMyT0TpbhS9AIgFiWmHn6xlS
rU7fT6dpope0LE17lO3q/bVhYVAg9cXMApjy1bUBW+Q0yNV1PgSXul+1NB9x/tIptGTpAwVDwC5D
XydHJYH43Its1IPgvgu/3l/2xlazYtqgohkAmf/qVwxDG5STXPU+uKboM78Uffg4fBgYzj7KfaOe
g07dA3PdvPc2BStAHfhniK0Zz76+sFOYMDs26b2f1U4QeyV3GgyJ0WhuP8v6h9HK7QdNTYMQ9s/8
cn+9r2NuqytKtYdci7+QdTDWxtWqhdx7yHyq09GPMZXzsz01veXV6LEzLly386kMpyx1uzwaP06K
0/wddUr0r9RUw/DYt0rP3BzCK7/he50+J0GQnXqjLM+mgsyzVn2JypMsqc45Ya7vIe6Berv3l3Dr
bwVQir0TI9hk5qvbgdjx0ORZnPlGOic/O2azPnZZFcFdCanxEfmf7KD0NBaYCY7cetHUx/v2N24K
ky/0VChJACRfT304XdCWoVzmfmVr0Zd6lKNPkaTUj7naOQBZK2unpqRunBcYwMnIKQmCYF1/sj5L
4fCwlcKnid58bFUrPZdDMbixif6pKzV6+Rnd9uh7rVqw7wfDLEteAX3DS8rY6qdMtdpv89JMvTvC
vnCoFqv+i1L9cgB77xwyw+wOABalF3qYae+Wbdan3sSs/rnR1PwbdOuZZ82LCe2WxvsW57X+MU0h
1t35rKp4HFYnU7T/SH+ZRqZHtrqKk+RAm1+pue+AQzZdPZit8VCZTVm4ndGOf4NXdB6dPoU0lD6d
Fh6bDsqax8mMC+00JxFKF/lQxf+0SyVdIDfVmxODabrhThU1DwGUQTgD+jntA3CdGgyZGpnPlQod
oHf/gLxOTK9XwmeijiLwMnQ2ry94TY8HRYgxJeyJG/QY1ESDBhVCH0+laHyeLaecD4LN7xO9jES8
L4r1mGth8D00yvmlHfXxlybTPDuYAXKahyRfzJMqS5lXR/m/93/shgPEDZC3kk/ybq+pLweaI0Aw
mso3M0W6zGU+fAIXAsdHQJgaBW16rowg/w8xi9gcwhYm9nnHxa96k3hMakqrE5Uon/uVPU61Jp0H
Le6fRCL0UdaK5a+UXgSDlrLxYQqz3IvnMvn57pW/unw8CNHyDXy4m3IZKpm+8aFH7F367jSARzv7
Sal/+qQhz3IAlhe8F+MJ6w9VPgvyCFF0WWviKXpG0amGGHCAPvo4zsHENy7nxyhSf0RzvzwaMAC4
RY5I9P3V3notDOLvoVoiCboh53ZKQ2YWuRx9Nnd87FotfAwmWTpOlfwrr+x2x0ne+iyiYZFZQqvG
QtdtBTVM2i5Cu8R3IL89W2aCvvJsT4fSirRDqGXJS4v69svo9PbOQm/BMAK5jHHgJ4gX3aTTcoLH
muJu9is0yD/0S54fLEl3vKTOlB9yIKenCgVlngv4w6GbsedDG43qeZLezUnCGytQa8TCnHGqbSs/
EE1LnZdjN/nBNKt/OjBnZ0NrEr+ta2Nn1a9gyGufwzQqCQDhIjgKnvbrG5UOsWRmzIz5zjA5pafF
y4IzH2j7euli2ZGbVRm+ED2JGF0do1r+6SknM/PLEEr7GJVO9KNRTCf3+iCpP2sVjWXk5CdN+pDm
Y/63YdA0hoFbKXT0R+cuhJUrMH7cP6PCw6/XQLmQKgiXhNhwtQbbnmudjHzy2VOGNedKkUp4J6AZ
pOzf/H3f2O2FgGpN6ESD+rVFw/h6wyAEKZeOd8i3rDigmgXP9XHJF4b0wYIwC1Sr8O8+3Ld5G7rA
B8K7APsAQ2BYv7ZphAM0z1qv+Dnj0p6qScNB6axwRslLhg+8iZSHogYU0KXqEnrMaUxf7v+AjUVT
0gZkKHaYbtyq4JOJURzgO6o/hkLRVTXLj3k+y+5Yyea/MapV7w6vmbSyGcDh9NM5XWcVatDUS0Rx
xJc6OziaVgq/N0aPptI4JymswoMdgWf9D4skxqWZQcREi+p6l5keBwmmd6pf8fo+wKWdPeZ93n0y
lq46Fhynnbt3e2yZlKDcwIgTp4nKx7U9wMhSthCR+OGcpZd2aTt0tsJeeZmnwVB2wqStI0SdUMBF
X2XvheN983IS8sFUn7aabxWNEp2r3ukQ3SOXalz8flAdy24Y3VAfk/oIdtv6kseS9e4hmFcSZbJM
uEho567PMel4RVlUM/1GraFz0oGpPswQYXhGWMqzC407Oaqxm6PePCqYtWnIvFakCR1WEWIugeEw
jFr3iyXoSegHCPJjpsAPSSIZvkV1/8lq0Ru0GSw/v/NMMfLPsI9oTom60pruiRstSZBYGT5wu+Rv
pneTD84cWC96pRbHMWbe6j/YEwOZ9MNEnXTlKex5smceccPXE73AbVtTlbjA/ONP9lBGDw18ETsr
FM71yvmyQoISkj+gDkyWr04x9cJKCbirPirg4w9BFf9ZAwx9kpSmPmRRMfxo8sLci5U3rJLGAU+j
sUt2YwiH9eY4p/kyZszRS/4cWz+cKAy8UlH6Qx6Y8KTVnfYnB4S4p/Zzc2FxwTRpaHwDq8cfr84R
4KSMuWxV8u1syH9Vnck7qNXVj2GwrB/3v+PtkRWmwMESYBNdrwmM7FTWGyR8JD8wY/mpGqPqQZsi
/dJojMiNuk6Ro0OolBg12MPubJoGs08rUZQl11lIOVS9MsVReNFors5fMzR/vzpGDllGJhdBTcVM
Mk5Q0zF4WYwKjOD3V37z1NAyBTwqAEsggdmC6y871wmdDLWJLnpSlf/axdx/mCarfpmVWUbLC6Ht
97p9YVCHAkw0/SxmLa8N6pODKmWlRhdUI/IIOljKG1PV/aRbXyDSgAzb/QVunCLRq8eS4E611vKY
Wddo+RJqjj9XaLARNxFMeFLPeCuyALignf3cMsf8hSAYBwFG9eZ6eYPJXPqsWYHfwiByNGrqWa6s
BvJZbcasfv9e0g0StELcTt7Q1V6imAwJQbCElwmAlXJGV1I/dfAQOJ5Bccc4mG1VP757OzFJYkQo
BgfWGgNcpWZFABujv2L0OTyh0SB9Q3hymjyoAn7ft7VxNmmz69SPQFSzn6sIIYLUSLNgu700qVMd
EgV++KLJUDedu+SUq9qf/2COfWSyD2IxBtCvP52EFLUx47Yvdb+AnmiTTv+gJk13ChVjkdxomfa4
mDcXSL+dUUI6e/T3ry3SGe7RGsqiS6aWaechnBEPH9qksNRDsxRJyjBLyvDQ/WVunFCI5Mh2mMXl
mVz3MQcUgpa0tiRfSjJJfq6hDyg8Bhrn7gS4x9h7kjeeDpwbl49yEePd6xpCBQ4yyp08usAO0kUe
CjpScUIDVXpYkqmunikpP6eMXOyU425XyaQi8Z64+6/Tmtdbq+RNTPacxxe7UQFTg/cyvLKZeKmV
ee8abtrCd0PNQHZHU+DalloqKUNVdXyBIlx9NIpOOyEM0j8DCCx3bvy2KUEHhTGB9Lw21XS2PmtV
w7KAC5aHqZTVI7hx88WR0cR690lhD3HV/8+YeLrevPryKJgiZTu6VGhG1G5pDTMkiaqZSGc7Kcwd
R317ULAGi6AAfxPcvNZX31hrJKV3JI2lVc6gzx7U91Q0UW4p4GSyy09LY89PBe7i+3uvA3NOJD5E
ccQ1lIuvF4nqRATcyYwvcTLEZyXrnQt8D+VRjqRdcc6NrycwwQK/SVWJcsO1rcrsVHOM1PjSs6wf
ToUoUxZYDK4mZban6Ldpi0iGWUTRZl4T6dXqPOXNuESXOdf0j0zKSc9ZB93XOLd7mdyWKegQaaG/
zhGtYX8OkD9Ko1J0WSIUXN26bVGhMvqxDT0eBivaOZa3XlO0FJiCBlFD7219UFDyqnoVLtVLA9Dy
izmWP0bGukRnQ/kej33/9f4BuQ3Qrs2tnoXZLCMjDJPoUowL0nQgGHIen3F0/rZbs/7shJVcfm/H
yrDdlB90vG99Z7HrjEaKGRt20Li6mEM8UA9QBzcgevoiofsGfFvfE2vfsicafQTctLcoOF8f0SII
7FHn/bs40AU+pU4ifQtta2CcejZ+NVNuvHsujNgFzBnuChAE2G312mDZqWXB8xFfhtkJvsmTWjyX
sAt5HYJbj4s59DsDCFufExAPGsCv/bU1hZ+j91o9dAYBLwVlzW37eJCf+zmqx2OBWtpydvpathAa
nJYEWjtjDxO2tcH0hwQCDegmaJPr9Q6S1UEyLTx4pY+IyFXET7NV+3khl7/ZDWnHrW5dTlOIMDDg
h9l1vybLpFiL2iC+ZFUzfM3GnlqHpsfJoxkuEKXeP62bxhiA45tSxVbMVcQ22c6QTrYcXUopaPvP
TTfUj2pZzdWnKdOSnSL9bQkZgh4wn5AS8GhQEludVUDcytgzwnnJ4V4MPLABOXqJU2y4cFAvnTuF
dfa3jfCgp0YjysRWPqLJrirpx4lEbCcw3ni+DE4y6HyQ1lB6rwqVRVFkw5BVXBylNI3PWuhMLTqW
gXMaA062y6RFFJ8prVV7kMbb6Q/2gdFKzUTPQ0A6xFd583IGXR5rWd+ll6RA+vJQB938QzcDGBrb
FKZBHb/P3xWY790WmkofMfWC2KEznE8z0PtnZvpK7/5BEB/6ukwBElEUnUQEIRoM1z9Jq3JL6IUl
lyI38tlD2xQ2a8S3w4f7djZuE6wHlmCytqkTr+Gc4QTU14iW7KLq1USCLoOMXZY2C117zpc/fd1a
L/ctbvgPvCKJB10hZFvWZUQ15XkHEJtfsjAPnubZjCcYJxb4vAN1+R3XjvS1DZTWjVPb2pnO3lgs
+SvekiATMP9NumBGRTotgA20objUrdzBUW/GNbPLUvEyR+aub974irT/KEPTRCdeWfNjDzIK8v3g
sLtJ3o/HsnY4vDW6q92O39hYGeAsSgKgPEj41kn6lCmhLkdVfqlSXUZCsG0g4W1iu3Zzo4YuwWz3
uP63nAfQBEpMBtLlrFJ85zeXpodOqsnqJb80caCeEGo1kXFe1D9UF8MPnV7EZ4pvncfopW54oi/n
pXB8nBJFmn/cP1EbnkOwPBM/kVULrNT1LxlqNYRKJiouUaM6EqVSqGzjkrvlmoCgY9liKFxL5eN9
q+stF2xuApQlSLRfFSuurQKm7C2qpbOPKGv7MPNnHpO4x3dW4/DHSp3wvZBSYRAWUnps+CgCoZVL
WJqBt4iV0lfT7KcpCbvHcgTwgEjm0H9UJid+Z2QvDJLJi/6JyAON1RfOuzTMGWhSfQ00YXGOwMT9
UXvwdYc2XfY6e+IjvXV4whh9PaI/CtBA68R2vzlOGZXBhgle2Q+WNEsOFFLz9qvkWGF00OoiW3a8
0NbXE2NnIs2jY7wOuXvV7jSkChe/mgEmPzMJnmcf9Qlcu+DbPNbz3OzETeLzrBfIU0vNB7QqL/vq
89VDpDhTwWQH6jELLJl0NRrZKJ5GCAMir1zI4GVlzH9StVke+lio294/sOtrInYYKA/VZxE3EV5c
73BtVFU1VIniq5SlclftVe2riRbmeUGZPXQHqU++DLqTfbtvdu0D/49Z8lLGhKmPrm8n3LTGsHSz
4st1rRRuVZBroWNr6If7dja+qBDJElko8cxNLQ8i8taOq1j2F5Rc2gejYwzi0IMPjR/iRJW/D+po
vhdCz9pE84KwgesBzG8Vs0hdDh2OU6o+8DBdfyjDsofuTkpiq32ETGxoXMpypfTz/kpvoLCYZT9B
HDBywp6uJV5gXB6pfI2an7RL+SWS9fwgB1VfgJupR/4xOuqjnnxVhlmPAOSOy1OmNuZO9LhxYWmO
v5b7meNBC+36OCUaELmUAWDqwlbWMJ9rBo9yBITXNTJzT/9jHTSIFTN5DScuCStCCauNZkBrqmHi
0Pw0mBfng6xA4M807FPnpI1ynAyH2k2rWeVHdLz3iowbBxgHwZUB3gFl2brAEVe5U9Go1v1h1vr8
AKYx0Y9OF5aP9z/rxgHm7UbT8xUOC8z6ekOLTK3JXjQdsJDROEC4E5SJ2ijQL+O8JD/pj9XO+b7J
zW1l4JeAiIKAs6bUblKJXngcsLRxDOeHNqwQY+zsTtHdQNOkj93iZMphmPTgko3LHoRlwyMKIjYg
SYKz4WaAP5yWgq7DxPuCOOWvCthW8wAjr5qeAC6PH6AjLuZHALPjV6MLSQYSAyHn97/iCBeQcYgJ
BibExMd/8+xEwVQNvZEqPpjbJH2aJbUivVPiyvmcg4tVPhaqPe2lOpsLp1YHEz509KgEXxuNw6q2
KpAJftVEavpJCqb80MrwdBy1bBgtD2GhRQTARQnxM3+4dtExVC73v/3WcaPx8f9/xKpuIKnxGC1K
pfq1rHSfQVTlP3PKI0ezMFqA3yjL3Le38fzgJYhfaIPSX153tWsrWlCjd1RflUBi8Cpnw4Hup/o9
6WgSHqsO9W+v0WPI8N9vmPeE8FhMLOvrJk83Z52tDKnmR2XT/oqMTg2eoxy98FOM9ji6SXNi/60i
6/L1vt2tDeaZJ5mHD1bQil9/ZWlsgyCvdM2nxtwepURzTkEPb6mrmkt8XIxpb8Bqa4eZnhXSisCt
gVxfGwQUSouuaXXfLpX2Y+qMw3NplYkN90hqQwFTFFHohdSt9iZbNw2DbQdhyEgtKci14RSOlcJq
Ss2XxlI5xczWu+OYNs+OPNYoyccBNPjBrEbZzpO/aZcxb5AD1L+4xNd24agbFD1sNN8stfYTFIXT
1yEfaPioSFpGLl3ZKXLNpDP3dDm33j5wMCKFxH2BKL02jJqiXFa1ooHNrpfhUM2DMZ2ysBolF4Ym
OI7vn6TNdYIzoVBDM5+O/rU5o8vCEbiP7pvoX/tpJS1fFoafArdQl4rL2kTasYyEHNd9u1snmFcP
1nQ8pECPXdtd1DSCmbBkbAE2lwcp6ZLQQzioN904dorxMGUUc/7DbWXknmCK9xwUp/CdbxxyVujz
ZDS57sux/qmrQtXv6l57IKE0RHe7fyo1af55f51bLzy5LOUnaHOIzlc2JcBoWkQ47CO/m4QnAGrZ
CZn2RD/dt7N1bMhUgYGQMsKAt9pPS0b0vhosQE21ZP1hLk7NIKYegIrqs9xNO9bEr14lHCLBARtG
7QEA4Op2hAE0SIrZmn6hGMGTWvVlfiin8rlumotUJdmDgle0PygoG7p5EFQ75jcOLZ4IDl+eOOrg
62l3AESMaFml6bcz0s8P0hCYIXooOrNjkDc2Z1Nq5PSg5/G8R0C1sXDOLHwuIPGgp1h3iYJktMwh
s7FsICC7SCgBBokaI0RWBf8SZaDPHqKYHbrjVIK6n8pYl9/vmcC0izImCEjSkdWJSqo2KfVctvzS
RClhyBXmsKWJ5kbkGAs8apPenuijZjuXZ+PC0qoCjYzqABnyGk6l2HT6usq2/HrU5PhYG1o6uErt
/CslYa+6lTlqO195a68FfEs4fgaMdHEK3lzXWVtkPnNs+b00hn3vZVMS/VP1SR4d5KEPJNg751Z6
cPSlhEumsdTvDf+l2kltt9ZNKVsgBQUycf0QwH04y3OTWH7S5A1SqqPpItEXNa6RBF9hfIn2OMi3
Dvdbg6vgiUEgVJPmwPTlXiqTI6xj8td4YuDoHAA3QVEcEJmrJFA8H9/tQkjhxbAtoTPJ42oqqFHR
GM2Kmi9cRFUFGVCrPNFuKhJPD7t+Z1huwy+CnqWnDOCTdHMNINPUKetNPTD8MG30wIVAJ9bdwh72
hOE2/CJspFApUr4U+JGVpypIMhLiFrI7S62X0q20YniJpoo5p3jS5sZ//x4K8IYgeaUUvT4tupy1
KAZphl/OUd9/iCPbar2gMul8JnVh70xwbuRYotjCNAQvGgiqtdPXw0TG1Ru+WZQOFLsxsKaaEf+v
Tc7osuH08mek54uviTpOO15o0zRwe1i7KPkwWnV9Oc0io0Awmro/8dwCZdfk9lFP9SJ5VEEcNR/U
ekB3cYjm+LfEv++x52x91ldaDF5xruYauQLN99CmXWf5WsScHaNUyd/yUOveXFvNDuD79j6CpoLs
kOPDc0NIeL1SNZuYJooVCjFy2IwepOXV78hAiuSUZZrRH205zhJXrgvasfcP063rgQeO9fHIUiGl
EHJt2ZamvhtJJPyiMMNDrcCZckB+V1e/tWiNnReji4Z/75u83VdMwoPKrQTBRVHv2qSiIbM7GgMg
3TrvP4ZQK+ZeTRLryVIc7bWXb30AEGz4pWwyZKKydWwkOwu8h1ls+upQxv+jWLPSnsLMqft3P13Y
gckWRls+IoHu9aImtVPM0MaOYS9NcUpTK14OyWxJxoOpldYhNeHV3Xm8Nk4NeBfKoUAqecTWBW67
t8zWSBvHp+Wq1ae2LulKJTU8+0B12uCpgnPuT2sp9V6t8vbVJA2m3kI+DKEVZ+d6sWziTFMX0GhQ
lobjTYhBnmLam/HJbkPtV97aywEhF7SSJfQl9EM+9eleEWLj4L79DeveVK226N+FYXwpDDn9HLZd
nBzTCpKIg933pYesI4Sh9w/urT8S2T/gdlF5hwlp9Y3t0e76wQCqy5OzRE9weg2aV8dOqrkmzEtP
LQywjZvMefdXkHT9jtvfts4YNrpiFNnWGOx4JnNGLTm8qIGhfJ8pBAQe4YT5vel0QDdTkXwhRC2/
xWGu7TjijRvLbSVCovxPKrXubWt1a2aZbkr+RDnmSZegVc9TS/rWAQh6uL/HW5+V+VLAkASyHK6V
J8zSNluKKQ0vpTI27liO4RcnCeZDv2Tf1Mkxvt83t3GFkMVkzJp8BlmUtbQiQBg5H+ZU8rMigoti
UfppPuZsfnzUYXmaQreZAaOF1mTuNHM3HBMwFFop9DRwhvIqBGv7EIEhM4gufVDN5imF89N66KzY
+A8bSvUXig+yYMor4ne8iXAHrUrKOjLiiwKnxwOPzOQuCrNamb0M7UNsSNTY7+/p1ifkSaEZRnsV
BZbVNWnyAbnISYsvHVOL4ykGIVA8OHNjRGfGCKzmMS/N+uW+za3vSHeIAJ6GLmmL+E1vVpmngVIE
OlBhtdOsj+MiT14uBbJnlJ3zYvZGc2z1fI9BZetaUPylOsbu0phfGZUW5kvU2g4viEZaE9qFZfmo
Irbw0jbMLN5f4KYtSKvI8wX12A0HEPU5CVgRsPlsrL/IqVx5wZi3zqHs0SDdOTNbZ5Owi6/H0Aew
ee16NwtLCTPLieJLqnb5L1lJy/Chy+K6OLx/UcBEiNHZPcYPhMt789XaCNYKLc0dH03V4ZSWpRV4
WteF2qMxL+0e5e/WFnI06BVA10HYvDqXmlEZMaopjj/Yo2wd61bwjeidXMTHNtGi3/fXtrWHJLN0
2FkaiBDx/9+sbQoqK8qINHyD/v6nWi3AAIGKatLjfTtbzwIP8SviCre5DpLF/Jad9lng0/Yw8rMT
WvEznRL7eVHAsaK0ZBcDUKisiX8hByo3O+a3QgGqI0J+RAi2rUmMZBnWtGGpJT9dHJveodYOx0qt
y6eyHZhMn5z6xBbHD3BZpO0xL9rix/31b918xgMAlwMHpfqxikWUMEqrIMGDR30VPAcMtj2n5Cwf
C2PJ6D6YtIWaXNu5jRstTBVQndA+omsqpOOvv65eKHBLBLHjK+HcpM9l2QRuC1WB9pBRtVER2Qzy
0HaTYVHVJxpm+afAgAbnUshL++f+BrxSHF4XyiiRASsmfyAdpAJ4/VtCyq5D5ZSBn2cZbqhhu89M
zVeBN2RK90EenPAhVNIOEonZeJAABeceaakCCf84zmj/1umhRu7sfP93bT0DiBxw2yAtA5y1ciJh
qxrQuSYBM1Vlrh+mNqvHxyqVY2a857A/S1BePP4Hk1xxwYAn0uPVV8kVqQ/VUrf8qVt0jcNYd8/8
vNE+avqkEZpFufHXfZM3opHiVQWOILB34FfJpa53v4KFrsjH3oTXqbIVP5IdqFk4GZJyor7ctC5D
FirUnImUN14UDeFHK9Pkn+kyBS+BI8cduqNR8ejUwVRcNKkfjcP9X7jhIPhZYrKNHF4oL1z/wNgq
nUAzwoA+TpXULpLnvePN5NF+N6hSMrqVauRHQ8ts44tRtdpeFr9xDngaKeDC3sClWYdY0zKndgtj
02WeWuOZynt/MBEL8/SE1AE++HkPD7nhkkBTiXkhm7iOKdDrBVut0snqJAd+D3Aw/0cvquGilmNw
rudadp4TpofyrwyfGeYXhaqF49VLuPeybXglwXpNTEloJ7hwr39DQZ44BMsi+XGyBNGhLhyZGL0G
vv17TAH9emlh1oFrzGFT7XjkLd8Ejgy/JMrHkFesbMPymagD4KdLMg3D0e7DxKvgYD2VUSA5Z8tI
rX9rZpI+tXrRPMhFFyXHxWz2SMY2d+DNr1gdu6Ftx3ZoGYSbtbIdz5kG3sF1Ym1pXsw4nv6Mi54Q
pCWNvjfSKNa38oc8iOyAyd0GHb+qMWZBznhFqkm+OgsCiWrWtZe2opqJ/jXTY++/XfhcjrdN+/3m
+TWQHKqbcIwuA1Ps8ldZLVTJnRSmjg+DnoZPetvZ6R94FMaHoipadcf81uWig0cb/P+SrF2fM2sB
AFU2dXgJGmbinCpPPi9FUf9MnaL5xnxXYe54k63LRWtAAI4BQ91QE9C8csKxtEJgk6M9HhYioGON
Sqd26CRb0h8WXbJgwk1QbvYgS65S5HRSqd4Bo219YuDlZKI8wA7lyetlL3XVKyVEgRcomIPzqDnB
AU5r41CbxR50Z9sUHS/gX3AyrG+yZGTYX4zwokxj+lejinxJdSbTVbrB2hsG3jLGXACARfRQOcSr
7FdT8JFmx5w145zTs0TmlEGDUleQfCixoe7UMzat4ZAFsSit7/UudoozLhB2B35UN4p0MFMtmk+j
1IbLseVMW6f7V2XrrDI9DqeF8M7A5K8/mtp2U1iKXNuo6XKMlpoeUlgZv8wR9KVhMO+1f7eWB906
wBxgmeKsXNuLZcRkB7mSfL03A7dyLEqo2RAW3x09yvbwxBv3wpahG0NPRDw+61dWb2jhSMzL+Vab
Rx7rXD4wkV8+9kt1bufB+V5osXXSUgkufbuEcWLnXm4sVgC1hbYr1As3AWnFEGJAHyC8dMqcnNt+
7p76KFfcWq+DvQGsG+w0UQTG4IViVA/01XrgwGg0q8u7XuKFLZvikxVK1m8Ujpr4wJ+vj/mYNLG3
pIIdt18WufRq28mzY2HV1nCo2+rdU0viB9GppGnKHAQkveLrvEm2ghANUphvOFqVMj5kjaXBgxbR
squmrv+gsAd7qLqt7y20Y5jaxzXc7HeexlLTot170dXhX5g7l/wQiKam1+L7ztYixZ8DK8iOQaDZ
ULTtmd/63KL4KniqXpk2rhccqrmuZHEAMt9ItL8zewRSES36rwLH//v+td00BTafsgMCg6R416ZM
K+xbzWmSSw+xZeCR8TGSSbNurNxJzuqdsthGtApQA4YLuG9E3rBKZnR1SqauYdouW3qt+VpWRi5/
MROzGn80S2w53uIMQ/4/gaK0D40ROvpOIWnDScF1Rh5Fu4myxHo8qwL0FISZnVyqUEc/NqLd/a8O
OPe7pbXGcMrNKdrrem9uMJOT9qsm3Q1Akzoo4GPEGy96Yc6TZ06GlRGxDdnyOUgmZYdQacsaLGnU
Vy2wFTfYn6ADJA6vcsoAyRTAdTfV4WJ9ztFUV/+Jx1F//xtD8ieKSJBYigLy9enJ+ryKqLYkl1Jn
asUd8ZLFoWvL5VxbZfT+lh0y3m+sia/71g+oTlBCnptctC5Pl5e5XprgKS4d47fdRfPx/RfjdXSC
8gO7uV6akcSLPkiMmBdVGnRfpyRLbG/pmVF+gWMyMHZqDls3g2IqSZzwOYjcXK8t7+pSmpGougCy
HXLXqEic1MJUShgfQzN5CEfbKTVXzYf2Ny3isfsPN4OZUI4MPCm4Af3afgWdWAltJtRJbWP9aq3Z
eoARPT2WUqu9xAVN4p0Fb51U0DeitEpRF1Kfa4OdbvYx5dX0MiqNvBycVMpNVyWFHr1crq33zi6K
N+RV+oD6DGXk9RsyVNHQVaATLmakjUzKNcqSeq1s5V5nj80O+lxs1ipHAUIlxO4BhsOEsopN5qBr
iy5LsovTj3b9JM/xoj2NYxt798/ohjtzhMSNJiCVfLyVO0VyIRwaFKMvQT4h+a7EupFMbjw288mo
pWX5UEKpvFeS3DRKe5DiP9RTYP2vP9yoRZCUinnEfgoKimCTHjmu1E9je+jKVDNPCi3SvYnDjdPC
QC+1H4phjDWs+xwh5WxDreX0IhlNxISKAgM0SNG6Dqr4YEQF1Ib/YWt5q8TIGtHsenB5VpspXNoy
vRj1PP5EQO48h6pWeQAr8+4IiqvbS/Y2Umrm1aAnYpaAyZ81eaDShW0yx0N6WfKy+KoveFtvihez
94waL/vsSKmpPMhyb+Xvf5XpMdOXA7LD0+is7v4ymRDDBVV2oYaU1yej6uYjBOK59pyhUVt70aTC
C+qGVSDbXiPlg/3X/c3e+rqKTpFXwK9Baon//8axUzoc5Cw084uap+Vve3CkZ3PQzMCbxnrayam3
bKmvI2oiAgE7cG3LkWjexqg5X+qwNv6XtDPtkdqI9v4nsuR9eWv3MjMwwAyBaXhjQQLe9/L66e+v
uI90aY/VFjxRlEhByukq13LqnP/yNtHK8hNPozDE61J8uz2srWMAvoRsf9BUJp28DqWY2Cl4wJ8u
ZRhp06GYkRk8dg6p1e04m0NCyYP2LL0jjpzrOFVr66MpnPISxa71ve9bF25hXx6qtIQS/RexHLlS
eAkRcLVWilzY6DN4xcXtrPwuBTn3AYK/4/issD2o5Oa4OD3p3sr69/q9jA3S2PelmV+aDBLEfZaN
3Rn/ad0+a21c/nN7YFvbj/RC8mApsyNlcz2Jy6LF8EAhqWZDaoP/RB/LVaP8fTaWJuDAafrRIs5+
fzvo5ggpoyOhTb5Pif86aOtkS9XnLPw26zDzFnn/32y1A8LEQsHt+nawrYOblzlSAbzTHDQSroMV
kwkTV2Xlp3mZO+cWF+jZT7R2KAN10SNUIEq133M32Rohj3Qsc2k4QkZb7QGPzjs6kBBxXdz0Eh9Z
VNzmjNl9U0eOtXOObcYimQBaqlETMFexKP/ZeriExcWzxrHE+hLwY2WNkAs0I/5TKQ0SCsincK8Y
msTqrYIlppO4dm5T1e87C7vuocHYOY2RmkadKHYfeBPvKfZsfcDfQ65WiwtSooaZU16KTrH7t0lu
DF/hLbRN4DZq/zw2/Z/TiBkkS0WVtkNUBVZZadqIoRtzUV1sFXZGF3vTu1BJtNQfkPW4n7W0/Pjn
axTAE2mFlDxAnvV6jVoLwuHI4VWX2ImL88jn9G1E+4K+aLs3XE/LznG2OaW/xVt9xdGKityMyuoy
wkAVjJCPSOnR/EHuXX7LtdrdqW3KTbZODSnbU20ETgapeHVWzx3LJera6uKoRVscWnvS66Cr3GYn
NdzaC2QIEnoCXoJ/X09kjbtWD6qaiWz75kuuIe7dRUX1JGbvj3G4KDzLA1ravEPFXkVaBOA8rRyq
C/SwVD/mooy/NWhV7qWAW59KCsbZhguphSTpekQ4I6C8yflxSZ02eiqqJvyYLl1/pw3Tc9m0xs5h
shdu9aFGS2nA5qXVpXUlD2vAsdqvSimGPKEhUB9sp/uLJyd4WCDycvVLK4zrEZI3e7jHmCXSR+iR
HZzUMU52WLTNR6vVM3fnOthaib8UEmgigapZM89iiCVZFI8VECXL+ZAqfdL6WVNbO1fcxsOW1Fya
CkBSBTq5nscJ17dutspLDxAqfIOxltqf89puzjUvl7fCAssYtGFcqY/lUu+18re+4u/RV3ee6nQy
XXFJjRZDfYpwVO9wc9Qqz88cb1IPXg0O//YRtjWvckLB1oAmRLrk+iuWrZ2rRaqVGNwV6XjWFW1s
TuWgOn8Vh5cfHBqYBetGYCMKCvo8FS6FVir1v16ijfUHj/KPshNocw5pI9D/RkeVJXM9oNSZZkx3
enZCkxTKOS7aB3OqwC6Xzru4qsI9Qtl2PBhlEteG5I38899eA229hAqvwOpiTuHQ+PkYVoc5Qmu3
bURvB7GFC8/tT7a5RvF6BJqN2ALtuuuIZWNkeK4o1QXV3fbBrZYO7w7d+LnQFjyzW7snSCNYJOjc
fLcjb2Wd1m+RV1u+FeVojHlWX5YudY/KNM53udIVaKSU8XmBtvji1aGyM9zNoKgMo4cva9vrc6aK
7DqK8666hDSoJ8xLQhddEDfzU1KZg8ox3gfohO1dSZsbA6qGxNeC1V6rG9bZWNMpjzhwXHonZ1Ra
Hfe4dKa6c/VtDu+3OKuv6S0qFYnUJmkZm6PdDMm/kMg0FxM0mvLHBKTKYxYJ8YeSlDIfBJzC/YR8
M/n1Kmpizn2tLvL9sBTKdE6nvlRPjTHVxttETa1551jdut/xkgDzyZ3Ik2W1KXk1dP3UetnFtDJd
+Q6Xoc8esUqtbSTk6BbvGXVsfTxQdfBnJfjzlTqRMDEa8mJRXty8pVCnaTkJYdN69h5PeGv30x+g
mMXYMKqWX/e33W9rKBChYZBfnKxKvosK+Zy7ymY/nGq37jCcsYz+7vYm3AwpX37ITEkBptUVteiz
oc6eKC4QM4r4vWfVRvFzqDTRPUQCOGGAJK7R7uQXW8Au2XUGi+FBLnrFJaWH3jhqglJr2i6R9a1b
Yr06kU0V2g/NHKrlgDpmrp9RaLLV9/mYa04aaK0wrJy23xj3vlNNTntumy5O3s4ke59uz8rWCuNd
igyWpKVTBL/+EJ2wo77pQlZYHS0fy9lbBn9O8/k+Kjzv4+1YW1tWojrQPKVoSW3xOhavX1EmhpJf
+qqa24Max/X4URdmGvoqlfjAy9KvrrsU9k7crVUtPRHg3gMypMt4HTcWFIUb5MwuQ9vn3mfHM4WS
BJo6tdNOpK01JlMg2JY2sPN1iaucWqGk9VxcOrevwoOehPNP6PbqG5GF5Ver0+bz7SndGho1YVgr
YAB44axuFievnELMCYtaKcT0FIulzc9t5ZZ7dtVb60RuHrxEgSm/woxwg1lLVvIqFVluIPmttUl/
56pz3526eB7dnRtzcyLxa2OrglJBkOn6kxX1gCqInVeXUkzTOdEN9Y27QM7xE5E4TpDG0xT+zVQi
DyGb75Sy1vDzNgNYpupKedFSGDBHvADphph9Xv24/ck2hwanQyZ0rMl1bQ3xwKnMBY9fWxEJ7Z8+
hoOboDoxBrqYYvuQlqLYo1DJdbB+kMrJpAODovmrcn6RGVU2jwbpqgOI1FLTEvsye+kOzuLOWTDQ
kUNQMQzvijSrP8CdqL/fHvXW3qfwTTGWxyov1dUHBVvP6U7H4KKiKZL4oVC1+pSlIvrapDVwK7Wz
m/QAi9f+fDvw1nSj9cfAsXvimFvtkHRGMgAzNq60SlGPJOu66duD8OwDzeDuUweCbdlJEjbHSsIF
4xBZcLAy14tXrWsDYxuluIjSGdNT5gnHe1CUum+/KekSAyFtBTwDv8D/bS/J3Y7NSSCxbJwIq3lu
8toaNSjll8WgIhBZaeG8AZcq0TluXn6Z3Lgz/MEASbfTDds6IGgq0POXbjdgaVeDtufOnpWOijtC
0wNaEFk3vXFtDr5nb8Ezbq9EvQVgAdEFoRXgE9t2bXhTdwgOuFlK3b0dtc/WFN+bo07VXe2n6G3s
tNnXNh3ihxTtvc96VoLZtTDZ0/rZerq9wl5P+S+5a7IzZHSQ8VxdL1oyVc4CaPCCXmpzyg3FeeNK
I1S/adOw9fHGAsfceVP34Xbc1yubuL9kobhuENteJTR4SlnJgN/UxXCG+qznZpge2biWCHLMIOWn
rrOdfHQDlypj4g8tVbCMVwmpukzKAJk/5aUtMscfnCW/0ymKjp+k7nfr01qynYcp8br8NIfZfzwT
Oi/CTmWqtZ3U6vWRxk/hAYC+A02DV8xJx4HwbvVOckkbXjZLUk4/cG1ckoeiAat8DCd7EmcF0RJe
CErhBpbITOd8+xNsLEJ+hEszXaZOcGDW7wFKAyXiqMnFSclgdaWtxL+l0aPAmHX20UmS/BGOJaA1
FvF8SeyR/4joaHrgldIt0c6t+TobQLkQMqmkAXPsrA+eWl9Ei0A+It6Tazc8hWqtOFHLAyB+e9yb
gcCp/WqbUhZcHarVrIJbgrZxaWJF5FD8smQ85Wiw7eFqdgKtr41Wb22rSRsCGV5zl1CkSI9OZSX1
zofc2kugdgAPUN/kSSL//Lf3iNuqapa5U3LpMvxSkMyjWn42F8UZT41t5eW7LFebPe6vXBzXlzKr
BokZVDo4L+GgXAdtaNUqZYRsdlSNVfxmSY3pu6fl0bupKqf8DKoiRqt8XIZzOTd2tvMNN9cuAyEh
kO5sr9Qg9cTqNaPB8kAMffXZMfCgHWIRWacp4h3j511smO+iKrWXY0q11vS1aRgxJ3VDV/tR1qr4
Uw8GSjMqEjgoedB55O/VFSJMxGlCD/nldLTKz7m6tPRaYCYd7YJ99OcrWIfLAH9dApvWmXoMmLzT
ljS7iFGE0yNSWHp5v7Tt5O0Vf7aWMPRUWaWHo/oaaJkMYSbijlFFpj0fapCz4mculHqvq/L6Bka5
FDA1n1QaMmqrsyjN9a5xlAxwj56/U6e4+qIM4t95mZ2/OWeg1dLClxvhlWVWHir032D7X/gZY46B
jNcjKENfoNtBnm2d8ejDSZFHqUS+dg4sbHDwpcO2TOLYmZ+9asyTb61uJakPNa9O3mVuPIS+PqpN
fx4UEb1HdyW0g9trZeuC//1XrC541RhUHchEehGiU+8GN3fnc0HifBBjaz5YuaW/AVnR7/mIboWV
h4MjZc1Q+JUL67czKaWJa/V1nF6ceCyzQxRF5n0JcfYfcFZwkhA1DRUcXLtlz+d+ayFhLwPmCAy0
lLi/Dpz0I1ohjZ5eEvDxbwBTkr/ozjjbgTWRGZxuz+5mNMnJlyUI4LirjNWLZ9tKxym9DHDfjs08
eR+9pJ4p4U3Jx9uhtpYTpzuYLYnPp790PTCsnBvTqnGdwGo+BOCtY1rl6yTDaRB1kaUHnWMAwq2z
LE/8qMWqW9Vi032+/Su2BmxJLJzUXpSuVte/otX6fhnMMr64oRXRlZ8SrX6qimR0fGOooD7fDrd1
taGcRu8aUQueI6tB6/DTBbZVOMBQ6PkxWOrnscdIJE2E/QlMd7oTbnt0/xdutWqjxpw1jGAhOdtG
1h6nBsDvU70swCt43CZ7t9jWJvlVUpKocZnzXE9m0QlXb7Uquti9WeVvCx0PnYyiGZ7O5zb1lK9O
2IzWMVZae09dbHOklCgAdHB/vCqdcQ3OE7Qo4PqWPT4PuE7BzENV5+CWqvsXub6Fqpbk/7FP1uAf
MY9gb1tixY02Bm6kWW+auld9YPrxIXYm548b2JJugSQPTzkLfcFVgoeey1zamRJdFtMsp0Nc2JF3
UJY+2jngt+aQ5J1yOoUJ7pNVSdAZBXh7VJ8vnWiS92nbFrLoomT4PQgdeeidYW3tBUovUmsWATwq
nterxSuGIuwb0vWJ/tPsT4tpfVPmyji6ONB+XiZEYIPbu29zgL8AjRh+I/W02g5GRjEUr19pohAN
p3yIvTpQskr8pCQTisNfBKOxLLtqXJhrHnkdxlHlAPG/xLrRFkd7VqvZ1xMlF36F7vdOArk5mUCo
6IjQx36F1kS3RoRt4sSXkRbFY+J29aMGYvMACie1gkRNyBVvj28rIuVHkE0caDqv3uvPp8HOmdOe
941TNeV7TGZ/WngJP5UNxgYaIoY707kTbn0ztbat9Ajz4YRiVeOhXCaecXaUHXkfJz8Xqgk//mZ4
kgtnAdF+1aDsJ01ZFAMPpjhz7P8Awj1as60lQdnbM45B1vAXR7U0BpNgW4ncWt0MjY3dn0Zj4TLY
pTYHNZow/6CWFXpnMv097d2txw5bwCJhpLdEbeb62+mV140jFYtLrjXqUafmd1cDs39jxyqGCa7R
VfeoFXr+0ujKtz+fV4qfEInRVyZvXS2bavRytR2U7DIL40uuTGrq27h1vzG1SX8UkZq/3I63dSdR
62RiOWGota7iZVnRWaUyQc9w7OYHpVVRHooqK48DIrF3pLPenRe2+nK8HXbrqKHkxV8gNmEErj5n
5xQw25weIGU/6ffTSCEqaG1ITGVaK8XO3tgMxjNDMvVRIVwTdIVTJV2kxjkotaG7wIBmh1jO0B9b
x+z3ZES3g4GgpGVI73XtRJOrSSlSbNEvWQRVohNe8eQqOQ2jzor/JqH4BflDjgJ0/5rhWExRsQyt
ll0mpW+WO8fNlm92HZcfEjj2vpgzZ/H1IdL3GM9bhw0JIeZZjI+n4upqwmPNwecCaoZIm/aLWbnu
OxLZ5bwkxqjfFRTWnZ31srlMf4u4ei8uboLJs2vzXkRwAwZn6QWe0kRPAAXMwJDiLb5dzPH59ird
Ogc8NIulbjG7Y20cUFBAdPt5hjVBBe8pt1L7o2GUinIEBZzowTJ7+cnNbfVstCk+R7eDb06ypL7Q
waKVb65eck5jZV0GQu6Sdu38tsqN0n1y3Tp8GypdWN7XLSnW3vt/c5qR/OH6Z0gQzK8PPg3jktgW
an4pS16OCDd57X9lLJIvw5J5/hxr4wlT4KzauSs35hkcFlvGAZ+E988q8UBVkVJwk2QXu5mei1Cp
D4ObNQhHDYNWHFEViF8yrbJ6HHPy3NvJeuT/fFXZIrhsSUIwpbq1OuxnfR6TtOwyTFGb+L7hoSUe
KsXJ93r6G3MLwlmW3cnqJOHvem7tFqtGwjBIxS6O+IaHxxFAVoP29yA+jx4QjTKzxi+3V9HGcUTC
A9NIHvCQxlZf1O2nElIMfDgW+VT5cS7C+VFJpDKHWYk6/vNSFeGoLks9NSDk8uf8VgeYqszCcLnm
ZGjRuPC01HqJAYXt8e429gauFlRz5P54zQ0btKWbhqLJEQScKFhrVdo6JzHNvpMiyuVHTayHp9sT
ufX5KKRKXyqgQiyV65EpkYLNRALfJxlNPXkGnIRenEKk+RiNtVl9dZtIHdDRxbJw5+GxtUKBj7NB
KJjRO1kdfoBzAeUPkG9RbnMlvymum0OWRMPdXwzxtzirFeoO2eJC+89p0kRNMIkm+gjBoTn29ZLd
FXGiHRDmSr7fDro5OJMlKmk+ksRxPa/gmZdxNgzQNV4lhvdZ1ujDkx2n3eFv4lAa4wlAcrV28XS9
1oGz7eaAIGdDPYydukTPFfhWb2ehbA6I1iI4B9BQr8CJ8HVtJNjLAiet3DpnpTVFR2RrnT0HqM0F
ST0Y5xPJil/3NfLcCjH6w8bLzp3oU1F5sXak6OrlCCl3jv5A0tVpR9uhQL1zXG/tPqnT9v8irxsd
nGEDOgdEBiSjvtcciPA+R4+m+nNZuN87kS47Z/TWWHWQuhTdQHW/UuZVVGRtOKMhivS47oVqEj8K
zEGf1HiOjkVeJQe7V4ZsJ+rW2UlZEfF5chycq1dbPmnMpR67sryEWUpjMANM9x1rlZonnZv+e3t5
bs3p77FWezybmookLuFrJob47CmiqX0EVq27SY2cp6Homuf/v4CrzY6qCt1KfBIvBfg5BqfYSXm0
Brf+qHW6+aUpx/AvnsQS0yEhQOTGryyQYpghep2wBSmNm+estyzx6KYesL0FMajisDipvcfv39qN
0ERM2e2mHLXeJaGXZ2A5eGjUydJhmBJivXwkb1Z2pnNzhf5fnPWesMq0AYtD2q8s8Td8PeYAWio8
ZTez3H/KrBqT+zAJnb2EbXOJ/hZ2dXoKFVXswenyy0D1XQsstwg9P2yqKjvj1WMmO2fbVjiuv19Q
EfgVa/G7WKTDvCRAuGoAOKdMzNY9mWH0MIzFnpve1oQCTqM9RFkft1X5YX/LJLim6iiLVdJf3Zz+
zWKzeygNHSJ67kZn223uBuwDdz7i1ibkeIELw19Scug6pl1g5GnFXICgjzInsHCyui9Bob8Z+zwq
TwJSx05ZYwukAMIb3CyGADrmN/p1yDmzK2ErgEsnFAO+Ofl0bofhXhkqJ5g7vQiiucYHwvPmSfit
4tbiZI1lvwdQ3vyueJPBrSI9ReTj+lcsnmitwkCFQsEbsfJVE+OQCDyQG/DiqPcAXpufFuoWxgOg
6fm219GsVHH0aKZZFNqGuF+Kvrb8yV70Z7tY1AD9IfcF5Uhz54TdOgmkcrXM32AFqasT1syg1c9I
0pEJx9C3xDxgzJho8XS4fbBuzSWJDBmwSy8MSu/16HKM5ZrIgDVtKjqiOAhz9qcpWxrN94om3AGW
bAcDUyJ70DIdvg42VGNfxt6MXTcKhN+UMFceVND0n0BM98fb49raHLB5QQHwkECHZhVKGLNdUvLj
q6F7nqKLwj+muJk/dGMG7tGzhmbni22tE5SpTKhA1PyAi1wPrikqtXDKGF6/aA0U8atp/A5yC+Pz
Hg0HcVBogbdnAVF2LxPemla2gxT45OkN2fA6stthAaXYFFYSUH8imJNaOy5UAMcDGifOTtr9Swh2
/QKlPU1VRJqRvHqBciOG5ZyJ/GIlXRvUphn/Q3lenCqnMbARKpUDh0BvBpRWx49m39tDkMS2+6Fr
kHLwFv7XgTtD/vSzMFo+o35m39/+9FvwC2w/JeYBzixQhNWOnTu3yvuQXzgv7vh2DG3nrlDa5UeG
8NJPLdOy9woo+KcB1eXaj3tN9EHNu08/xd6481u2tjHP5/9lsCPutfo0YhxVrTJBdeVVV1R+FatR
ElSj2sV/cdf9Hmi1+jDBnLqsRm9BFGr3damXvD7oANm0+77q0DC8PcXy9FmvAYelC9qfK+8VOEuF
uy5SF5mcHHpIFSx6pyjQJoDiBP2EaJksYT42U5q8UxFACf48OHbA8sqTz9s1mAXcHoe1F7kvTqEv
tt+lqlF/EFVoKh/rVJ/TcxP2VvrYdmUm/omd3N5TYd/Yb6T3rH8pNw3ydnU29/UYtx2/68XSRZQd
vBwjlTtTgKypK0Ru/3y4HP/Ad7jpKIus39P5kDkaJTTvRTX69mMzaZXA9afxlpOF+2dycMrOVQ9l
NLZvlTaPdz0iNs41ySShR6pCtaCleH266BOa/lljIuYrAHkdnAi4QhnkYeM9zZpX+qGZxNGzVe4L
YG8dNWAKkPTH8YkSzbq9EKaaaFLkGF7sgV5AMPQAdM64JHsf6qLu7FPrIVj3vCidx1HnjcgsIwPw
ZKiY8x2V0GvbgyGGcXobmdQEgqWee+NxnkoQQ7dX5PYPpctK4ZPGLuyl6zkyWopZbaKHL96k2xWW
tGWKYYc1zB9Kk+t7UOYi87WBmnjgimnp70OMZccznhDT6Of1YIXnqOG6inzTy5wzq8E9a7n6FwgC
XhcSisf1i5/J6mBso0aMYa26L8A2h5PphZDgMav41wjHfvFvz8nWsiEV5ov8OoPXtbUsV5RILYrw
xcC6sDlY5mLhFtiM2htlKKMm9ZtujM0AqUov2QFMy2GsTie5O2mIcSPyEF4Nc4mUSaLgPJzYhtw+
9CLMH+D/8OI3SzVv33etVf3MST++glXLn6dc0dKdW3Jr9Og1MNcgUWhXrY7jXK2AEzWh9xINmfWS
lcoM2rGuzE99uOSYRCKD93UOx2yPLbyR9pAV04+TbpgUAlZD16Oyb3NdQ+98TBEUQiCqKYMUiGVx
ipYsOReUx8udscrjbj3dv+DpXAUunYdVqrWYWdINdRhi3zu1yUM9YDCbZpWOjjLP2SO+ZX3ri6UE
KW8s8fDl9jrbOox/YdV/ae/gE7Taep5earE2QAMrFH0+2F6SIyKpu42R3g2maPdI5r9QPavhguBg
lkECcCCuNfDGgdXTKAq6oFSsOl9tXOd+CbNK+xylk/o8NNX8MRXzEpRz0tw17qSnd65S1opfNFbI
1JSVelTcUN0pZm+lPWQ8EnTKG+31pWw6pVCGGmVfhP+Sz1G7DI8Zc4Mda6Lb6WHohuJdtaCpczDK
vDMPC2f+hzwecuOc5HK6bn+YjaXIRazCWaACTXVmdW+EMBnscUZgNA9pGfAotFLzx5Ini19SlYKk
5pg0U2/H3FiKvMJRupSK/xzGq8VQ0FR1RRJ5L33jGA9VqWMEUaM06R48u8nqozkWYXem+BGFfj8m
efj5dvyNdI/hUkel8g1efC2Hq+VKUaOt7OCVmhVf5gbycYC+KY51t+NszS1dC7w1aPXxPFwdLyCZ
9cZwamkNURSOX86a+taJBy08d17cPXhjNQxPt0NunGgGZwrVG+JS+5b78LcKx6QNXhW7ivfiRXX3
JoV2HZ9Fomc+lM/KDoo2RWakilBpO9wOvDnWX70TBBI5XeQ3/y2w1Q92642j94IhBhSEOmwcX9dD
8yxVez8NWtT+uXYZI6X0znEG9A21/OuIAyT2uUvK8CWPU+hFiR59mQ2N5jRFW/VQ98mknW6PceMQ
46biCS77Xlwaq+/Z9lUZx6HwXjIO0xOk2fxNpif/ZO20x0rdWqFkkpxcbEl0A1ef0UYRQJDBubih
mslhaIWtBlGDLcBffDXskU1JZSHRWJ+SQ2RTZy8U98VsOnE2sWVW/Kq302dDSYr8VFbKn0t3cuoB
+Ad2Lpuy6yvXnrQ+qSh9v3SV2XiHmePNBhBW29VDM5iJ2KllbC1L8GBMI/VFWYm6XiRTHCcpRgYU
f9IiOkCXX+ZgURfHT7ENOFS6Ef25YAUDpPoGyI5Uk6ziOmKq4VWv67hquKzIo0WnpggyK1/2iG6b
I/stzqrIhxLThBTN4r2UqTM+4wbnZKcKF+/apzzshYGL7c1/f7z+ZcsFL0OpPUXidj00bcYgbMbB
5EXR9W9mmHkvi7G8QBy1n24H2qpgEknClKFLkm+vEqSinOY2MXhSQMHJzoVo1cdlTPhWltKW51IR
wzG3vLzGjSZxX6zRSg96V+c/bv+MjSkG1UcKKqVdSFXXZQHec30WTywelKKPRmprn8ZRxAHxinda
XY47w944X3gpUy2lXAMjZU1oq+IaAZLQU16KKCULX9zoKQtj7akpdG/P62/jhJHJJzhsLD/h1q9O
Ty9rEM7VzfBFWUpb+KEXzs1JTWTZ9I8nEekPV6PaRtZJMeJ60eiJI6wxRdbadLtuCnStz3q/LSyl
u7OoUXWfEGBd9J23xUaGwbkh9zweKmRZq9E5XhFGrVhwYBtto/wYl5F71PRpcO6tsVuMgzYPevxY
x1GS3xVTs7dwtpI84kOihhrG62q9fhetsdtmCtH2bx1tOOksJM8f2yHyAjcLvSfNivR7ahPAwdWy
b/wMQ9kv09jmwzn2wOgGf/4N+Cl0j1FBkkSD62+AoUCmlw5o5kSZDeoBk3Oks4q8uJ1NbpBai/bP
7YC/ZBNW6bf0aZF0eZgGyIteR4wjp4boi8VC5SqNc09xxLoUvISaOzwVYwfHZxuRlA+OGxnhARfd
1LwM+TAsD+5SFupJnagQ3UWViL3WdxctedcjmyT8kZZYe4LLNSYI0JlR2AUQH8PxZeIafYS3rmjv
3S4Rjs/1omafoK6NJrr8tekca3AdkGDTULTfb492a7VRz0LeAk1jCLCr6Y0yinejiZR8ZZPGZnD0
G296X2hz+c80lM5ToTnF/ZTbztsBX8Pj7eBbhwZvHCnySTr7CmzZYE8ivepwSvG07nOYoG+lO2XZ
+Rkol51Y8thdf1XOZEk5pszFC+b6q+JlPumNNYcvZWvwTtTVKGyDcND72o+K8dFB3LXiHeNq3XGI
RnX0e3LFdGcxb6S4tHk5tTi94JCsTTMNvevbWciXnRmHA3iy3Ig+hmWsPnOQ5+OhN3LxOAtrKn7+
+Uxzp8suDBNATfF69AjkqyiZCMygtLo62p0bRT4n83hUUVg/3471S3n31VRDX+fuAbUKcP46WNNY
XgM4gOxWTS52myPFH0X5fVIX4VtVmaMqsMd0+qCkZhWdbC/XpyOyyNSHEmjQzqkd2qne6yvKU3P9
m6TMHf0nlPBeqWeX6WxpMX5LL6ntJm/7yTQ/6LVnn91ZK7CvV8qPqMWBrVPt9D0uVcZnO7ewdG2V
hS0oSM0TzDO8nftlaznwUdAvptordX2vJ6pHzKTtBzd8qfXCdU+20ZXqXZWNieoPCElqvuooVTDT
LP2LdQgtzZK0G0DAayRH5HiNVqOk8pLkbhwHTjf179XYBXIQUcvH8x7o1RFia+fu7MKNtATlZJ4F
iAjD4lizHOIYPUcxG96LkVnLwV0sFc4/C6RMtXtjNsadz74ZzjVkIR2yD4O9nmB1qWzcYGOWvdcW
n+yJaqhfp4oeTI6+dA/cgMmwQ1PZOmc4SMmg6eiC4lolXlW1jLWX9nzTQW8bPwnxPlGVLM7e1fTl
Mr9tTPxhDSwDP7UmmklmLNyPtzfg1rHKaFULvCEWWGul+MrQ5q6dbO8lscrlbiBZEseid/7r03io
dl5hW/eHvDZIFCgWIP54PcNJRlndnhiuVY7LnethdIfJyzD9V6hgWtDPiZQnGytgPnYN5HPvqJGz
udrWMKAxm5Ki/DCxVy+JWanioeu5QcaWUk+cl92zHdlmejRntzCPdjayd8QcXmbDPUVxMYAXqAB6
3v/xjINwAwCCJKrUUl5t5A6rR9EWrfKCRL/1GcFQpzlbo/g2KHC0d2Z84+vyBEUWG4QgbOFXIsHZ
Evd4dELvKtrkPnOLUfedPLdP+P6Mf4Fsly0HSSdFl5hk+Prz9oM69S5+YZehcdMniUfz57DIH4ey
Hg+6Uu011Td2z6+uKtALyVBewz8QEMObcIDX3huZ0QUCPVHlNLaizd/a0bz08BRm+7taLHB38YCO
30xqH/d/McOyMiMLGA6NjFU9yB0jJcOcFBCBIvvsIOGqf0bQnxezU42dE+pXc2u9gn8Ptlo6YrAM
QHwICcRm7v2bAFBWz4hT9ud2RuualLsPgfGq5mi9tXiLfxTVYAJWntI2TbG8zUpK0Wj+fHOVatED
zeznPbnMrQVHM0deUyA4wP9frwEjM8H4x/zCWTWn5SFDO9k8F4bANp6K+K4QxsaZjbS+x66GXSPL
O9fhqqSxQN15hEPGTj/lOlzq01Q4WMbnoH7it/hS7CTB2x8BKpxM+Kk8rhsMYRxHEZCU6FLqHjAr
P2kt+7nO5ln3c5GM1d2gDop3jzRv97YsPDv1hedkTuz3WB/dq+QuS6A0GcgkBbT3f25vjtoO6Hnr
K1CTkRcnFTyqhtfTgndTX8wA5iCY2X0aZAC7g6oI6zul7WdzJzHZDCabwcA8JSxp9Q2i2HCKDvrR
RXNDiPnQ1IU4LflQiPPSxOXP26envCPWW0B2EyiJ0lGCVX09tGawZieeovRSNGWMaWwHePG5cOdl
97qQ18GrSCxicCUWWrfrBz0QdbQiigLxg0ZxkiCj7v2ttEfTO+qLVHgG/iSQ8gJBS+U5ne5DI62P
gFurYLSs5q6KjeF0e+xbq90Cgc3NSdWIZ/f12HNR99idqOnF/Zom7fAA+ax5p4VxEvpmanZ75/lW
dYq7EkTb/8Z7ZflsdpFhl3ZyMc1UG+7ndO6LU48kbRuodvymodoSfhiNLApsW2jOHS8hL8HLq6n2
GJpba8wGiEolHNgb3/965PIuIYPK04teFs3sq2GcHpZyMP6DmronRbM1y1ya2CEAliYXXK3nRYze
giMRTN7SSlW/m5wCU84ejJ+vDo1jBqRm6k5uspEZUUjlFjEoHsmj5Xp8kybQNEUa4CL92MtHL5wy
cdagUT72eCRlp6QZo/nc18VsBJBSyr9hpYFRArMFWBTXkDUyCL5IjwMnh9piA504CAPDdIQb+a3H
ZIjq1O/oxYR/cXJI50+XAijVz7U1nYLsfaiynS9GpQyfx3p+Hsrc42KCvn25vXW2FhC1FxJMTNg4
q1YLCGH2BBwhFNi4mZb0we5U85iYmXEqyqpX724H2yqLAY3h4QL/jDLCmlA8TnUP+YpaYKGTP1LB
qbgcSkNdHmKRx4pPP4LGX53GinqmcxY9FC7cTWCBVsU92TGKncxha02zotGwIjmjpLC6EBKjL50K
fWAsjBTnIVrIi/6HszfbjRvnwrWvSIDm4VSqwXY5TuKkE9snQpL+WrNESaSmq9+P8v97IyUXXHCA
DvrAByxS5OLiWu+gWjwP9gJJx35HG6b69PYarDt2Gz0p1HB+yHUZevO0EfjCBWXXJU+VWXROpCEp
aUXz3GTNvdAcxGY1fyh3/dyP19SFLo9Mb/D/G3mrdKrHhd4ZAJ2fFt9X1p7GrjM8tkUfgGCfNO9D
FVTgtAJSoGtS1xdHXoUsQT1iI7EVCbPtQmhcJ7gnw2P6DOAwvkNhsrF/DPwpHID9+HcoyLX/e/9S
/4Z4rikJVqSbj2sAXKQEKVPAuYY8DKiIhxmB+yYtg/TbIMZJRraWF9doyJdmi8IkpXVGJRHfvOba
wnfUlFBsbeRifcEw3f/Sl0t71+pjaR2KqijjMEH++tqb5hLkgWjBvb4GaVBO61n/owXbMDD3bYaj
pW6M88nHj+fW0OEnR4kuvcdFtFVU+lnnnUDYOlHveTutZTOgt6uW+RDowvxHgqz+C42LtYdDJ5x9
j4vCumB//C5rESR3HRsPdU+IdFyseRPWSYziTedm14Dgl440pUH8PAByEmc2o7lTB+LbtZOnpBwN
O2oGb8Kvs4M+5A2G2pW5uFYVvfjBEVVeKwUQz93NB6fQBXFJL9HAK5LmcVp8mm+ZmP7D5mmww4VK
wk5HGC96e3dfnKdNNXYVEyaCb3b3RAlO5jJNn/IlW57o5Sj90xi01vIYg2vqdnZvXG25X7otyGhX
nZm1MrnlaNuz3VmJM6CYVgT9c5ejWUp13heRZ1W+unILXlxWh2QdajdNuO1gjVnVWQd3EA5t2pth
JbzlMy8FM4mayepK5PaKhVJQ1pjvtxDiuqfxR/WH8gDlzu2GzRECX7h/01KPfwxF6t/7YzFYB5pG
Ly2+d92Vb3lpXSn0cimuQFU+5/mAsVaacZNbCG1AcTIjM/Z7/a7oHSH3A6/o7AoG6UJWRTMTXw8e
hnQOtt2p1rcEpQc2bMrTvL/vrbHBncVLZj+qqqWfH5QqzP7GK+PMCDOtmP9COQjhSpRSgTgCznrl
6LcsS7OgnfKkUsPcCVOs0r+O/+8MzPHLu48J7yG20Arrhg6zrsUfwceYoXcXNvozEzo+025ZbEPc
adR/hp3hT+A/xwBxwSvFjwtbl2oCfuYrM9t9hTpwVdtSRbMznkiDsQuCLg12mKN5/yGE45y6pCyP
sQHQ9co2uvAGXKVgEVVeRTCo157P1UsMNWgOaA6QtahSggfuhs8SG83iyjv64vw4/qtjO9Yfxvr3
PxYVhxPTTZAK/M67NzajsvTSgIeg78U7P8F64HPfWG4f0asH3v/+78m5XLlNlBkMfxNs7dRsK30u
gVdg4X7vQmw4DLmQJ9h/5k4a2nwlCl1aU/AjK+1mtZLYUrQharVlvkhABkNsjLeGU4CS9UQ5XgGq
XCqfoJAAuIL2ksVTdpOJO7astaBU/ncAieNt3mhpBDVmvJ29WYtwuy2+mjiGZseka/ZdOWr/Ut7B
Ai9xpdvfQHjrvjaLJ9tDo6xrQnyX4gVERzzAVvmGVw2HtlqUmlTvfwcuFOh3bWnnyY3pyVF9zYvB
1cJWs9UjIAqrPdpGkyW37//m5A1U4GBa8f/NN/eGwcm8Bbis11b+sU77eTeD2TvMk+tE7RL/BTMY
KwDCP88CSFBbQHtXGalV9YzXQy//qQvLREZqdMdi3GUCV+wQJ8lqPE2LuWSf357qpe0GXoFrfb15
wA2en6x4hrukG5X2PfaAZEWW1qphX0mv//UX43DHAVVaESBbPG5seU3lpYCvrSWbbgrRYddsU5S7
hv64cLPhN4F3PfrUqK9vi4JNaiyIbIBHlD3GY/j4VCdLd/sDjMDsn7endHkoio8kmjwxt32qupJa
A6yEKaEBejNU+s8i7sZ/RM9d+hcjgWkAAkVCS+nl/COZqnJzs83i71WWyl1RN0PYiUG/Zw/HV67q
S5Oiykb1Yf1Ur5QMsIQc8IPg6BmZu4Rz1VfzzstEjR6FCMYrd+WlsE4WAlyVt+mqUn8+r7qc8G0z
E+27myYYzmb6uGShJ4aljgq7bG4DWo3LXWAtzZVPt8a2zaOYNJZ4jkoVBJJtlcUqqcE6IIKfeJx0
Pzgf4kvp6T+FMoN7I0/jIx1AHKymTLT3spDd4e3veWHevk4+guoHtYBXvXYthhArk4EHShXUXzAm
muZoHgJxMp2hfHHbIPuCB400rlzXFzJ4nmtcLGvnmqt0UwooWjKPxC+wiff8+rlSbYEfUe/EoasV
9iNZQ34luFwckC27hnDexNt9K2OYFsLBlz5NluZbu6Txp6lPvhiVKgwukjK5MsHXwQwMFIXJFerO
iFucd1s6ftcMEFlmyjiPsWFzX5GEWT/e+fngjvDlwILwdFwluc63rZXrVa05qXjqwUl8CWrDl+Ew
eQJJ3tmSJ72x/CzsK+fdYhmbcTdZEDIdONsnOHhB8OZSiD3nsz+OzbGiqLPPvUxXWMXH770L10Gp
4BiIHIJn3T6my4mNmdqWeBr4mjuefvau6ARprJuaj4FQzXtjHePxvFx13OB4vUIIG5AgqY6iT+FC
Yh8gSghLD6V0hfYxA2x0zQz31VFch1tLgxTHVtHfTQpbZDznvLFonxxaCbsC474dPqr1DbWy7tgI
241s3CSunIvXg3L8eb0Tn8F7ghI630ComIrKdqbmaS2g4H8WnIo469PQHalwo3us4Xh61T39VWS3
GJRXtMuzj2jrbHYtdm9dWple82QEo+7tUmpUj+Wc6/OulVdfQRcHA7DLp4TqQYP9fIaFcGbkPkrx
1JLvfMN+SHz2BF39RWr69N6MeZ3YH2NtsrUh87vRnGvxVM6uM+1lkdhlCNCwuNZgexXO1oFW0AKJ
2tpbNc8nZS4ipxU1Ip0ihP95LFR9wEi8iGIvMe/yyVdXUvRL2wQaOiKO7ioxuE0wJm6DDrgiFkBw
rm8lm+PW8up5DEXJq85reu1zm8n928HtVe7NJP8cdLNNEIysKepg0Fl1zXLPztBU5GXYTe79uau/
qbZMfqYBelVD5cRXAuulXYPmELhGAIYIqm4W2EKwbUKwASs7q+7BcJX+sJsGzXN3tLOn729P9NVl
sU6UdBv5v1UqYysqFvsldi45JrxYkrafi0mbvV3b1HWye3uciwu6+teBYoSGtT3spmZ5GoaqGMTM
tCSDKpBhEiz/6/T4Jz4m+hypxklppYm6vBK6X2U5v2f4f0emh3a+X9tlMJNYdRifsl+/idWhwl0A
u5oqETelGoKviyUmEdZ+XcYrUFr7+vbULx0YA9oT7yh2L3KS5z/AVmMgRGZhOTk6J9MU9oPZ+f3e
LFXFhWnWL28Pd+G8gK2B7UFMpWm4LTOJgKDN2UfqqLFlKPSpWkLlU5QkeBRfPb3z78c8vianfmGS
EOt4Afw213ulI1kgZ1IHyq+fgOp7p0xv4iPsuvoO1qOZArR2l3c7PgJZ4iIGWQ3SAoXjTcBrxdj1
a+b4VAtZ7Ke0M9ubTvalfPdVfD7Oelz/qLrg8U2HEzPqp1l18RCtRPPjoAbTCwtJ8ePtj3dhs/LY
5rvxMUAVb3NFVWUkBFmDk5slWgNSd6BuDdX1v1YUNVb1OdzksCfnM8Ou6Hr/MUdXNji+/SMufkt0
gEk9iO9ALc9n3KnWyCj+8i3reKa0VCzHRMb+DQkJwqASzPzb410IeGDPfAMUHmO+SnaUoUF3Hqz6
SRRmu9ckUS7s6bzeLEtQ11ey44uTA0+MpKEOg22byZlOK2Mnxih0mTMVzWmzPNJH12+7PjUeirlM
rhzHi5PjhbVi0DghW1iY4SVTMS5MrimG7n5SttaHAquDGtexKbAOby/lpcOP+CTlQVo/9JXX2f+x
WV1hel3ZZ80Tp2MK87xC+TP29M+Gr9QnLvVlH1u999/bg16aIrJ/IGAQ86B4s8keE1evCzedOSG2
4X8IhKGH1pg7L7VXXZMMufT14FPg30SPSYeofz4/o7HydpxTPM5kXk/3lZVn2l0zKWP+QI48xS+6
0uguXtkzF1cV2iqYLoqR/Dsf1Wk6ytUwd55yoetfQY/h3Cv1qfhptKb/tY2LD42eetqVUS9cmbgq
2cTx37WVbbnXkzYwSauvnvAWyP4J8rkNpTKFv/PHzCijuHaCNExn32xuUq0q0isJ5cVJwwRDJ2BV
dtriU+n1NLGhodpVlk0ZYseB/SKWbn6oyc7Yq3TBr7gcLHGl9HLpC+NSwSITCIg9m7COcoFMRYoi
ITu4AsXkLxF3pLjJW/QhEjAyfzHNlVQBhItwxzv2/NvCZrPqVGDUB5OnfNYKo911EJQ/Lbocbh0J
ijQqsGS/ArW+9G3Zw6v8A30KujLno/qaHlugU9EKM+MsimeEgUiDku+G3k+HaVTaXlm2/IWDT/Hl
7cN66bOSRuOwgDsQ2gCbvVwvWIjTHS+f2kF6H/rakFGSYw4UCiHmndlVYhc44po42oV7jeiy4gEY
labt9koZdBQ8soT5kuzd4Fk0Po44y+zqGTblLuuFO4ZFrbjW0iB2HtNu8H6+Pe9135wVu1Z5WWAB
wDPZ0HT8zld8KQZDj1t+QW0ufn6XDZjx0j/x3y0a/nuc9Z1C1wJL4026aeap3bUeWkNt4vldpMpZ
qdtu6Ypmn3VNXdy8Pa0LsZdthBnI6laKhP9m+1KDMSnHu/kTuhfspAbulnnvxna8wDNrShT93h+V
zgbcBPtlXFzey8h3KyLtrg88bQqVFvTfRccjsBv65qaesvpn0Y7Lp7fneiE0MDRQGtqoKxVoM1cM
y82i8BBWshLpY6eplF8c6sVU39pgDP4t8sq5smkuHBZGXIHUSOkBk9+MiEz5JO3eLp66tks/6lbq
gdOamvJHRmXiv1ob8Ctr3CG9ssaXTsufw27WWA1trRnYkTwFSfejEY13qm1ZFKHbDO0PEXcnoEQf
Hdmru1rPmnb/F8tMORpYBUpmJErnJ6WvZzM2JV94GUTyBN7w1FbJ/EPq9gxX3Rvfn1/zXAC4wxON
/7Y7GM3uQsvHosRKR/7su2YmRUmMJwwfMaN+e2YXoi7IPgr6CPqjzbXFNhhKxXWwugfgzHAXt6K6
s7p4UmGvJeqIxa/EHDWN/TuRvB8DvYaFP4befNKg9fEq7JG5NrAHxSmoDbx9oNnOdzyhpysremnX
ck+CBgfGQcTbXKFg0On9F3b+1FRq6KN8MeVwZ7bl0B86zQt2hWa2cTi0hrPcvL3Al6IRha7V0RuM
HZZ651unVkkgSw2kN4jW+TQ5UNB8yAC/bNWrK3nCxaHIAXkF/gZ9bYaKkQVXRqrlT8COu1u/Xfrb
oYH1WSIn/vgXs6KNypSgYnGDnc9Ka2anwEoWCUG3yo/+0mbhVCj7IfO4SP5iKBeDUxB0FPG3hAVv
YeMaqzlCt7TDEA7FbB/c1FbDIS29ZroSZy6dB1Rf/t9om42Cq8SE/iPaiCaerX2oBNCuD0Y82lFW
YhLQelMVh2gIe0fh9PWVFOg1npsjATwQJRGUDdgvm2VdgljTk4HR8fQzIAKlY4mMp2mOaClADfPA
VU/mPWU450uV9UhxLCD778pCK68ZC17aSyiTEfJgY/GG2eQGZqtmI2/z6qka+/Ew4INzojHf7V2n
0K4ZfVwcCz4Tb7TVem77WHILCcPKwI2+a/F8yCqVG5HIeoDUraT1/PZ2urTG4HDsVYwSwU8aGOdb
t3R6oc11kz/RN5UzoF+jGPezvqj9UHbKPlquocYIS0p3vjOk0TwEbopnA6iv9vPbP+VCUOJ9SOzF
AQPbhC1AMAkwT+9L1OWypvTu62y0gsjTxtCJf8VVsX7zyry2vy8kDDS/fe4yn3uM+vH57OmEucss
AHi1oE5/OkDzjIPXVZn3POZdiyhA5tfF/u15XhyTRxOvVA4qt/j5mNJskF1d8I70VZ3fxcvUKJon
43QDtVR/SAZde7cWNwif9WkKOxUtbgRxz0dEzkFPJxdcpzZreCObmn/ba3n5CbqqH7l5Ml4b8EIq
DWaGD0mKgGzGlh5gjbLRvYEBcyN3IyXNqdkXxmjoV5by0pZBmpoHMI9uLrTN5u2NxJ0Sw2cpcVH6
bOa9aG+rxh6T00iLMzm2wqe2GKMvMb13ZE4MrakVv0aZCFTD+ZJmGWgJ04DWU48BD2vcC90U/SZL
lEB5iwQtEnMuu8gJau/ft7fPqzmv+4ZrjSca6o6IOZyPjPqQjtZwoJ4Sg/Z45Bk5uh3YjKTQuDN3
siKjXuRhHoxroeJVXGLgtWoEKAWIItWV84Hz2vezZqpGFPFl96FphrtEIUQczk01vrcktiaVqyQv
TQ6DZuNmw07Z3MVIcXlPhd3P3ytlT49ZEqdRMMzXZIFez4qhaAkTcQA4cErOZ9V2ozMNRu49KVqf
477RwANgHOtMp6q2i93b3+7V0V+nRRWMrBncDbip88FEjmX4ktvlsw8zfY+15/KfPbrz97TXm3/W
fXYtn329WZicSVGNaj/0xq2G+yKssu9kUT+PqVPt7a7v0nCBUHAqA7G8oEI23aK1GfzFNHnHA0tb
TZxf4QviWLr1BCn9uQ06d1fXuqaH0E/KEFGC6kb0uTT+akRcfVeEDEqnmze14CTmNMPL50osYzjB
6/1QeSr5kM55fRCNP14Z71VexIckb/ZXtY1VQ3ezQWfLFaM2+dXzBCVoP6tM20vdmf6h26IOXZrg
uFkVU87DIYjf6WHEhcErHlYteGTi+qsnZ1XnqekzsS/C6MKlXiJ5zb1oywcixSHnosewWiivGc96
aP4oEiMloim3t4wfxtTOh6YT8plS34s5LzqkZCt9FlOvHQq/kP9Qd+jvc9V/Bg4lv759XH7LAf1R
kuF3APf7LUi4AhyJt+e/o24kSBF9aV8cs3Q1EVpaOQ2nxIIkflIqQGQqbOAUZHv0L3SYEkWeWH3o
xX0+flxKe7FvEuU36peU0lx2lQz8b17sdj+9AmAXDJcJDsKtljUAGcC2BsNDN7pY0WqO811pUu9D
w66GB0u4Kvt1ZWprXDmfGm5qIGMg0K2hbht3pCtHkcVG9jKNwJ0fQDrIl3zOHIywghhs/ezpyb5A
Jtq5yazWtvatO+mlta+zulxOsy4M45OXaWkZLqk3pru5zpMZdme2iCPOoUX8YACpbm7zhKLHrTWh
r3MrKrMyPhcFf/TcwXKuiDttoht3PcAJDvxKLl8lK9eixR+7ZgHQF3teO/8Aatw8mirIVBgYeCtI
M0ALpb5mE0n6s11EnwyZ9xYlHw6hvkUYiWystRIy3otTZsI5av3MQywEGN+6d4Y2mva9ByDG+NAp
SGMBykbz3okbow7XOk116PLEf9HTVDN2cTBXeQjwa/CjNsNX75BraVc/Vn2hF+HYLMlHR8H6uHd8
aXkAbYKxPqZ+a9TfezuOk5NtJ1bTfmybftblB1nN1dG26K48Ljl6kjdFoyqH5nWuiSrs7G4ajvRh
ujs9r6s+7MrJyD4tRjJ+qN3O9EMP69mfbp9m8KDtbvlq1yjv7Hpt4DSWXtke8nmehhtZaUV8bPLB
7KOpTBqc48o2zw9KBJO6m/ylo/Y2WnPsPjS4WP8qKIgNoWfGXbv3LK3Ofsz2jJZ8X5ReHpVV4STh
hAynnR/ccoyzLzBAyudgZslONS1yL2qdqsw/iBapbkWZwKYpH0qndbST1cbei0dilO6tNig/tt2i
JIIKce4eHYTTkn0fzKV9O/mZIXbSBDG5X4ZuFHufLS1DWU7BI8qqpgj10emDIxi9Ig5nB2J6NCW9
1e0KYc3yAJtHZbedRoUGHYNFe+y5xuKbBp2BKgR4NaVfg3YU/r423NTf9Qpc632t66JEbdutgmGP
joeOSSMKqt5psBvDo22AplzUtnEOMWie/G8WBVL35M1m0H7l3WSrB6dxapvu/1LcmQrVgC8i5bTe
d3U3PehOp1RYOmkWIFO7dMltO5hTwNXXtc7ethqjOmoq8PIPemEW7oPA4xpcL6r6y02f+XkQSj8F
v14tNXR8e9JOmaIVFw16PtYvCXpoKpq44H/6bu/NUes24hOBc1213E5QGEI4fT5ZKEmUD14zLv8m
i0yRyZaNJ4owRzQFqQe8RmPPDMWQjX7EbeXOxwTfmOphGXXNKEOrIKyKnVYhGPDBJiWJv+JyY6jb
tk0C44Otd1p9G1dNNzWRpdq6+ppUlZYcJhQP0x/G4GJ92+teKZtdL8vY3I+xKVCg8qpMz7/FWqpS
MxyN3mvMqBqzyvmiAzp0T1UDuOrWa5ukoV3EuyHi6Cn5Vfc1s04O5mJZIonGTPOGcKxcO74bR3fC
qKTLkqKDyz2Ufi5DnEQQd+xis0h3pjvH1NTxVHoSc5ro/6RJpz8utAWTsBvAB95mBGXjgNq/+b8Y
uzAsV9EF2MENn4e9OXS69XVJtXn8YVjCAogy6Cr/ZxSD82BrVtreO4pbKSQ2oZns+4ne3bXxGExR
4piy2w2BCyxnNJtKf8zbKv+fAuTqPOg6L6KZmp4bTlpeLVGT585xQeHZCPXOc3+6S219bxG/MNje
qdHt3HnBsTgW1lhCAPX6PmzQNEois00WJMC9vunR2fIRkrArMQE1WjIDxdxF/fKNdK6ivtCqTz2Q
RT9M3cafbmraLHM49Ek8hY5XN9VdixtVf9BTmd4uVmkZu07KWQuDWc4S/TstV/qedKqpdojT+h8H
nIDbsLcx5t3ZsdOkR8vOTbvY46SjISkPW7S4HeAs9aAQ8G90npEhqX7Fg825LlXZpzv0aAf7I0w8
qe7KDinae8To86E65Ppiu3dZF6ffnTKf+125WE6KTr9p15HXJs5XSOf5uNOW2Rv8ELXHoUnC1ucF
HZlIZn9M7CKWT2UAZimiQWTmmAPq6+waMWg7uvqmOHD/Y3ArFCHqczOYw40+1ibPtQ4WSVRNabWc
+rGM1UfI18gjlLBznzraRv9xsdnJP0k9z4fJQMvql8Rz2YycfgHkhch/2R8dsdSf9KAInKhxu9zZ
W5OtxGGm2TREwm3t6aDR1gS7XWCCGc4FmMebkv5Iuqtj2/teg+6YT6NcmcZ+6djqVslgdUCFhRyO
i5T1fVeA9toLN5vc29oY2c+QtU03pIPYdI92VmfiCIppcPexXoNG74WnGffDgLqQsesRqDJ+zhWi
VA86FFPk/pwpL837ZC2hggNIWM+AO0NFMe8Y8V3lo2iyIyR1W/N2pUiXKrqSB9mvrnBwnb9bKOA6
oMduKjB9l/gO7YT8R5JK7TGHwiI/cOCbZmcAP/d3TkLd7Vg7gxN8rCr4uvtWl+2w75KFm7SwcoDg
UIDa2xgM9Vcb8OZAVU4Gw3/xmPoI88KtVtm3UUt1/QAtoNJvs6Dr/21r1y3Z7H7VnBYwacMNF3Rt
XYEmvk6J6FqsQvI0NFf0/qZMMOST26P64/xYLJNsnRBsJJ8KM+1OozZ0WUhhsemulCY2L1rSMCSj
uBxXotuqDbZJmjtV+7NJfe7HGmpUCJx9zO6Uxks3bIJEXRMs3bSiaNquZlZAkahXUkncOhUAfIhV
MGNGnCdOP9w0iSy/tkiEq4+xFROlfRIBIyRfcKdDI6UlwqpW/jtljdZfQXWWnJNKF9I6W6YmRhWG
q6eu8SO2yox1DdonQwZFDT3omojoq2/KUNRd6F6wcamGrDv6jzQX4kmeJlKYP7jX6qd+lsnJS7Pu
RYplHo7C8Ipr7jSb1yaTc6lvA+dGQJMazLbkUyBtVvAoSX8GpZ06oeaJ8cEYKuNeasjaJQI7CK8R
2F9M0hBXDuir3RSseuUUmn6/550tOLJ2Rrp6nZb/lFJMbVTMbvZcUU7cuVNZXnnvOdtHEeeMosha
8Yf/ysCb45KMiIwuaab/mHJM0A5CGLX6NGn9uJwcnjDj3umMBT4PgcDZ1Wbpv4DLGMyItgw8qRnr
7akMc7ic5Ze0RXLPPcIhXboHU9TKuCnnxA0el3aSIgvz1Vi5DoVlpeJ/2Sxih/R8gJcwIbSN6eQ/
gpss2ceIcFQPgV9WVWQCWiz2pjKNZ5QlRyN07bYFNSnon/G8EXl/11Tpkn61O+F0n5LabFQNz3xS
zQ58t55Emttpmh8h0hnnt5UNnDRsstjE6xi6prb3zMLJh0i6g+Ed0ABeFly37N5DKYetRml8Xw3O
MDU71cia9lmci6F/tBeusO9BnFT1Ty/tnP6dVSt2+koR5GGnQ4iharXZ8GgP59nYjfMznYJkny01
ZkVp5j94i/UTd0ftSodrG1BceG88jWFxUUI1aWadny/ZpZMxplJ/1hreCgd3LpLDrBXmJ710yuSo
+8uwM/3SysMitdok7N2msK/E0O0Z5zegx8sBp/hBo22rZTomupaUQW0+J25iRXitF1/rsUlDavc2
KQcktvDte/BVyeX3iNwRADUANVETOJ91IQzltHlvPns2WUUmoe2XaZcdxiaOQ210lyPKHEZUZ/Kb
lmn5yVB2EvlteU1L/8LMWXnuD8QqKDH9fnL/Ed0qJ624K0rrOZZZdqvDudrbQzd/BnKln5RU482V
ib8686Doqe4Q3lZNVWLN+cS72VOjM7r285wH/b+eLN2HgHePe4JI4+lhpnI/2ElZLOUR5y+NJ26n
dXtlDmLZxSPItAMoi/hKKWNTN6VNwo9CSRYGA5Vae0spSHDfUZDc7GcAQGlkoqy095tW6eEy1ONL
1aBCcFg6K9a/X1mNbUVjHZjeJUQbYu5r8dK+mEG2ERmf09SPv4Eu6aodUpripk2lFezTJp2XXRHn
6XMRNN13+qb5Hsqtbrwzcfn9OxgfmBI1aaqB51/FDrImd8bJeVb94H/KO9OL4iB1JUlg65F0+k2h
jm/P/cKaY/ZDzZ9azkqm3QR/+pC6tqBR+yyy7L98tJuTbjcYT1UQrnYU6uQ3TIjM9yGG1g+NNAhc
Yhv94FU+43yeg0FJQq+U+zxMo35j6ymWHOOyTI+Utu3Qd4rkGg3nQnhDsmpdVGQeALRsVjYgxy4H
UTvPddcv3b6eu+WE1Yu3hIhxxw8gs2QRWbkzjBFMoCbSO2u+0ljf5hPrpJkqpWtaAmy3TbVcWa3U
y55J6+gAHCWwjzsyvCaaeGTt9ALSYZVZ9W6enGtmR7+tCP4se65DgxgFmwVyFZuJNfz8EV6URYEN
50L/OZviYvyQ1+yIx7S0HXAghWOqPWphRfcAyRv1JVf51n7gBT9GOerkDw0Cd+ltlY/azeDGavkP
33lTZaFOvyE79L1nTL8me5QqxyQnNR4XiBV+JKBx3UMK6sW7LwlqjzSpUNGnbwQ0/XwubdcgTtWU
LKPgCs8dJfMwnewSnERQFA8GWKIrydjrvcOIwNroIPl0H7by+W5ix4akOv08jNCNFluTT5Mm54NM
q+oOrWnjprf0+Si42o4lF+mVoLBuzfOPx9cjMHokaet52dxRmBFKm7ex+xwMqTqafiN3SRpMaM9O
y+HtYHDhPiT4ciRRnAUiSavjfHFTYS9zPAn32R0R2Q4V2k23MjBUGjata8vd4KuSKpYyPuAlXwc3
kuO2N+loAbjLRJO8Ozjxc7imAK/r/tpHP/85hYztoZwN97mdzeFz6sbtPhVzefBSYYQLnNKjV9rv
FCclODEoCw4BC2F3lOfOB518Dd6lkO4zKaJ3dBt9/Jl7HnCQHubO+1qu//9YqHdQuscUafsOp0Rs
9V1euM9GY+bfRrQTwxqt/9u+aeor3/Z1+FnnhaTGeuODHN/E3DYAkKXx5Z9Ld8DZihsYgTmzi+ai
uc2cRIuSBd1G00myK/v38sAocAGZh9G2nWNqUROyB8d91sY+2E3ZUN/gSIEBVB0gna2a/TB2P2LH
qK7E262GCIuLnA6D8nwjp0Tg9PxDOoPKHDttyxd7QqPkK8jiwAgtPzFo+iq9DBuHPs9hrqzRPrSV
3Xo79lZh4Isjxupkp4Zkw4+CKnI/WPnewmflmk/mhQNHN5EMf0XPQmXe9vyyRjZFU03WSyrkSxyX
xcEZ8jSyytLcFQnug6Aw7cjuFxG2yVRG/ZQEx5zS3e7tk/86yOBSBf4Sew6kDtxtAiozvVdpOvjP
yHSlQI6G6VPfDtqPeXS0a9Wn1ykH2Ed0IijS2PT1t2A6oOWicnmBPRd0IE6xYXW3cerkwO117dti
yAI1ze7aqV5P7XkUpU8E0p3KAV15koDzzZAviVcu7pC9dKZF84L2+7PCnaLnUWWrnejU9O/bK3pp
QLTnVnOEtWixtXaiwjWmia3nL0PvzN+B7vb7oDP1I1SG+UlJ/efbw/1OjrcTJL+AlLIaudGsPp8g
rFtPKM9LXtrMF+6XpipMEVGN6fVTmepZqAlKo0hr/dtPaXzqLFwVw9mTxlGQ8+4Hty/AUI6ZKg/O
iAn9k4DkemVJLnx4BL8D4jg5CLTLTQY0B9NsZXHvP8edLXaNQ+KVT7KkllKMv+xK+WGX5lwwb6/M
ha2NPCvMMt4WkL22xGitL9sFZ21GRd0FoFJh3i/B5DzpWt7nVx6Ur2Mde+u3pCTZJsnJ+lv+SLS0
0snL1FryF93L8qjtm+FYdX0Z1qTvJzfV1eNsKBElBXSS986S0aBQADlbHbe2cG2BJUE/qrR8QUzM
s0LwSXU09viAhEVlXxPavbDZGA0cHaBMyMmoH2/micuWmse+eMExUzejWrYTpoU2srt4cODpuLdl
48y7pETna18Wo+/9gKQ9fRT0YOPQMWP9Px0RRO80i6Gd92hQ+vn/Ie28duNGunZ9RQRIFuMpO6kl
2ZJsK9gnhCTLxZzz1e+HHmzAzRZE6P8wmMEAE6pZcYU3/Iibmn36yWkhlwJVbWN9RJnyrBQc4oiJ
R0kTvIQjj84mx2l0S5Q8+jtkqNeQE2erP0cqSHqSwpLBAuM4nZUpTivMndzgJdX9+Lqz4uTgpCkd
cqbH63JF3KPweC3qrlp5Ys/umrlMRAGB+BRhKrgYpwMH2UCljMLec8T78EyJbrrqumK4K5JyeIYU
smb28f54wLeIw6lOnRWLMlvkxhDrz36dZhd6gklXN2TJLkMqr/QkGswr1an3BiSDQSme5gxP5eID
bT/pw9AfjGcgGM7z1A3WbZbQHVOxPNyKzshWnsOl4QwQyhmziSMCBW62uL1cSk0NqtbUlVcnrVpr
m/dlQ8ajB7TAfTfMrkQVJN1Loo22qRwDqM75N7DQTfM9E2Mp9xiq5lytWaxH/kruTDzOap7c9DP7
F5YEj6itncc1tSqjqhnS7hVUQKBYW92tAyIpULyhvemHzDH9a4fazUEqTjLdGBW9BNqCNcmdEpmB
+7WQerpFfiazt4Nmpv3XpmgRhclsQ60vqszus+OgSCSGEijWSC8ChzIvpjo0wosK185u36tdqjw1
fgvwkUKlSHZO2wSvglgh8Iidic77Tguzb3GC6HuwgfuZjdHOKkRVll5G5/ie/q0yPrlBY/8UJonx
F80IjZ/E5lHyOhmdbHeRmyXBBsBC8hI0jR16RWZjtldgFnpwZYmmft8NY3Bb6hWliqYQ/KcbUyUZ
QXePLmh/zKVlht/sKGq/oVLpDxdK5qffgYygaKDMCKbtGNm0AZV4KK5GvdF/TG7daL/GdMJoK4/j
NLrp6CZdWahBht5ERzGZDUCs9L42BlU9OkMNys2bahDT29oS0bUL2dW5NKQjWs+WSoVNSlLFmCeH
hdscaboF5VudUjna1KVWUc+f9PxbBBPZoEkfxsk17kFCZflc/960W9xcai0fLc+0YgPhoD5QtmEO
KeCATLNy7afp4G7C3s6rH1Y5Bmq/a42yiLOd5aPHG+D8IwNnPwBmf5qUSDVe46CL+n2YUuXdu6Ui
/hihP+UpFCbHpWBu9YCh+pUH+OxanMtZM9Sb+BbG6rKsp7lSDdNCHV+5IppDkPTtPjQauZ+zaq8C
eYfwLmriatjHKynA2cg29DDgs/RRKbnwDJzei7mFKEA6dsZvq1fTCmkJGEVbsHPaHa3K/L4CnYPZ
BNXP3D00OMbTOPj4+TkrHRB4IMeCxhSIwZkid/oDxnQIzTTN5J8GdT55J5zGeVJ6bSIQS6sb2OZR
dDWVfrWLgja953UaVy6ys5ALhC21AxpZZF50mxcBCZ1bLSNxiV8I77VDiION3BbZmAkP5ZKvCjZy
Ds10t1iDSy4vbKqJqMIQcBNyz0H3IvdKnLIZikq1Xkb02/flNJbHQneKQ4LuKNqIJX4XH8+0sbgU
aYKiN4FAA307kLdLB8c2kSgN24P7glabPYEh6hJPmd/oFY30ZTQ5493B2PIKoeRhUVI8XVFVUYqJ
V9Z9oVIUesZQdz/MXKZvgG7MT0qiIfyENMEcTxK96LPz0+lY+mj4Y6j3/ouKB9RFVE/NZR2WKoq4
CLOU3aqI8t8A/N+X5e+AwJKg/XFYCGNOB0QOO0lCN3dpeZrBnd253Y3vQD/u1L45jti9Sc8vqBmk
VWEcRVk8602hXHy8kGcp8d8fAZuLOIqdS2f59EdUnVbQFk3cl7Rs9WrrW5PjhUR490HTjZf96Bi7
wIri136Q/pseTP1NYmZq6pmp6uw//i3L++O/n0Kpmv4QNeMlPTrJWnWYms59KVyntY5u12WV17VY
kXpuj37NVmjlRPsxj+60dpR3H49+vqVZfhRU/v/oi4lAgsswW4Q+X8o+C7dW7YxyIwJE5Fbu5/Oz
yjgOYRXkc2oQS5rVKPShd5uaCU/0+LvhwsaxpsY88DT2V1boTittnvfGA7sC8xkDIMC4izsp7xxr
dN3ReRl6U6DjOuB0Po79Bj8c41dTVuHK9713ZKFtEBlzaAHGz/P8T1LWzRjeIZXuSyIr81YfKvkz
C5zhOBlRskYje+/b6KRTaphpRkSPp2PFFRFhhd/xCx719nDAPTq5ykXoTJ6SKC5mvYkp7j+9TYCd
aGQ3lG2QMVpMp6FlvaNEuf+i+ForNzXdK7lXY57ylSv2ndMwWxawaHQqadQukr4ipZCBO4H/UqtF
vskz3wVgUyg7C5veC70ak02Z+9WPKKrqw8ef+M4KzlkGxH1IBtSlFyuoN0hvGmXlvmg4uLsHLKsj
PKoMY9qpA/C7lahh+WZy6hGiJIFHPhGtryWf3Qr1Rkk0qbwkhmLUc0F2TLxat4JXv1ASoogm9aRw
/aePP/KdrcMlj/QDlTF26VndGRsVKswm0+tXEomJvLsgVRyOCiYGOzNu14x73hsPlgqUGFI4xpxj
l3+OBc3AKtHUUXmZ8RGXCnycbZfDn9opThhdG8zCWrv9vWWcFbCIg2ZyjL5YRtpOkesjXvIiUduU
W/i0/kbRrSjbZEG0Zhvzzu3JWGRKHP2//a/Tz0vMPqiLoPNfMqNodRrJBuAkbZjUldvlvd1C3EG+
T/ee7bI48W5XlSKebP/FTmV7nPR+3MVJHF7St/av7XJKjtU4+SuP5HuDzrbjFLVh4IHZOP24Ifdz
N65b+aqQKWyMpOp3uEdj5hFo5UVbtMaXQg+jlVN4PihKaRQzdRqo6GgsmQa936mhr1rytQ0DiLEp
cu50iKCj7Z1BlteZXrmFB//b2H58MM5XknHnCIi6FgSgpSsPFetqkIHNmYgbUXklC0FIQsnoz8fj
nG9PLlDUmZhO8Db0aU8nFQ80K63zNngdetu9FmM6elFvW98MXXF3nx9q5k+A9yA34AefDpXKMI6w
GQwZqk+vR0WPfuAkCbYZEYtPXyt/7RbhvfDmzrCa06FkWQc1hA6+yhXZl1SpleMwahyFLrh2gjrf
f/xl72wSVDl4HLhDZxmbxa1i+IWdtiHMnVqtzW1oD82Tq4jkmLpRCPxS6GjP5muS7Ms0i0mkg4JC
OK0LynzLbwTfUmVGloevqtr3B0HRZSvwRPXCMRZfqTA3MAwH/QGQx7BzY9VaeRjf2ziEFnMpbOZt
LVX4/bAc7VIo4SvVue7IMxltDDtLvtlTFx4/nt7zS5usgEo2ouicBXbr6WqaudOZk1Wmr/WQiHKn
pmEe3zqI5ev3VKiaO1lAt16TnHpvUGphHDSSSUKbxZqmRRwDYc/zV62H3qviWnxHXUhcj0MWXCCv
Mazcbu+MR52AxBm7TlK5ZaCRudZUAX/KX0Vlmx5A2BBV0b5utv3YG38iysQrL/75As6vIA0pCn0U
NZf1TIBBUSbbIXlVR33aO7m077tQYAqkdZP+6c0CvQ6xYroRYDypFp+uIGFEHvR9Eb8qPp2CH2Nc
kf77rp8qxxy6wI+P98vZl815nDbDoOfi99lUoi8pi16Ezess8PSrQfXI0whQeXwV0f0fxiIzAyEx
lzoohp1+GeixwlKnsH0Vam6CEkDQasebCMGjVsK1FsTZPUMSTm12zo34MvLE08E6A7Zy6evDqzvU
9bXwQ2uD9KR5M3TRsXOjXahn8crZO3uHQMuBKwefpnMM3CUiMy8cP0tkpL+qsUr40thZqe50aoUr
ed/5ms10PqzF6dRTpRPz8fgnMHPjru7I0/TXhh4FvFrcRS6Dwe+aTaK6a1HgPE8nKT/rNWPtYJ6i
vEwP+HQwrTbhvLRu8jsxWwH4MTPvYYRGm2lIbACgYbaByObuZKxnvz/emmfVBgRCEVeY9a1RnlVB
KJ0OLQZLpG3VVX8omVrPIRJnV2RW47cygm2UVLL/XSAb+CMytOESb0nnQU/HfmWulzZhM97ZFqiU
UkgnruHP0x8RZsrg55PZvAkBTWA3WZFfeWbYypK62NgibBKqqB4h82/cK0YaAIobhXaR9mYVUzNO
9ecmhkhxTFQtV/crM7TccTPAn+cMiVqyZKQrFj9OhEiHNImpvyFTJL51hi+eFZBWT1S8K9zLNOhs
A9WjXUkmelVGWWdvXFPRZk5jPgcTRvdQTfHwCIa/XdNiOGuRzD8OAOnsrsZOBT58OnNa5SRNp036
m1o17peQztOTZipJ6em1I256OIK95zYIKnk95frUozsRBNuuKvqLxgggzwZGGZgr67l8OuYfRSJM
JEBWM/O0T3+U3REndrGlvU1jMryZpZb/MROqqgar9g2ZsjW3s3f2DweUGjUizYhToJxwOuAAsSgN
tMF+i/JKxYeizxr0EO208cqgljd5XWTqtR2MqmckUetsc57qb35mdB78wPR3NhLP7AO9SaPtx5vn
fCYo/c7JOgkQmO5lXuIkOYoSreb/jlvzWYktn3Z/1vXXvo1qYxpVbx8Pt7yPqfTSW4eVz1YjIVnW
Kn23rWHV6PJN8gh4k4o7TK2UylVV1M2xF1l3afROsPt40OXl9XdQXLuo8IPbpfJ7OvnQ5QI4Zgya
T0BWGxEYB1peLoTAXLttUTw9DKjLHGsJo/fjkd+ZXe5o6toUumew8mLZ+ykoTbNV5BsKRf3PonHy
bRCF4spoh3g7OMHFx8OdzS78E9RGuaV57VAfWXwokZIahlEUvXFw6tQTSGq9DqIda8Q50t6jroU2
r2l0a3nm8ilCBIRZnQsigArOC8IafjUtfhHxW5VwdGBv5VvpVr6Jsy/v3md3LIPR2oRTTig2q1af
rmZR2XrnZG38BrQiHL0STquySwTVD/D3yg7Jjqr4ZDDG91HHh7gkwAURSyzuMEiSEY3yLn0zpcwu
Kt9xrmAD+8cpBML68RK+M5UMBQCXhwb5miVja4LUXcRqkb4FiR7uUldT9kOg6xm0RAoEK991tj3n
78JrZM4wscVYKpBQhYw0BcOxN9CLwSaMB3HR0ow6jGOn3Ka4zf1fxkOixiHIBJi79MpRG1BNkRbm
b2FkSrQgirxsjqo+mFeyynLFKwpDrEAnz87+/Imchvm6AR+6XLo4oCevxHb6ZkXRcOdHZbGr8sjy
qjYGcKPWenNdGuZsilz0a0HTO2vJ84ICEntnTvzmf/5PhDaaJAwSqudb0A45dCba/Rd12Uchne7U
uv1447yzlgxGWsI9Tiy/pGpkmQjTRNT525TFYpfjVb8DUjgcOvQYNz0szpW75t3xeDlpnc5YsuXE
prreBkU65G9tFVkXFCRifAKr9JaHK7uoeeZX2gHnk4mukkZdF3z0bDu0mMxySG3Zp1r8Ntm9+q2U
bbmlwDzeUshfw46fh5wEUXCbSJz/Kp6pi3tUK8B3Eiwlb9IpC+x3Jj1Bc8GxHt1aj+7wh4czFqkl
yKlO3FjQV/d1N5UrLcTzCeZH0CDg9UCBhMrW6e6hKjmq0ZhzOO0pOphxHiE3kYnf9lDEF7Wbfxat
w0i4cwGHpWhAqWlZz0bRuCsaZcre6tF4rtuyuZCCh6uY7G1IqrT/eLueLyfQMDqxlCVno/KlYBUU
oTYWvtK+idjwv4bqhGRN5IZHQ3Rvnx8JJCFhB8192tuLWC90MchslKp783u9uJ50N9j1nQz3WMtX
h4+HWry/wLoQswQdC4RBQwBsacQzTjVSHUqq/5FZbsA2rfUdVTX5UMjaOqaOKbd+oNZrpJV3R50h
ZdxzggB73kj/XDM9QM2+CRrtD4QHw9g1Tqk/NEbTHkDoiFdR6Mlji8iK9rnLfP5YiiG0eEjmef6X
+SedWRDRWqP/GfURN3cr88U3iRr3XZDWvuZFcdWtvPzzM/tPEvrfiJhw0Xqe74BlOdQacI7RZSb+
BANdJNnm04Me2cpKlWdx7v4bZf4qYgzY4Ut4XtpQmMwyTfxpwPEcEVwBJtkrUD/zOMNfctRxDP0c
bo0h/1bneaJIMYm3F3ebM7SDq6SG+FPmOGzv5r+mh3IMoXCELSCpiYDj4526OH7/jcjtDXeBKiG5
7emeKcoMfUA9Mf4AQQx3tRtZxzBAp1TpDGX38VDn80myRR+ANhl/0JY7Hart3XD25Aqkp8qxGkGI
TeHWrHMf+XA1hToh2pdPj4imGgmxMIBu8OfpiJp08t4EOSM9I6rdy9Zx7yKyXncbVQZE3xrrtpWd
eX4EERtjHnnmefDhMJyOOPpYj8YG0h1eq6Go9qWFiIIQiDL+qZPB2eF0Jp8FaLjs+eMvnR+i0xPB
eLPeIDks1OwlkNiNzcBykwpJVVCf6hc5tMERfTDHE2UhH2Uaa7do3eB1YtfGlTWq9prf9Pk+QrES
rhMvJUITTMHphze621mNmkfSi00D8AlmjjfMMhRuI19jiJwd/1kBFZjLPBZlr6XNZ5HlvaLUdifp
t6CfAmIbFZ+uSGXx2dVkIEg27B9oVJzHebX/uVDtvhzGqlMHdqyfTvHORXFf3yYN8l13GVei5YGo
a+Rlq6PAsXL7/AXhniwpgxPHzZVD+hTcc6eD+6UV9MUk2Eo+9KVxP1FF1K+CpJC3YSqQIEscu1HB
hgM23I5KqbqXmo8oGSykKd+UkbQyr8zysfH0uE/JAgeNWCXy0NgIjds8RVFtg2pHY3ggZS1scdGI
CJ/NqM2VO6sqguzSjJROhWiPTZ4nLHUkLtYGxJIKz4cbGg4bQ0jnBaWi7ClIA3QYrcmuRLvzp8oR
+ZYi0ARfqELr4enj3X52ynhsZlckomnKxggsn04NFeVSJIPQpGe5aX3Maj/9Iowy3QRBkf0iERye
asep1pgBixSCrhEaC9xhnHDSa9KI02E7E6EZo0516QVQiOpjX+Zjtek7NPiukqKzk0u4Uv0VWm5F
uitpgqzlEWc3KBSYWWt47szBTV0ibyxoXtB7ehGgRKW7owfwtaGODZZf3eRu1r5YhjRXbu2zj2ZM
RC1R0SBymsu+px8NUhwhnQ49Jc8w8985Jm43GcrkNG5791IfBuNggu7fW8NkrZyAd76WqBubap7e
mY6xuEtJj2LTjVFR9MYqvLAbWcYXUtcn+a0JRW1c50TB6Uqsfbaz6JFTjJqlPyFageo+/VpNGm3U
UiiMQOAahtegQdhstMrUUi/tZbFRCsX9UgFg8Veumr/1tZPjTkYDBnJm9oEkgfJ7OjJiSbmbCgHF
pFG7JrscSCfralO0QkseG7j+IIyNVmsuHLwAw2ZjO8B3rgcrzNovdtbzhO/JqNG4qFB8vGnbSQk8
rdKBoadK2hZbx22MQ0CwCo+vqFGOJshG8M2Dyivt30GcWO3WIDxWj7YgWUVsiZ6df+U2nGbdUzJb
C3HKUuppZ6SpGn61YoosW5Spq2KbAHL8pJg30R13Hv7vZD0oXFLIP52PmPhZJe/RH3u33Zr6vZsE
Xjp+/9xFshxkMelx2zdi0gL9UXxHLkPxhtELb9yVPbXcx8tBFklkE+D7bSpSfyR184S2kcplFR6d
NeXf5dZdDCMWt5NlQ8kulL/fIi/sb+r38bj2JcsoYznEIoPKpWmSRLAmCA0E11rjKePWepU/mnv9
28cLs7x1liMtbp0SCrmtVoyk3cSXqHCZO/NLcIkRy8fDrM3Z4iHRwfrn8O70R/9Lto226nc86m//
tyEWt1jYG42v+KH+yEW9Mba+F+yU/cdD/PUv+ffuWM7WIvgKMR8SRclnlM/l1/KwD2EdeO19B07/
d6h44ZN7lFvliFScuVYRXWoFLM/pMvtLQ6WMm57vi+ShMi5qfzOmt2rdeJViXmq6hx7MV9PZSXHU
hOIpZgkg56ioV1O95zdvezQ7rB+Is9UQjD+elmVIupyVxQ2iAt6PkoE9FNgvaX9XZz/bauX+ePdA
8FzM9Wd6J0vSph4Q+aHBwf6JvR/ppfbL/SW3cp9ffPwl727Tf4ZZnIZ8jEI3iBkm/xNf5K/jk3Ic
D//bEIuToFhFI1LalY/tTu7mbTp6n42m/67HP1+xOAmNgE4+JfMQl8W1vNSP5TFeOwnzDXR2Ev4Z
Y3ESqsAo7MpgDO0mc73uGkwWfmvVS1F5rdjEv9WX/23aFvFCLV1VaVJ2f/5nulIexGV2WFv8JS/9
vxP2zzct9rEda0GhICf96P8qrvVD/su67Xm3L7tq3zwE98bkNU/Bii3L2o5bPIxNnA9VEDLmOG6U
R6vcKsXG/WHd/2+zt3gZs0ImKDwye/1uuPhv04njx0O8+/hSNCVeRryLY3oaRuCtMwHSi/VHu7rM
le+O8d3sJ0/0P/+3YRZ7W82ln0QTwxTBzjUPUXxZFJvQWDmkf9vR/25vUnzoRqQ+Fq4CYIEWD3Bj
wzuvEnX66dZOkHlaOLR3PvDGDpo4xPR9nuXo2qGEFV4o2HRk2xilvz9hXBmEHZggrFQdlpMLIAPc
1QxiBepC63hxL439UImo8bWfTpxg/KYO2U1FhEy4VgqPNHRYiaTmWTz9/FkMhw43YkAUVZfsJJTW
+DmxG/ySZuoanh+FCX7Ovr0WFi5fDqJ/kh7yAHCrAGeWQvXt4CPIbej+z67WnTLYgHVr1UsS48nR
NjSr6k96dQGoASZHjAtSfua6/31k/yk0JMBVQ1klxS9RpuaGc5epG0fBx8o2J8x/o6ZY059cHnDy
Zp6suU6M6IXAV+b0XDTUqcBeifC51pXwagri8MbCzfALgsbOzZRP+XUCYH+l2Hi2frMzmOYwqQjT
0FpZHMZUJOqgILyM/qMOCoWqwwFLAH3z8Vk8Wz308OdOO0BuanCgvU4/TSkcpNZTLXuulNItNkhw
59/d2Uz5AMQkXXlxzj8JJszsrgn+kDR1KWnpFNQDsbxJnwsra68rDBvvstJcm7hlOMxkUaKdW1FI
YZAOLSZO9ScwcXQc7umwIx2rWOaXzg61C3ucRXZCawRBKmHwJ5Qefnw8m8seGKAQmogOOSn8Gw7e
0vfaVJO4VALp3JcBTwI018Gpnu1BBTSe5UGLqq1ThSE46wkG7w+ETTPd9SwpY+UtTvjXVib8L7jy
5BKgEYaQE/VOeizgRxY7l6fQR5TdkA+Ngu4xMiBxbWcHs206eZci22FfVU1maFu6z1W9kYggu55q
sPO+VygtFG8497ajv6lRzosbz4KMbZWem9RWfZnqtVlsSXWbLt2MksLWxWjUkbFmaHR2+MhtkVyY
0VDsHeb0dIeWiYuZQR8b92NnKV9BCCMo3NGZfTQGXxv21Ky132qvqOUnnUZYS7p61KY4g3SJQD6d
DlyxgwPHSp37QmPmqHr6HloY9iUi8+LoAxT+YuR2ufIEzwtyumAcenBFfDKpPID800F9ve+Sqaj9
+6AO6HxVkVEnmGjWApJ42zj2IemFNh7DtFMzqAF65m/1HhLzyrVwfobox0HuBQ3CkQQoefozujkP
M+BY31uTrKevSKrIaov5uCWOAbCzcjtVFPR2fW8W9k6qRqHcfXySzu6lWVZkbrFQToOFsawtqVFh
mKGq5w9TPIY9XYFoGPZm6Y+Bl7WWXLuZzoZjrgHcscOAAIF4XZwTR1Y2Rht2/JBMSULRp86gwCsR
vHIvZt5Xromz2Z0ZLTyZaDbxOIMPPZ3dPoZFZgatco/T1HiXtKLdFInIDkUse8+ZKC6NSTRsqdg5
3sfTen5B/a0QYpsz/wGWb7GpKVOZCMQk1YMIKuVrlbrutdFF7td8bM0NH21ciTjV7zTfCL4aWvBH
15p0JTA7O9A8aTNhcGYM8jdLyqBrprGhyJJwnNeGEnuRdDu/ndVP2U7ZpVHKnyHKZbuPv3w556h7
06gHBUUkhHH3ErVjGv0cU7TmQ1Xk2W1NH/SuT3uju0M8fPrT63ZjbVNzKqOvfjD5ax2fs9EBloG/
msdn3qnCn6442uhl3Dn98GDltnPtJxQiX+pCd5NNKKKKvgF4nvTAA9Uf8hFZ3M8u+98COA8ibQD+
eoZz8TtJ8dMKx4ee9EjbBJHuXGax08aXosOAxstBr3/Nar34HpW1dZl1Y/gicn8wV663ZRA8/w7A
+dArZiwjxerTeVBMrXfHtlQfyrrxR48woagOvd4kFVJ4UoItatNiBQNzPibQY4QCGPa/ltvpmO2Q
4vOAWP+DiznKtjE692YqXcRHYmULzmdNPXy5vUGG4fKDsglph4rs3OIqic1m0uu6qB6iCcmQoGv6
L8h7THvFdaXulYVO8E+z//fH23sZWgl4CDxRCKyyu3jxF+daxqYowMybD6LFUnoWuoweTWMU6cpO
em8cDg+6gQxGR2mxkdO2d8IK5R8uyk4JLydfSexNqleVsTLQ8kbmg8BkchkTqc3EmPmf/xPl183o
ItTWag8yHmov1nxeG1TgvUD11+wLzw8nQxHXQwkA7Arg9HQot4U8icGS9oBafn4tpsq+anvDpznL
FoWPEG2bIJ9ekg6Ro49X7XxrwrmbPeiAwLBmSxyxVrs2qqW6+oBxmr3PkspWL0tCDscrY8v6IVos
lD49IuR/msFsUcLCJWiijzM1rjtVPthBXO99y272rpa5OweBE8+GUrkC0jg7DUBO4W6hwgjuBYuv
xdzKjP79mLXTQ5TryaEaKSxlAHw3KmfkKFPV2hV5+/TxN57tUVDDM4LBmN/zWW3zdD21LoaCXmXT
Q5y7yk2cCGMv6jFfeVDeHcUBjwUVHYrcklLsS1TxW+wCH1xtaLZjmRiYDgXDyoXJT+fX/hsRIjk1
o+pw4sUfEd7KIp0xu2xqEcsI732lUpD0q0bMSi2cmeKXwSrDWvWCGH6E6QFFK93IE1EYZE9T1Znp
rAkPhvo3SIt6vLD6xMFopUkCHG6jDL+ZTQLsyn2hGWKPsecix+A/CTfyu3KjBFZfuR6Q61aJvHSw
rGkjpt5Pb2qRtxCKs6FurAOt75ZSVwQHRdv0YxWY8dbH1HUckN61i/RKFj4mFB69eWq/h7pmkwSb
qJmERb3dwTToiLcLaH4PdnbiAP+o0o6OvEiMojMvWgyAsekYc73ULC8AIx3b1CbRnvS6HprGtRvh
UfMVFoeo+i2SQkMZ78yyduIrlMmC/CmM9Dz/jkJcEEZHzN0M+NC9pfr4Ko3ZMMrAKzQdIx8vQMym
VDxdLxLsaTSRd2Q7SmPREezNsjxS29CixynS8bP3Ah/NCt2b+iKwWvIlKhYXqWqO001TI4Z0ILdz
4j8gvVzMCwyJ1uONb44thU/sCqN9hTVW+AqrKst2IX4xGggQAIP8n4Cdd5c9L4i/J/22oj/50MTq
vkTXp9+Y5dRZDwL5pNITZqyn+yHMJ/XWkUbQXOsyMUN8bETRxtJLRDALxUUNVqKebcRt8rXR/ATI
y9Di63wBidpWLqQUTffNAAmTol7Mfb9zBzcxb+MKl5afqkqpZdhoUYoQxwbekiEqNkmWy6OmK/kb
utnFrF2rD+HOT0Rv7k2Jx8vBdTNF3Y56PdTfi16ps8NIrBscCirz4zGwiPe2xSD8aNtlgay3tqNI
Y9P7fdJftVJUxgGjFrffVKXAeMnwu6K6xGbScr7HjtI6T6M/utW0iToAL7tBSXK5Cas2MA/It6QB
/ATL6fbEY7AWTKfGYDeZnKrzRv7f4bbTQKjEGzfE8QKJGYDO9ujpVu/EFZsdE60dkhYlxny4HDbj
rRIoynRJT0o2N33X6uHPTq8N89D74Enupy4ROMXLZOi9FCW+6VlG+Ovt8NJo04ygrp7N2yi/1eoP
CDkAqG1LBJazM+wCJU70SQ2xtyzs5r8AtTRmaqvVId3iydqs1QxWywhh3HNahKQ8kfh19YOf4PTH
gbQ1uYjKzlV3rSGG9FsOCLV4K0n2Yyx2EDe5HR2tNNVNiC4WYDi9R+RLZ/thu1NOxphvitg2x2yj
JlpVo1RPVJxuWToR4gU3Yb7xtTACG//kJPQ7/1fJT8KaR8FczTe3SW0gw9GXmT88G90w+JBzhES2
Oc24CL5EsZ/KIwTP0LE2edFEzewjpWbaDycNUMo0wAwQBoWZjCbTg4fa8rJqmVS0i64D1P47Az4R
NhcovDEfW70kJfoNW8IJdxkcJPfl4/fi7BVGdOM/c0/SMeqli5iGj4kweUuUH1pSZ6DAVECFm6Sq
hi9WEnLhqFkRrjyLy+gGsjLAWq5tkkAIpMuiBjgfAEKVkv6MXK0MNzkF3HjfKqEYXhFUMe0/H3/h
MsIx5rgQUBZBN0gN4ISnL2IWYY3gVnH1Mwp61920flEFbxAXMucqrjruHD2O7C5j4aemPgS6OWg/
P/4FZx8M5mk2PneB2sJdX+JTAPUXBRdP8lhg3PboBiL4PahOfacbJYZ+nx7rr7bPrNgIwHf5Mosa
K8OxsaPHFt3Wi7wwB31LZbrpvCAtnXIlhjubW3w9SKYpfBuoYyFcdTq3ujEqeLe18aPW5/ilAXtz
v+FN29z2YZoesCTUfxLmxvq2sJP88eMvPetxgAWnkoB6A+B+NAGW+VRomArGyWnziKK8/6OwIuoX
+1oORYF3spIZ7S6R2Npv8M/UX/NqlAMEJxgIrb3RJ2PQ7jrbV4aVyvXf1sK/IQvaiaQGTAcUGbbb
ckrqNIQjKSv1AdW5ToSHAA0plOMzh8jkljtrGJJ9A/zZoKITTTYVxSionCeZ2SlgvLpL6hxBcBXv
m41bZo68oCyYWXKLCRt3jCj6VQ3Ms+1JTkxdH3GuWd8VuNrpIrpKPkrhZ/rTgCSgdUjtMtYv+sIl
EiJCCtYyjrMyzKw1T+RIVAyYf2a5nI4XluzEcDTVpzSaDPGVArw+bH1H1MU+HMoUBFUvuR4Ouq40
kebZXEHyVhZmL/aVaeM/+fE+OtvDgH4JloFPIh09/6TTnzOUqi4bww6f6tq3d1oSD4Dm0Nc1I63e
6lPQ7f3JLDeDEmcrXarl3Yuk8l87Xvg3hL5M/unILL4SFrwKT6RlxJtNhL7NYa6N+Xj/KeJnB407
/WRBgDGJpWcahTXTjJYZetr09ZQS/z7Zkx0foZWFR6t2lW9h0ERHq9WTT6JaGA/9L407n7uI2sdi
djNFqxo/Geonrcl9HI+sLn1owtSvtk2Z65VXTybkO5H6xgoo8HxXkwfNkvvzIQQjvyhF9HRz5/t+
eDJD/Gcuy8hVsi9BmE3R1s5Q7V6Z13d29fyuoYMP2R3x8aWWRUafLO27vnrqoyhM79Hu67F4LZ0M
45NRGtElZQLU9XJcONItYOBm2AaIRYYbJw/jtUrF+c7iMp5rCFRhqCUveWRpnDpB3PXB04xS/X/s
fdl25DiS5a/kyaeZB2ZzX+Z01QMAkr5qcW0uvfBo5b6CG/j1famI6ZIYMfLJqsruU6ezVIpIhbsL
JAGYGcyu3cuEYQZrrp01lkZDJLZWX2+gH580jhjoBkT+GMELRvy8jMdABdE3F87RBnPCDToRlIuk
MkG3LYME8/D1WD8gmDCT4CaCqhgyaTMH53wxH1IjgVm0jtk10jFvixCHK9DkWjymYKF1UBAtqywX
lyUC/HwHZitZgggsOAhuqxpVvV2lSWHYog40a12gKAyuYcWrcBaRd6moomyTA7UGDnXogxk30WgP
V19f/A8PCmh/RAJIg4IVBAXqedY+XHsbQkzWKmTlDnUcK9pgPdT3Nk6DEegJUlNiv3c0sFiAchQs
1e9VjMWT0vJGBkVubt7pUmrcQcsWiDJTMty6quwTi3/eS5983kyYAUozNNjMZJnLMrgAfRvUaE1j
hp8q8zEsZHE98VUOhnSGIopOEkzlGv42ccNJL39vQDlzKc8c7JCBAAR4WfTsDACG0ri27wIcRGLU
ipwi9bIQMirbMJQd6UTQ88PmQmfdzJCMBqZ53GVXQQfaU+R6ZFA4G11L9X7SaNKF4QaPgAPNXSQn
IDbL8bBqgG1GmRr1d2Rxl9ixNIaatTPI6lOvmhe23YebJjW766HM73AUOiXD/cNoKErMqXq0SYMl
BzDjz4u04kObopgwPqNnAGX3qZEhgWuVTuyrVhVXrgAx8alU4DLNA6SKOYfncy8MrOiytS/r22bo
0kl+dpyguECHRbHtEqs+sSF+cmdIS8/MJ7Orx1nn851BaTUudLuUn6Uu6G+N3hhdqBhkrBTgaySq
VL/+vg0ISSYZGG1k3pHsB3JjMV4HqXDEokH6DP1ymdROlLl9L3LSJ/X0OyMJDAX9FfTUze4HQcxy
r6MD3cHxt30uRrPx5WoafJxG9hUixz3IlPrfech4B74DyjO3OMwNb4vhEL0mtTAnAaLNYRbVsFsv
1MOMmqV5SmJq/lUfTYuB6B6J6XkPwHSCSfTzpI1Jqqd4uOMzt7oSEu35tI5BzLCLoJB8+/V8/bA+
MFFQHgCrGRwnIpVFXAoCWlNok9E9i9bJjjYoWuzQiitIPrbRqgnNE65sjnw+39m8vZDWRCIaznO5
6A15AjwBzTHPoVVZRyORDSTPRnmApnVnjYULig2gXWfUUfg77SXKj2AkQD0MW26WzlkE/PpQyWKy
i/zZKeHlCCK3gEw4/tKxhyD0ibXy41OFPUEVGzVmWC8szs8T2Jh1D8VRQ8CemM4qLNP+zULTwZ2d
BcZNF5an7NcPOGN0vqDCOhNLAJAC2NLi7pDbijL0N0lP4LaxxycT6LZpLVlJHCjUzpqg4NSaRFqp
7gQFjWFdjTE0Joo6LqO1CAyQEZI+xmIkVWe3OWv7OCla6IENRdJuEaIrKlHkWJY6CA1pQa6QDhxC
FhA1YDiWIDradKicgIGmOkWDtXySMxQEtEbwACheo4lucVyQuZLnwgTntwgUcSiRulxljqhd8Dil
94YihhMzt9x6aB5CruJdtAd2DAe2zzMnd5UUqHWjPYDHKKFAhIwEEvepn6LsderUvPQAM1cTXPcM
MYNFQR/b57HKGHtAxxn4CSyPvflayU4CRrFQhJ2UsQ4SO6UXTjXyx2piwBvSPgb+cSRxPfeJUqed
VSIoOtUSLWEccC4dUix60xGYX0gVnHgwP2QeTDCWABSDE/7chwuk1eerheeM+iyosudOd9rhVa2h
MYve1D4dINGNJK7kahGX09c+lLQWMr4gpb8MoXONjGOKsDX0C7j7/FRcsjAoyMLMxDxoR8LmhjrQ
Mk4wAl0KgkppD6UkjUzVescTWZutwSTR0RQsSUhuRacIJ5fnnvdR0b/qWGgMhrrZMnuQh00SmJnR
HookgkxCMdYABDr1plSR9WiMod8igOi9uoAwFrJ0xgYKqKcw6YudMV8DYEoIPIEaxA5Z8vp19tSU
ge7Uh2pIq4SC3kyxad4J27cabp+1YYxL+9pZ/ORhI503EyAAlYWT1mLBAsI7VGOp1Ie0E9pFMYyV
L0GI5hiFTstsGyZnCnTV/zsGBSASJTcgGX4gEpViQIPafGgOOVR41hGKFL6MFOoebGoBRR9jT6Qy
GdyvB12YgfeHC7YwA4sKqS2Aoj4v9tqwK6RdWn5AN3tDDZS+KTR7J4Y2ylMU7T+bR0QTkGEEfhlu
eL6UDwekLJEaVDfU5hCVklms0cRWInCq4l46QLjesHwFguv17/OG4OyAdYO7n7GCAD8tYYsTmthG
1DvKw9AlGnra7GzVOjLKJMGYnlg0Cyv3bajZ22NEZL6WBB2gzGnVQS4g6ZLF4V5ylN7tyuhUNL04
jb2PgtZuWFM4eHj4hZ9olRjWpa6Kw1iKaN+V/HnKpfEKMLYIJEtG42qg6oA6V1KvAJF8+H2rZX6a
yAjrM8UDmk+XMNdECq2kD/X4IE1Ocgk3LFGnnPoNmO/KE7vhJ09zBgrOnh5HI+B7Pq8WlJbGTDLy
8iD1YBgM+dieg90/ffz6hn7yNGe8BxIOQLRCBW0RFWZ5GkAMSKoOqYJOPCieNTQJApNpTmS5PVRR
Vr3QUYCuZ83yvLJOEcEt98TMdILOcngcoHrnc8vnu8zqdNCsbmgPaHOLzuWgQv1Z1mI5Y+DXrx4K
IwxOOeN5R3+ITLGAZuQnDtWgeJtZs2bb92EbAq9RpVGtdgfokkrbaAjH0B0mib8A0FOEDNhh5awI
2u4ZpHnDGiok0nPnRPmzAq6+pwy38V1s69+ex/8DCrWLb2Pzv/47fn4uKzTphlG7+PGv+/i5KXn5
1v77/LH/fNvnD/31vHotrtrm9bXdP1bLd376IH7/9/HZY/v46Qe3AKOtuOxeG3F45V3Wvg+CK53f
+f/74i+v77/lWlSvf/n1GdLw7fzbwrgsfv3+0vrlL7/O+dd/+/jrv7929pjjYxR/NlDkXH7i9ZG3
f/lVMX/DoQ/tHe9n2m+Z6+F1fsX+7ZsYHmglEATDeGPRFGXTRviQ9hsSg4D8zKELvNfM+Abu6feX
fgOAGEAg5DChbgnQmP7r/72yT1P0tyn7pejyizIuWv6XXxduY6aiVXHQQJrEQViAE9znRVSms+hv
lUHioytWZsCnba0NvZtIk/A+PJPvI38cabFDvo+EgfA0cKpdljBbZUhmAlWWFTbwFeDPS3Kiy3Hq
5Zb8BFAgNKC/HnBRMXgfcE6hI2gFcgnUR59vbeqCIdKdhEVohvCbdlRaoDpG8QYZpZhALKvJiAlp
0oiNjSPdfj32zx4rqHOQ7kIWas7RfB47gJgT2HxjVuAIkjFe6Y3wdYW3BZOhyZSdeLQ/Gw0QdCyg
936ipe8HTxAQ8lXJKsUu1DspaKAXEg42GK6Gqqv7E7WCnz1XkHXg1tBQA6DqwtTFCgp5ZVYy4JFz
X1cnibWpddTTxFgHpZVTu0q0C9TFtRPjLmK5eT4ROEJMCDhVGPplQ3RvGmmVgmixN5WQTjUIWlOw
JSSm9hw0GadCOtmz/pM7RYAOQWSUft6TKZ9nUS1s3tjQgldQhUaxEhWFVVoH1T61Jo5W+VTZKfI0
MTUculPJxHcumw/WHcYdkLuZkBdRiIXIdbGCkM98l9jzevToF0SMzQTclK4OGelgTl4GSw32iL8C
Z2UFqlF7CvrS11HQydfSKIcDHSxeo4nDMMUB/PKZzArEx69KO/U3RqKBaKSKm36irUhlFUJvHVCF
nAN2kipd8TQ06MYhTqnqF5ID+n1/VHGsvdGzVCuJXQwcBygwwZWuYddGQU2wEwMC1RXiXB+S/hC1
Jeomtp0Ulx2WhUwgu2gEqPNW1UZSy1hjaZKBSgqKQtpAMn0yhDs2PFDZlFqdSkFlAuRXD/bWcmuD
K39KvLERLeSJW8OIYmblTioUij7apPdFhZYQFmm53NNxTPqUJF1h9sTqh/wFqN3xmDRSbPox9NUO
xqRz87J3KsMb9KYuGOBRqc6iYVJpVuNAxDStLmIX2rAqJ5GI+2aFFvkWO9kuslsbzdGJh4P19NCX
RoxOMuRgNTIklXZf9jwpvQhoU4NApCd9CE0ThqZBjkJlqBErN0Ol6IXvcG7aJEXknHmJndWay9Xe
wIqWw/bMEKOq04zb+lqezPY14n0rwPzlJC9aqaD1tQYKdHKRnjU3ppGA8DMp9V4HVD4sEtIBN1SA
ah8UcwTgLC7ukzIWgNOI3lCODk67qkLaklv5mZGGXJBmkBSgDpMRSqG3KRor5RD4MgNsGGNbhdXl
lKeytBV1khkjjTqeAJaX9npaHyX0AViQQDei6AyyIVJQgVOiQxR0VuAgXZ+nag8BwVwv9cSL0FEL
QA5UcGSqlKM5wBZCWslhQm7t9CAbcRxtcnkQ+h4axOWEw7ntQJQuNlLJ0tFfnuThTskrQwIvDZ5H
ARQaNDUBcstNlOUYNPMMca+GcSZ2NtjNs91Qa3zwIWPb1y91GddDTKMxlcOJNCZUnAtMEOblTNGD
OHwGyXSpXOn2GGiencWxjlbpGt1ZzMijcThOaPEwSQW5lJqpRqMH99hfTUNQtwKPOiR0m5TkbWm9
dZmu1iRpU4AZhDIN2I6QjQqpDNaRnobm0F+jaN9OoMvSOPBxMUofJDV1cYx6Z7gWIwDRlFd5MKAn
cYqgehUU0lVoD8Ox0uL60IH/GZK+E48U0jh9xYmdpcE+sxrzXgt54OcTQBxU7kpRESElOpB0aKs8
kyveySQrxygh+gSAJoH8shntQnsssfsSoVxFpjLdoJ1PPEvKqDwCh5Pda7Aiz7XqjB2pcU3QUEjk
7CKEpOwTTuvOSyqC6nFQA6NHBbGBCsho171FMjRjyaTITbAO1VGgkRJMpUieooxBkGvQrwrQS9ZE
joARZFOSDLfBONsdW+VFRgKepm+aGhkVzcBf8whtvikEMEsqOUo4ssghb6wZQqOWEZhysYb0Z3Kv
dMOE32hZ+osYtRBS2WYyRW5aBjFzwGMU0rTIjfvJqcuI1l0aOSQ3kkCi0yhXtxVoSwQF2ZWhEHQ0
BQUb4iq/TcMy5hBlzKSa9bVagSSoMAG9CsOpbQAyCyaZSFoFWmVbTTFxTq4q3BWBVm4GB6EYARg+
vpaMYrIZOlWmjjZxbxwrO1VkgkNJaLIGoD0sdlBkgwEnHAsa2XWA9a7r+QPvwXDmyqkS556elGFH
TAtgT9eAiDG4a3iRl9sgEXW+t50pABZDirqA4Nwt9hBlNQEKV63wwFPUa0iO21rbVlVF50C7xYOb
cycqQeuJQpwDbbVCiIuq6UBioikdkIxj3qkTyIhGa9joZa6YPgc5kOmN2G0BK/vKScEGgXoAUess
3mttGgTXzuBIkwf6/CyHdS+0/iqP9QyqorWJ5pFGQo4LOFWuhUxPhgZd6LU5om0sMvTWHTLJBsME
h0xJ+OpUfejchJUVonwgi3TwpmhyMt+ySqPbtoAPVUStxix6UXRI6e6a2ka1xoptXayVuq6gMT8j
1y5S6JDqW9hcK8ZGBHs//DRAfKs0lXj17Igq3Umwa5IbIB4cABuVZLnYQuEq1/e4r2k68s4eZdKG
QSjgTtDs1R7SJOjU894Cy61rx1xBLcC0mn5rclUWmwjCVJlXS07coVNx0OrwySzUXnFhCHReEd4J
Y1j3Qw82ra4HBolV8RBflbY8aSuIFZVAYvbqTdjF/C2qougwQPZ221oNBDDQrSy9gGObrxQ7RzuM
UMoo8ZMx0i2qCHPeeXoM5lsQOlmCqiaG8lLDmEnY0Tq2LW3o4xFFyUtgwKcUIp99UI/cb4OybJgS
69ZzD05UAGhChwMd3KIEPeZGe8+HTL8FDhgMQtLQ2M9cFCXsT8zrpyGCK3dTh9ca0UMlzFehbLe6
Bw3a4NbMRNBzgkZ6u/OGJBiPKGaOLVFMKd1qoEKf53uAPFIlRxU/F1M2beD946oggRnYkEZNmm4H
UVI+7YcEmdgrbYzsWwDHnIjMbbqTyyMLZ/1ighSfq0+JCYEQIx7Kq36WrIa8G7Kh4Fkc0x6tCkjk
bnpL7/N9WSjcIF1ttPld3ISTeYTx7lJ4ZDCjEaUKwEozjI71EoI47FhPrfNotGjrDAelwEy2pnKm
FXp2DND/IFYg5oYY2tRohelGhllqXhuWA7LJ5gh6FkhC2w0rAikGgBKOCQB1CfVutNYrRrWCmFqU
kRDbBxqymZgfq2SPPSTcajUBBKQPH5C6EfsYpzFMbI/gB6jqSHpQK1Pd80xJwDJvRDqQUGUKzLcG
rcSXmR9hB9aAXN3XRYe+xBQYWckzDUgGUykP7eZukLpW8njMNfNptAVk6SxJBNkqAIJd8ttumhwi
mbyG3KSdjulmlGwYTgQYdeBFqeChJ4HBPyY8EDV0B9ByWV7HRmR3uyYd+2grxyPMDNHNoNLcvAsL
hGQRQgk074bYGKD1xtGIqAOYRBnyovoRwK8wAIK/TRwK2lgUe8FoWHB34FkQIVDj4UZHok6jrRNV
T5YyCQsc+6pAQOqI/SR6u3GbAK4IkU6eOp4yCBGxvE1hhpMxjpUGmHJNSKyCZrH5MpixUpckRW1G
pRDgCIM3gEz6xlfNEXtSjoHEv8sdDekV4uDx2c9ODNiim2GJ3aKxqnySHCPB7YCooSHAFpYp1XCS
fyxDVOw2BYdaMUuiSH3rxyw+awdlvOd1kR+mCEnH4RDncVMyqErlDuVFjPNTO7SGBzUd4U9A00gr
K+HRWQGRqAdk0os7dCA1FugnNEhRd3EPrw14Qfwg+lENaaBnEeDYsladzWIQb+ZUZpeOpFSp55RN
c1+rItHBcTrIEjH1Vs9BlZuI86jpEQDC/oYSESINU5ZWI7Y71zPYV6WHLHvcibT1IcRTQAXPqXUJ
QQRXH6c4me4y5DULYDat+MWuk153laJG9zFaDIZ9VNfcwoi1/dhFTn3lAEBrEEy9vGqVMindNgsm
kB4WUGICYFxeTSCaRLjnhEMLUCUE4iI0NKz7qgBYdRzQPk8lnO9DiuvMHjveORf6oBqSTjWo+9aS
D18erTWe2kACKjiiIOSqE7C7QlPkZirioXYB6JQs18ThIietWfOQgqY9vwjk0SlIEnDtWCJjf1eJ
urjTsyA9Q0SmQHxZs8N90CTNvbA6UCVrsZLuDK3Nrk2nnnKi6IMhaAIODxDMVeAvIPEghQ8wV1rl
OlofHYdAgRaE6jTWJpZiFecmNTDvlKTjl3yYpus2TOEkUbNpY+qEYz+gCUCoWyMvjMirGgUY/CiJ
tOsqAMSTVDqOW9skGnWLmTWKZpTHTueQGjVW3Q/gyC8zIKVKquvwjDnADirtNLV1SBFmENbUETpd
t0OHY4CDgPpMdkReeICT4hBXaBlaNEwg4bCxk1Gw94zIn8nBX+dc8xfJwfK55L/8r+3rKzpmw//9
y5pnj8UL/5QrxC/4lit0zN+wSHC6Ab8NDo5o2Pn1l2+5QrwCED7SEEh+oNg7pwO+pwolRfkN2tb4
DCpc6CKdebC/pwolRf0N4H18AHh2JPkBqfk9ucJ3Koa/5SRsJF+wYpAjROMa0k0A9n3Oh0AwFQRc
UOrzAQ9FpLJNwlXcbG31PM/XgB+ZQEwWV1mBmjzOHrq8GtuVqW3NCdEKFKfraFNMrEY/cUAg/1LF
tJ9W8kA1c9PYHnDgpu7aOk5ArOZXfQJcui8FqyZ1C4saNVZzAmoKFpmeBZRmsdagZWKuhwiN2dTI
mNn6+bitgDspvaBfxeI6R2GZ76Otdcuv85fx0XgbHwtf0s9Efhkn90Jf56dy8u/FjK+e0Fym+JCT
B2IxbEDco/q25PIH8WrdlQ/1g2pS405+7SNiPSkVs57Kh/Khey1w/EvJ9ISoKLrKaRh4nXgVMStV
YuPcBJrEcjUkwFg9m6lGptpPpj2EF0XiiXLdpr4SrozuPpPeRKogto7ImFwM3/ftp5z+x7TtO+nP
F7dkL0qoVlZxLQgx6YN1rJpL1N1ke2tIN5V6oZvkbHqTLu1jt8uv0cx4r0HZnKT3MGZ1j8iMODWV
c+pkpDoM4CADtrGhDScaPvhhU/0ku3zyMhd4kv+myzy1QJZAqX+BBXLKKiy7P//nWYXPlY93swn1
zbl07YBVCH0/n41CrmR1buam5sdFbZM+UzKaQF0wRXkyFa3tfr0TTo22MNL/4GgLHNe3mwPWG/4F
WFRg1RYWr9GnMtSBxPI7avqCDq5OE1BvYtNTx4WJpxO+wIEFGkVQKTLjW1jx/zRP4APB01vYJxR8
//MClq3UwBJPaOCNdF/3B1d2wbGDXIuOlgVkyjNiHAVtdwC1tDrtr+3H8SWAQtkNEnXdiPQFQTZM
kgno3a4cYBiQapr8Bv11T/EmH6kWMCRr6pv8NbxsFZqbOJTR9EY609CAuI1v5IHgv/AnMESrTP7+
g14RMLOD1mBm9QNxfEIs5KJIE7gpd3FkawNqXoe79i3KmXQj7ZMD0sQcVLIb9M/cT4/VyDqdFmcD
6w/oOg0yugsIzlY4UoODheyshphH5Za/9H56Lu5AUM3yQ03MjMSHFJykBpENcq15Y0mgYjdlFI3X
dUKHyJvuk7USMfQSx28RXn2rnovn6rkBrUk4/1+riHn2Ip9pcLu9KxRcMNWqmwxVlpBmqV9KgAqx
UScdtFMe1G3MOEpMqE5EpLtq/aBicUZx/ovIKRzP6Wle2Pc/p/lfcZpPWZMlz8U/25p8LjF+N2Zo
yTHQ7ga02pLaqu5HxY5EBokXiMoNqH6JsY5Ja/Fp5TQaClOafqpKfWrIhXP4Zwy5AEZ+v000XUHY
AdQXYM/67JBSQ02ByCx0HwlrOjJOr+8mNzqjpyiFTg60cA5/90Dv8oJLJwDaIhxKgLdDknnxFGO1
jFSb1zpUsYKAatAJIYWVlFTVk5Uag5eLVyNYtB1uUq0IwHQzATHemClauxsBHQ8FWX7kwfO1QOvp
JpJ0mepxBvEbCP15poDlbc7qqq+Ar4VJToK0YEF6jVpd5gEreorW7Z2i5qvbWUxQwVMTFDaJ7jvQ
WafRgIIXhWgbmE7rBpdAM9STClTUQGRBeoLEjnwcYzrWF3AcQU90NFyN++IxQ16cITl1yun+dJt+
fNyLeQ1zKNEmOa5PILJfSzH+CDJUkWly1ZzbR3Nlr9RjhbOBfT489fvRb/bxiWamU1O+1NP4F5/y
JTvSf/WUzyvuixW57DcC/LGQwSyq+6AkDwmY56pH3pFoX9Cvo9dTS2vZbftHLK1T9zojGj8c4v/u
e10wQX+zw4BGos8aeEz8b2G1eB+BZBi8kf7xKNPz85C05P7+5urqBFLwfXKWk/dxnIU5CdFfhHwm
xhGb8NCuUQQl8ibww1W7fqrWzRrUJq5JESCvORmJL/kaDUhFENvtqrOCPD5umCv57gZlcKIgMq3I
nU5MUpCzlqK+dDKoVz9DG398MEv70ox2XJewLwADpAfYvyCk3SWEci8U1HVpjQzvGvwqRUyLy2pT
nzcylXVq1SS4sdYnFuSJa3lH1n9YDeEfeC2nFsy7v/1wLX/vgvmp3/6wYJbsj0YUIhUJDkS/91o4
wQ1/WMPJlL7ukCpzx+HUpj/1jBeQsiGpuQx5CN1v2ficj8w5z67BOWKoTINOdMzg7yoNcRhJVhry
5No1ABUAL9WsDkiG49Ip7Y1TO+Z9Ij486P/2HXNyxhZwsX90xt5XwBcmZdkvxs3O6dMYK6TIaenL
OBbTYKXrTHnTKAoV+cSkf3iVLMzlH75KTj6EhV39ZzyEnyUQ5750A03cM5uKtjCNWpICWgRAqc/Y
Q0keKm/w9w8oarGjlzDyGrqEM87s83t6yV2NrK6uzjRqE8FWW0GPK7a6ScjqaxOJLoyfRAcfLmop
zJeB9peXEy5K9i3SMDgaal4aZPSia9PvBOlZ1OMnvim3fIONfDT3jSdfAkb+jHdChmklsPVbTyO3
kvdSr7R7g3XUWQW0XqWkdu2bAIeTy8C9vM2ocmG6YoN8yWotUXS5MHONRBodVzaL/ZZYFN9uS/wL
6Ml54zbyXifauxPlrHJfm60OsML1BVJTkovY+bXcB0y/aMmrRP116qNZAA/QJNS9B68ufj2QSS82
e83g7VzakA1nKII/wVU/hT73QGmANyt+TJ8vjD3Jdxc2s1zDXTvwUBatcB0my4jLvZbI655a+Gcd
7+CeQ2M/2BV3MYY0mXGwzuZ0meLL67vkrd103h3gjBvcz3NKn022ux/Y3ZlN7pDeoncXh5z6OoYD
g9d6YAWcsX+Hl3Y8JsZm49oEb9c2wBuAFc0r1wXZnF1dXgJ4QFrPIKa75e78dQQ8gGxfxnMAejwg
lBh3W7bt6MutCtOfkw7OPaEvBj4HLjwXUIYdGqO947Yj+2xtYNXBQbCBHvfbZN2w2kV26DzabYvd
/Msq1njRetj0x/pNNKQCEJGKTbJL1l2D/0Tlh3SbhEII+0JF+jDZiY12Pg87X2FAA3zfpkTDV0pe
zu4NPzi3yePqrSO3t/IlSuwjkQlBIxup8YwrlzP56N6n69Y1Se+W63vOOjawaTN41h6PWaIjWYfE
h4YIWRV0BVDNCci59rnZ5Xvg8rfdudSkrboJULp5dxqEuxnuFDew99alH5Pz/cgmr9gNLrsARzZR
Nvd87SobXKInPJeyE1HfKUux7Fz+L7EUp57PwtE3bV23Y/P+fOZFFeyt88HdS4STmj4obGKA5tHN
o9hRV/OxBwD19MKL3WZzdXni8Zw2Wosw/0+j9afR+p9ptBax4x+5KU/Zh7m49SHu/iPtJ3DtP4lq
UNYyQQGPcAtttZ8vRoLCwBSVMFazM2uY7M/+kbu913ud27mTN+Hv/Hb0Rg+1Jzq/JjY1vGT7/r65
IjW/JujklY/FWvEUz96gXYRCzMKDgjjN3dSN3YRJbr+yDv2qX0nUZAhomIO/Y0TUxiUqPipEcRqv
uO3YSE2y65jbu8amdx9D5jDbnT2p6SfrwZWuAEba9UzxBvxrRXOGOg3O7IgYMkQ1sKZnCYnIzaNG
Hyv8+3zER9Dgv6Jp56KEdzyk/sVBZy0Co54cSrpTO5LunLP6WfMnuoOnLcjuYnd3byIpEJFVhvDh
tiQOmd69Ntz0y/bWQKyAfIZFEAEKapDLjrzMz+ZtvqCrN7hvvA6M+3tQ8fLygmrohiZu6oVe5ucI
XnUivM6r3PmxRIzf1Ex4ppezyp+DAptaLPO/jmC/yZ4uzzMf53oRysf2GBVhM4u7Y/Y6PL2O2vie
Z16DK59nctuzucI5T6O+GdxqXaxtv1qPTLiaJ6P0qCKJUiEKj11jlXmhG3kJfiqQX8/diKWYcI1Z
XoTpn/+t9iNPQjIjgbwfOlbxOt7tlTR2p1Xup3h1XKV7nHmBaJbP8xIhjexNCEFTr95BMg4gdPDB
nit+4w4eX0+uYIj0A1clqje6Bg0RTVeIwXAz+FJwVeDAxW2Y+BYuojdmIeKu3Y6CH9bVzk1f8WQk
grJ171UsoPgkEscNFljqlV5L1VVFKbjZtm60IvW1vJ7OtMtyV6/VXevTyA0ZMGQ0IRMuR9kUq5gQ
hOdu7Rde7nrDuj1rz2QPfUgb/Kb9JeuITdH2gU+hyQdLeA49WybTDIEkAkMa3/b4OXNLNuI39qgm
twQINqzj1m3xKLbIOyEAhYCaa7smvi3cEIL2efMgMbCyds4u9lYgoSDmtTjvPBKvwzWNSOJHp5bP
SVOxOJX9aSr+ZU0F2CO+dgvLw27QgakttmEqeg8QZaxb0+9h8EcvuBy/O4YAe0mFjZhfMY6BP9sH
hcmuwA4MfJkKoCQgUOrlvkSfexxYsWjddazR8shxHOjY5OYMfW746mhGM3/Din27H9bmccR6hlQa
8rDTRpwDdsCwK0K38DREzzhfYPcKiuI/fqV+LpMz9RgdWpptnHXrtz42n6f5QF+to7NyjaI+td93
DqzdKRjKe4/rFyZ1eRZq+sQuogFc2RpSAvOO7ihO8vuBzu6xc43nyQPLNtzi5BnHbD3BKgHRyzQ2
28n5y6QKMWnnZyzH00MDkItWWh/9ZHhuIf47hKUM3YChWw1/hy7UxzaxC3JZv/aVp9n2prCsBexr
wkBKdTV/Lgc6ZX5vfBnD+QJSx+o9PgfbqzzNvwFE516NzwM+7ktuTgMm4YH329yf3/Xtnfx1fkeJ
r8ib/ww3mRdvlFXt42+MGLs15X6O6wYZtIeGEJrhzxRXlrq5W3m4JtxjAS+QeR2uYLb6AYtwH7mP
733uz/czZy7CTcKmVTlfjzf/jevEnZR41zzy+/f57Cfmz8HYnvUrYPxxzpVcCwGEhYRCTC/SdY6Y
YTfROX7IiHNpbPg6OyQH/VhCs1OFb23P+LWyGdjo2T4SNu9BzoiT/RzMoA+OKazzC8yCTiOawst1
LjwG7LfpZn75bqNL1p5NLqw7nb2LivkKV/N6HDEHMnZJ4Fa0pQ2VIUWaHAyqoKCQMmjnXsRe6kVu
5LLkEhz3RGJQocaSAQoUDqHxAlesMj+ES/sP9r6zt5Vku/avXPh7X3QOgG3gVUdmUhSp8KWh2DlU
V+df71Uc+I3Meyy+eR57ZuADzUiHokhWd1Xt2mHttSZvcgo813rIJHCHQsVYe48f1bHP8xQm1pfh
pG55NzmSvTa9+lODYxHa8SaE0zARbY/a7jJyjuCVFPwcWZ7SN+9SP3FwzIc410IbTsmEveU2uHMa
7iRKMqAmtitb2Bi+Zls+ePbXbG34xw3FUdngGNsMOEMhqe00duY8Sh6Q/FjgFAOssez5/grdBOCn
zAOvJ4BQq2BlLQZy5ldo4sZgyBi+E3QB6rk4cjtsEIzWadzOqZDaql3jYGEElm+5BEdfT4iBrMFs
n4IQ5zz8sgCp8AVbKEu2lnz5UX3T35gzvUVYmczJ1ua6DxaIq9GnwgNtIttwvwqyQirH2czeo9e7
wgZTC88z8oFS2wvL0c9d+xMCdPbnZ24f3lFOt4+n7UtKTqeBvMPrCzFhdhekJ33rrLi3J5GZ3PEU
CyP3/FNA9E8qfBb6iImBdE8B5/BsBY2DNIjDlxl1h8DaR5hhE3eKwp+esLT4lGoOeIGQkUK+yR+C
alVhYrgt5HcrxNRQrAP0LjioC8HrWQN4hfTe4CnLOFhiJrk7XuH2DzZfTKiWYwmFNlr08O8UL8hh
XGeXws+0Db9agK8GN05Z6o8CUkOlj8uyt7Kj2RNuzNqOA57eI67lu+hm2UW7z8pFQ4uPfma/xBdw
bbgEbqgV/NbCFAKb78Z4G+FGygLkLDeOHv78l/BIrc2k7keGOsklW0dd+RKT8A3LPVS+KVBBucQn
4yOPPfiGrrY4fLwokF3Nm53mXvMkR7XRuw4D222jlYHH7UJ0lYREgWrzvavbG+6mauvaewVz2glW
zCl3F08VVo3bMXisXully86nsHfwXg/TqfObI2jANugfI7B2+DtYQl9agZ4y4JY5hQWucFZxWwfP
F7lN0PdcvhBmQNlR3Y0H+Sgfk3X3JG21TbaOFtq2f6h8UJrhVZbLU6TIrO4txAbcFnI7LBGMjVtZ
nAxgPcO+1WELf3lvAY+itUoaREwqfFgsmyDyTGwyPks8wQjfeiW5aG4+Dx7+CuncHq8Z9r2tL8YV
LLOfHyOXj7INkLB1kLhrXXiw5QkMK/CxkZd+GB4av3Mo/M4E9i3D+2MVuKlvwryk2MQTDu0Zq+ml
sW241Q2WJ+YJMxj77DVHUFM78gFxHPY/D4FSX1ogG4pViHQp927xs/f4TEPfDu5GB1ejhe/LnQ0+
59xhpwDyNEjGIjrFQoTP4Ce7CTlOAe9Y+jn2jQnziC8XFHGwTTytCtuFmxFjVUvIj3dwq0VYWMsf
EG7Vn1tgIT1jzZO0xsWMRfDd8ZQjkwrfEW543BPvkGIdcdf4y0d3RqxgIeZQCN/CfLtaMNgWwtQI
dyTHPc9tZV88wMwtQrtAOIO5wkooYNp4wIvAE4hRXsBo8f483OkWIrFhwbGdjMtRdLkzgYC3NJ6G
lbCIsZkvX16+7P3WthblVgRYsjyDzWiD6eJJdxK/CAcc5G54hMAFX0rb0DEX+P+yFE3AVX85UEdS
P2QYAg8itK3pKPifH67ZKVwIdziYV8WpD8YVP5j5guPvAOokvCN3KuCUeKWTBDwYnLGJXhF5swVD
+wNkbmC5QpfPRgqjLXtr2TPcN76QEzgFgx8jBITTgVuABq1Nt6v9IPFK284/OiSqTcwu+rAxc9yM
JVjKrQ+ZQUrsd6xj3CB+t9W72OermkfI9IHfbZyKCHaw1u/5MSTc87/lv0XfUMD/rS1SX77jJyeP
BmMfYRSiQfy1jWV3wyG8GWOrV8nfnzH2zxj7V6Ii6UY27pqn19CNds4HZOPA6OPxg4PByXvhZlLe
3AJl6jeDFz6aLyftz+DlZ/DyM3j5Gbz8DF6+cgN+7SPkGdDvskFXlR1JKIrI4uYbUAPkpBe+AZ/4
RhPgrc+4Ktj8f33G7SDsqlTwMwj7GYT9DMLgd/0Mwv74IOymF31VqPovedEXSfpvbP51i4Yo0gzs
v6iUDDbYKVD3qBe8cF6ulR0vrHLkGOqPBMkKVHe1Sw2xRmxqIG8M4mpXRh0DJEbujDwMz2//kjUC
Ts903j54XjazPyqLiO8P8xLpbfRLupC9RNqgQxJnBOixcsC+hvQyT1RfUsNIRax4fHwL93XzSq+6
E/+6V3qz/HXdCfK/tPwFbb4fOTxcqw+qhyLULq7gZUPTQw+xb/niR7YO+Tqeczuf38+T/YqkagUU
xBm/qB1k01eACQ74rvDUOs/3IQ+1mJ3Xu5nsKP6U2Uiq3wtkByjBstyVO+ab+/ZB3itbZTMe1Pva
rZHQpkCOGChXMaSWyH6/f8tRKtwjq5mTPVJRINhaigtgUpezTx0Nqf7Oq5AdjT1waS4mgFmpwyEh
kDREOozg1T2Zl085MQ6fn8eYHFEGwFgF5z1xDp+oASi4hgyFPSgV22cO2xS81XmFxPe6I6H9/p7a
wH6g8ofs/7lxzihtIC+o8QsGhBOokI7/5M/wqz+ccS8u9wjv3Hr4hr/goILD+/dgjx9n0b/MzFVs
D8FUKzOzTgVWmX+tUPKxnwd3dCryaBDvHo04Dz2JyN1I7i+97D7Ay8RdE+Bf1kDQnNAj40YkdBKU
PHjZrkdxxQMdJZJ8CQoTuJYUOdfzO6A20+WufQL7krqf0w246aWE+g8G9suVXDnVILoToByKeoD+
XD+GH4BZ+8PSOCYv+kE8yIdxz1yjJGMMsimC1kfRIqNkQzvG2JhHNAeqMihDeDfN+Fq96SjyOQKw
2CChDNHhBQInWz7oLiiJ+qfvZ+DChv7duK8cdatjRg/qRODEt1KCOu0HL4EW9htUyYgTkWSTRPap
8AovdwUnO2bHeCMTXrkDD6vPc9ocH/z9mC4Ndt+N6cqtb5tIVbKa11ZQoVJtVKJQCgGd29oEjovX
8wCIISy4YE3sFm38klsBCSQ9DN4S2CV0TKGyiSoguxRlQAprpxgqMDGoEQ0oYeYb1IzgNZW+9oQW
1RtLAVxAN+zN1cmegpjTSASMn1cLTIyXF2lRN9hwyM+Eki2vDvD6UAng0uBGdxy+1KMSF55R+wEe
rd1xNBo75fjJy9u8yByi/MzL6RzOxMvfHGTP13tiF6i+Q1vdjVRHOUT3jbWiqgMiwBKJ5ylIAb9m
qGAyJ1mPyNK96LvZDTjkx7RrHPco/GIWTRROGep+vXcppyEJzUcMKZQLLMlyMuDX1B3HK/SushTh
IpQoFH/W/rB6fw/dz8/T+qPw7/YgmCtLgv0HG5U4+BZjDx4/LYcBocaz4zznzc99/n1A5ht1axQK
uoA/5lUgnitHeRHJ9eZST0bJ9r+4vOQrGp1OLZNwUrDkCyJeMAjo1w347R1OSkAJr54lJLYh5m7D
8C6XsBjH2gYVrX0SyalwTqdj5RTe5QphEw/v75CJv9jI7/fBjz3EX23KpUHzS+ZTHMukVzoMlN7l
O1WH1wWkmd/7FUeB+ZAWcea1/HDjQ2+dlpeOwC+f+vO0/J86LW+uh6uqze+yHm4ZY/nKefrjdsst
s3tBBn5ZuD/N7p/L7F55SH+yU/2Wo3Qhiviyuv4nHKVbTqd85Sj9WZzOW24/l1T5WtL787r9F3Wm
f3BVDUPmjGLQwrx0oX1ZFVpFI5COwNUzD889kDu7agwWu/LINlIAkLfzASSFm5OPbBPBkwP2wOlO
gNHbyRLuRVAsge0hAPsgvHsbbc1nwJKBs8rXvXlTIROTEgD1+k12wVWUNu8yiE8WPO8ks+ND7YNq
OD00lBxyRHpo1rzhyt68vKv47C92eRfZ1X+YPeinSJLIJaavKQDNAsTfLXewoDNe3neAyKgPhvPI
XXOOhR0dOON2c4/wAwFIFmQr/YIVpXa34TjQ1ONtIj3Ya0g7kc4A0Aq4Pd484KQ7gKy8YmMh5OeQ
ow4Vcg64BJTHVjCnkT36EToIwDQ96L4meVbnfu/I3by4K2/hL3Vxyg+R319m7sormcQsKmXIbfhI
E2hkdTgjr3F+RBwN7J2ILIjv71VkXHr7kp3c+/tDjXYZyUY8ciOc4MfWd2voaovQEExGuYaR7LzF
8vj9HN68zKsz87/xMjV+R7+7zqtEgaZUCWTkkaqhLseSZtsZSRovgfV65cmX18VWJi9Paz9C/2iy
XGyRsgE7DZ7ZvQLsiD+rbOTQeFphcp8Vny1Ur9jLaz3QV2ZQHKOWVMH3d4+P6LsRX52Oc2gZlTli
xOC29VZI6H3/9lx57Nv3vzrFWrCWV7IB69GA9hnNQJOdnV95M5m0Vm0RP0sgMLWAIzQ5Ej13pMCT
Vhw2ziP42IudO1bYymeDrnxkLIa1YkswDiFR7PxudhsCcBrpBze8+37gN+7Ltfh8N+qiABUMxL+H
J7SOHW4F2D8+NX7dnNZVCr6mY9wqFB+watFFPAMVCrYsu0JuDylUgdzzlQHtFfsVeVVvQXx0spX4
hea9zsjufeC/jz24bk4Nearh0zYEo0RDG88QxojClw25w1mIBqcj8nifIhEBy/u8MbsKzwJ8s3qu
lbyEehZSMcZFwKpMGPyjRR4pEsA8W/y84b/pHcrhrDjgW3f9xCdP8BvifD9Zt/bdtQTmn3/fXcvG
/9Z9d2v5Xhnc33/5Xhndv+byvTLX/13L98bpaF3Z4N90Ot4ywJdM1hfn+09jgH9ImAelcK7yripg
frzKQJaZAOETfVD91xjtScyvQNyDZOMDbJ19hItygr1z0EvBi1Q3OhegSfpDw/brh19Z53xu5UpQ
RvTXFjbdpugomtELO7mbC7PXrnCVoATYnsP5LTRTjSCbAs7zqKER6nXVHKOGmBRKCDjIAbxGTxe3
8ODUUILeCZ8ASfe2W6gM2bLzmeIqet9ciSj/pqRAV07lKPZRxD+nxejzVqMUCfvEE4MU/CERukhQ
pOGJ1tSVA8hRIsuaugUg1ngS3R8yHGjZER3ZeeF+NMUT3xtb8G7euDkynv+ypCaagIUyxMw4Bjqp
JzTTcIu/qnD0THAr+UMRpn/zLF66aXhvDbqN8RuDPP57FYt3YUNOHCVzfkZUhPcGPFt4JcWvudfE
O3F4PyJ/t2dK8NwvX/Ge/w34gxEU3qMFDCB+DvOvUcxAydCVURw0CboN7RHtXbzKDsot/hhwf3Qk
oS3cQMdAf2mwGPAq9E6VxPJ/Qe9LSwkH1Ag+mu9v2X9yPv26nPhy+3LHikgquirDchIRJVHyGpEF
te/uI7h6cA0hV+J4/Bd8jRRuuXh+fpicB8UGc10Np+fl5R0MNjjDU/J++FxC8gWzH2MxFM6tub25
8LmH+2Wk/5sW/g9po75apKtDlTZh2dcFZvHizvNMBf/ik8bdt9S7X9yjhwi9RGggvzj90Gci96+v
FI7Z4fN8BvXAx4cJ7qcM8XC44B4e+mnXy8/PT/QSHgP7U0A5lk/uUiZ8P9tHtOglaNGp0YdX+mhw
4/XadHmM3YncsHk3r+7qRP9rXd1to3V11v80WjeN1pVb8ocZrZuewlWM+bt6Cj90tC2Jy9NbEjTj
r24SNNsh4zniLMQpxbDdI4TwOK0qmITli+5ByHJ5w0b/kHLW/PKRV5ebyEKrpzI+Mjak91E0wUph
NhBgaV/VGO2nvdT7RSo1TpYVhVfO4EhVJVCNqhmBovbjMIBonxYlswWx3he9/FrH1O7LqfE1I2PE
Gnrx1oh/6DD8OmL1ypUr0izTQgbDCSaSHn24gOTEANcpZNogP9iisTeAiJd3euGghOU2Aj//jRP4
kuX/h0j1yxCuHLqiMdRJVzEEBNbcRN9FLm+U43R2OeG0MLxvMAJO6ADv6viZAwvxvQ8gc6/ouxFc
eU3F2LEsphjBhkfH74cNJ0TceeD0azmrzWmZksONj7x136/djt//vl+YzL+76it/gtVdOwgCrlry
KDw54MKojdwXUh0UsALqz9gvnBgBTD49GZwt+vi4a1iQQwk0QeIAIDEFmBLu/WpI+yPLAZDS5/n7
O/VjW/dleVwd7aPZC4JcYphnnNav3MOEVwa3EykN7tI+On5vg4+oJntOsvimgliI0zb624bHIbyx
OwjuuSfAhz7wfIyNRvTz+fP4+f1Iby5kPudfHLTffyHfnNKrk/QPmtJbZpLLnn29UX+8mby1W6/s
ehFlygBRQw652ezXwffr5sabX2Obf9ubX4QmvtnlF3zEl0WZjoomhgOOJOwWhg0sgaYExCR2tkkf
WrLmXfCJnW8rQKo6UI6BXwN0XzXZgpyBI57eecXhyf3+im/t6Wvk7x+3p6UbTsQ1ifzv4UTcOI0u
N+/LjP0Op9HNRXJlY4s50Y264YtEtEElBoVqD94STgCID4P6lp8JAnkeHcT8vgYQ3YQESOaFW2AR
fWAZj+jNt294JjfHdG1N/wxjurKvv+dm+k1ymP+nY23zkicv5d9I13y8dH+rPv92bF/ahLXJG/tn
/mZvVT01SRS3//ofH7JfHkcflfPSvvyHB27ZJu106D6a6e6DdTle+oucFv/L/9cn//ZxeZf7qf74
l396q7qy5e8WJVX5VblSgkn9z6Uv4SGz4aV8uX7FL1qXsvV3xVBMuPmyAhiDwTMnv2hdStbfLcsS
NUs3DElWRRnP/F+xS+PvhmHKqmVABRO4ehML7N/VLmWoZ4oGtC7xIkPTTM36LWqXkqLyDfSrFdbQ
FW5ZhqTKXIwTJJDXOIvBbCOxaYuaaM089k6jNCx7FeLMyIiaSwM0YvQsYo4Raoq5Eyax0pFS05jZ
7Yc6TRJHo8IkOZUUpSCrwk0QN0khQGoaQrcQe+wVydJcCDXn3Trqosxaii3LTQIJaNaejNHSxYUy
N9FD0kkjC/R5asONNUT5C3SzaWGXfSzBOxJ680VRigLMjla3D0dTfTFSBTIJIcseE4ime/qgx5DA
jrMntS+10tHC4tWyhsSex8R0TCNPt0JkJY/hGErEkFoAbXNLeRBKLX+GpHjpqrTL9w30TW2AGlpX
FccCd2BqcqI0abw3pz5M7AlTmpBJFwQbs5bVRDQmgXSdoN7LYw2NhkIIQd9Eq+jQjZG5KqxE82d9
HrdGWYH0Y06howNdXMOV4l7ZSkPLetuko/4uUvZkyZFkG2LZknBopD2LBgPpzyEEKlWdS3cK06oi
akdHf26zAuUxGkpLUevantR6Ze6YESavUilKJDTye60u40UZj9G9FdVg2BSoGQWKPpjuNCXmKelF
vK4pGKg6zPCzMeunoskye+rmgWBquyWTdIhmTNBhV2JLWwi6BOrKqM5OujJ4wlA5caUO0LmcI8mr
hFyAbGmpeVXY0VVbJ4WPCROcWWHslLVU2sWhtEmq7JQoGhi6J7OxHHlMovM8NeGqiFoA9auwL96b
HmIIQpPPgaQUY0IElscbfRDGjsh6U9lGauQkxtgKW5T0esdYPy6ZgdkaIWivkqq24kUXNgKB/LFw
tPQ+ti0mgbZfTTO3LvXKt+J49mjcAW4yidoyzOWWpGY/eUomu3mfWPg8ttWjcSadAhHwMUv9yKil
BVMmQKh7ZVM2s+DomTWtLapvNVoqUISDKlGaT+jhYo3st7kMWWV5qO/L1Ci2YdWm77M66y2ZWFcs
8jbpfcDMAGVSY3rWy1y8m0ta29Qy4zfGCuqwWUn9sqw0py3FdEt1CQtQkFcNbts+UUywrhSyYcfC
TJfllCVeU4BWJSvqoIwQu6tmlyK7P9Ro2ZAzJPUzucYkFFAQMWUdNQZtghxtM6Gnw4rZvaqZ0h0V
BtlP04j6cjKdZKhVExWGg+hpFYNTyiyXXaFJq1mIa6eUpedBUdNFWyjRXZhaw0QiNdfsqtYzZ8jr
cWeWI6h3YiV1RKHX7NwS/XkWi10raKXXQ756AyFsa8eict6WAlcmVDS2mhNxRjW6sNR3yC5CC1Zk
w4LRMVnRJAaRk8EepUYCUp9m4Pw3pnKTSlFrG4p+jkBxC+KayMoje7DS1vRGTP0yEgUQP1l0qhdT
pN6XIW1goOLG8MIuGh/buQrJnExuMVFMeZyE+bM5ynAyU7ysbUpIuKtja1dzhL01SpkTitrOjEfo
eWcxqOkbLlEelRAKFJomXYSNji6lMMofBr1TlnSQ1FU2CpktsUxZVlLoikbzLvfZayLVxp5OHVj7
BC2BLPCkRYSVFTuPRTpPvhFTMfQiCMNnIsHUBsJQRhHCyEwYulcmZXHPt5nWVk5TAZNBtKSMVYdF
mhRYvVi+ZOoEAsRWBV1oquqbsO9z0UlzUUEfQUKlO4NZBuoFuHfQIM56Q1rPWgSrIytMZSQqMIGH
kUUjqiNRDvHEQaqcss89peo2Yx8HrBLrQG7qRZ5nO2GGGGWIZRfI0ST5UqE4WTKd66hfUkm2dXzG
Wkx61wqNV1Wtl6kK+W9D9dJWRIFDnQIxj7eRXIR2X+XHVmlHMoazXeXUESF5iWd9JoleMYR4XAW5
PhLTmN7U5ChCmUswtSc6oxITiZ7UAMvfyxtTBqdwOttmjuJbAaRMaq7qlJFCzVd9oazCEUyDBQY9
Nz5U0BZTWvsxK7dmIxOjSe26t9wiUjzIqe0mZXLLAYoNVgyz0UMoT0WNqGUVqce6tkXGloKmUQJZ
dOSKhPBOSUcYBZTbcAB1Zbge8soR1GnfgtN2bEX1HobNkogg9YCo6LFK0kFOYtsos1GzjU6fDkox
KCTsasWVi/hAh7J0e7PcUUVZV1F6zIrMa/LGb4QUugSFKAeamKvbPNfid0FW53mZZIN0kBocsrGQ
Mac0Q/1E5aix3EzKTpDSjoO8GWD8DEUCUESfWruHEfWaISk8zcoFt83qzG4iQ3O11vqUS1r4fWGJ
9lxK61KN3modpkSvhpn0cQh1pWnuFtY4vIZj2m7CWGT22DXKIqNxuNPHqnSooTTQYa+Wo2mBSDFu
O1fWdM2zUnUJcxgTfaAySWo2OGJTO1IVB1Ft7SqjQX9P24FjWDArNOFEtVuFBsJCk+/gtn8P52oj
JePCQNvb61wq2BHWrlBmOQgHq8Emqo6IN4+aUDBIbQsvbapHpGh6SrRcB9eOrtiwnV6cU29Iha00
ivMmNwywTefDocd5aGmlYo8ljEg+Rg9p30fO2IOlcGLLKGQHMVLWdJBhHPs8MDslJGYjFg9DUSUO
vIchaGlWbmg5GS+DamnL3KKlH7Yha4hljYmn0BxNhG0nPcVqigMdxpspSdS5RmHBBepr85NJNXBd
RVG4Gk2yx7gThafBmDc4QfIEgqWlRcLKUj8SDEmHltmipV3pwvYNdqlJETF09TnsZdONxE5ytUHM
IQ9h5Ojdis0naYw0WzDC45BbMklTWD1dEZEAnvq+dqqGQT5VrYq9Lnco1Xatlyo4kJJ6fgitYrCt
Bj1V80zqXhOe25nB9ikNQgJl3Q9zusxZs+gH4UlKEs8UKXjhTObFI5TSU6YctLmQt0WqrIsugeSH
LAm+kM6wFLLwyepB3UTzcDeL2V2nWTW8E6i2SvWqzXVP6MCdHFvZZwpAANr+BN0JlTYjUTL7aW9V
Qdb3YP2Ce0qsftLhzLUWaak4nRjUt0iWwwGrJ2FAq5vyZErFpxamskeL1Aymul4h+LTsoaAPepqA
brqvoKiYGj3pwqLx9DpTEqdXRYpript6U4djvpzzUXKMebiXZbhOeqG+hKaE/DFl8yLrxdExesSs
vXQXM3OXpppi05BK07qJDbZnBljQszaWXHjCOaSfBN1HH2f1HslzA1kYMZ5OkthaYENvwuhFY2VD
ejNXkEWMCobONGFaV+PYHircMWIlKhVtYRTPcjhaRDMHxUlneV5MQo/H3UBnIZAyC8TbQqRmQcg0
wWm7yqjdBHOKOgTtJ3GZ63SyaVHEEVRwqV6RtKyUQ8mU/FkVInygPJu7MM2aTaupNaHDGG4jfZz3
bZ3PSlCUdAZTe66XGzbJ9Fkchzgm8HUXmSF2OI3GfkFjEQtNDjUCj8BcC4IB1Up5xto2hEzxC7Om
HhxuYzka6WNatH1CZGmWfNar0opJkfrIJgpHJwfhadJq1BuTgrlmnOznWKqINo6v49BJQZaOY7mP
2lasHS1uzP4sjaaQ+nUbgqtdEPRhOTcNG32xT6ttM3XTqpMkQYP+zTiJfWSzqjTAzztWM8oo2swC
wUricSO1AEI7RWXehWpSgPMTBZ7CUbuxOcWmiA2jtaX00ls0PudKOPe2kI9gnjRiYTCI2reDXxhR
1LwrQqbrZMgETP4kyXHulpOaoi+wKxJ9U1VVWa5gqxvBhxlPQP2ZlFlLmqRCXDGZapvbc9+KbULE
SQzRyaarqejJBqMaAcqUWg/lSE12l8cNpiQem1G4G1na1IEqWSoKOWMpJ2BkbXSdumPEBGM5d0kt
P2ZjLalBrZsJl0cODbQ5xyV7HsfaZMQoigSVoz6N4oWBY0fe9+rcwrjOEys7BFGIywid9RR6Arpk
1tiwUSzaYaZpr6oYFvdUFpp+oeuwNEfaF6G8RYCJY9qgejasy6mDHKNlTBntccw2/UvZVSUEntGm
nxziwirqpRILWrWYG8Vsgj7JwdM69cm4zPqs7lZDCDdbaQpclyKpZG4mWhAlaiOnKQUEMGmVfExl
Hy2UVspe87hEL8As94dQaLWFOZX6Pi5MgFO6OfEwP4KdGgy8j70eg7OzskA1OArxfpT7/D6JTCc3
YhvLcmFqwuxk8ayTVGDgzDSEU5kLO6VAw2om6YtQYUZAMzBPpqza4dioiVUiii3i5jHNzdrVOwpI
MEAgJLM6z2ASveuSpK1stbK22dAXj1VlvoSMmYGq9+dyVKhdCAaoh9RK2sshjY+hqKMJGuNs6uI0
d3HlFmELVXa6tEBVZKfdsG8T1RnqWvKUXFhJWYMOX0G5Z7Jkp2pdEInl50Gva29KRtBUWBRw+0o9
TJXy1BTWEtEBiBktWSRCXfly1n60le6O1XQeBms7TOlD2E2qSmg3gs1CS8+Y6qeWxvu40hDmCfQl
r/ZVmy20sn1LxSoo9Gk9z4UW9Cl70lNMwGjZRQuujBht//qAamlNFykFP3IaC2e5FO8oE724l3ad
1UikLcplaA0folVDyjGyqq0ssKOazyXJxWIfqcNdNtONROXRZr3Q2HMN8daQrUJD3rejgOyi2H5a
MhIiNFtm4TitFSWGF9rDia9GNxFkOMa0P8xV/jhZ5jOi8iFQsnChUwWwJh2REbahLtY+PwTLJCjo
ZxpCWkoP97mJo0xR3LztPBjf3h5E/Tlv51Xc5SOhFoBeM1M9IUz9GWFGlJuv7YT7oU0LU1aeJgt8
mP2QPE0xG+1wSBbTHD7lZvqmVqW8ksTyGXmPxdRQEsFIOsUUAdxUQb4jkkW3U3u/E40XIYxzR5ih
YN7oCVQHxAFiFEoVNDgF66jdGrXag4Fdnl9aFcsxKVOMuy/soezURTfK2MsiWHX1WXEqhiHLeCeZ
lU8AzAGJjICVmGb+3iSCV7UxsHYw6LYspasxF9emIThpLaGHfK7NkhRSHxFRuRuM9FRm2oGlvU81
rTkkvYxI38RdNvWFYSULGd6tCdH7Gb/PatXwzTY/1gILkGhE/AKK4lQ+inDdxTHaptl4HukQnvKu
cPMkdAwZQg5WdlJEsLG35jLuxUVVC34yN4Ex60HT0NxpWAdR+9yNBlb6ojys+hYa8eG0NLsWMX12
ymURwsS5K6nRorTKo2zWDKmafCk1iSP1arK2RGnZ1hA4S9SFwoRTiKSjXXfJx6gy1c3orPii2i7D
qXQj2bpTppAF8YQNjnOeEiNWXSpBrxkb386nZm/OgrnrdbpD/mSBVM1jypL3EI7hjCPaMdss3CaK
2q3FoQeksKiemnhSVlYtl4EoG04Tw2KkfSk5aTwNTtoI1n4Yypr0aRmRWmS6izjqPI6SYquKrJJk
GDNHCdvikMeRjDRBvUoaHL9Nm08kE/NdXohHnYHSOxVIqrONmYT3WoYuhMGy7rooRr5CyEAFW4v2
KFHkNyy/6BXbQHZnCem8pWREttZnrpq1QoDEDvCLuezKqnZsZ6xbtbZxtkUOFehqpqbqZRPySEh3
HEKlWyKphegbmclghhrzGIJVNu0DrSxKn4qGJw9FSNpKe53V+JEJ1tLIQAMymdgoiSHZalZulRQd
QqK1oBHMVcZa8m/Mfcly5TiQ5L/MedgGEAABHOZC8j0tmZJyUa4XWq4kCIALuPPr219W23TqSSNZ
9WlqSSuzLCU3IBDh7uFRJvJauv2gvEZS013VSh9K5S75SqKbKNyGtn/tlx7WHXC3taMFHEKhxdI6
a3jxszF9SjqVsm5VyCbGvC62+WMou1z35aehZVixEKHiyG5RM0rB3yBew9AWFseizuWIPN5LFt3E
wr4rCn10DYb+je9cJ69Crz6QeM/n3b+L8cK5DldTjGqtQY5OkZLG9pjIaUrJToARtkyncyE4avN9
OaIExxg6239T1X4oNxgXLCjFjauTIy0j+JNEtssG0l/Obfyr8dHlTjHFOoBsmywa6ULisKeL0wXa
KR3X+d7I+aakuPWhRwbtkncVAP1U1eowNAJYIBn71Mj+59w314tdvtq6unFLcRzpmidu/xQ694Vq
zOguOiQrXQJApmmzKVreqJIdGjG+2pr+ZkHOISePGXr847oXcLem5lPt7d1MQ8an4VXT81tTR/JG
eMQOUQDECDbBHPCiPCSb+LIFfmdFuG22eE1prCUivoMh/0ivkEh87Fp1JC1S8an9Ahztak0g5piM
S21RsquiWF4TPZCsTwDxxhFKwnWKP5QFXP996VHMjZjUYNebep9kqhrzXhH/RVkOq+KVHIdlgKe+
IT6zTFyPosEInbhkF3Xvvznqy1TMQzqt06SuaFUDUqX8C1+RUPZduRwdB7TdGJSC29yF685zvJaq
qTLAet8nfILc6AUa1GS4RD74xQ4RyWgVDonrixwpaZfNg37ra/ehKSa9fNYoo5DKGr7pfTzuzi2u
x59q2iLJ10H2+JiXypeRI+/9UHmHSQWqW7cpyqQJjGXTXDX2uCsfw7a7s2E/LhEt3g2V2tgRc0FM
+4rXu60uXFHzD7tPQAqIIhHywJeE3vvOVT4z3EXVwRRC/t6pnHF0IsIOKLmW4mcri2U+WjuK36YZ
5bt2n5d3PVHWAo2MVuxzZE8yHVSHGFE6PgHZ7KIdc0jK0H1ZWElt1oUtwswCICI46fxib03SgVPQ
c/wBmbOGy7tRQ5XFWwVzctltKBzLInJH6acKVX2FOIF7VOZDvBaJTYdiYF06skUmWbk2e3Fp+x6f
Ua91gxXRcREw56fa5XBV6zaBCHclbD1MdpgA5Dcquli31n+Naz6+XVTY7+hqS7QqUeS8/zCQ/4pY
uzE/QjtgeuhDzuwPD/bfhNpd96t5P4Zfv8abb935//mAe/v/hGyTIC7/32zbbRuWb9sDru30A/+Q
bYz+BxWEEsUYiDMwWZAN/UO28f9IOFOxxjhZgd9RDMT2f5FtEj8kGQNTcGLi5J8fGtpprP7P/xLy
P7RkJ9YuofCME1L9G6rtIV2PUdLg+qD1QyasiY7pH338X9x5gZGZ7TK2GI22WvIjiWj3JmmFhO9I
3K0YtepH/7pfUdj/9X7e/EPk/W1JepJK/Te9d7pskigcLSAUFdegDB8KWnYmNxKHHYNyXNR86ARN
Lqq4Ga6ev4oEW/noMhqviuE16pj/aSj56+l0M0V9U5Ui3wo/faIDj96LLQp3rXHAhMGCxfdsXHD6
92RUyKb8yN+7sRv6dO4HP6dthaL1wvdCYSjOkGj0My5tOxzCFJc/yJ83lAS3YVYWwI04G0xwGNcK
uxmfNsSDWNogQs/LLbSYKgRQej3KZa7ubei3GjzmWHUZjWdaZi2xmLcu0LxoM6kdov+MYFLcrvUw
/STGeJPHSzsNuTAt/YYgUd/rqYp51g61LV8hNVzeV6GaYVNfGfJxVCi9gR21yHplgnQ49dDjAD5L
hJ+vi0Xa98zVKFposdQ1vjLR/k27MecvdmUrpDIcwEGmK0uvwyAtz/ptHTC8Y7Zsz6hx5dXWd6Y9
0G4Jt9FWVsOhdqJ18CYaS57978Z1wmswDjlxPYdLkEni1PdL+8ruKxKXeqzwpgypDUgYZsz6gkLx
oUToz/pSKD2wPYggTJ8LpmaCQpCaiAGRbdlhKiIckgiUec8bjKkg5qVR9Wd89Z8LYgMpITCBFtv1
fB9Vqi3ATU9x7vYOgb/vCnY7tazH0IaFLiGtdzNdyYh3VSZYV9/10nh3AT4TCIkE416n094kV8DA
G3SjT0UCNJ9x4M69WeHz1Nit/izEVH0HrynRPJNMC9yUmKC/7aZGAAD95o4Bx+WM3G+O382DCqcP
WMq0sQMguH1dwlU5+1BkCy1ARKGaazFfz0W9PhZ1V105aYD7K7mvIJd13zXIBtro4zAPHfIWoL0Y
tNGP4dr6vm4yIbepQJ5cmq9709ZN+vzWfeIDaqoV1Ql+Tcifnf33zt1oq7yQNPfLvB8qx8sL49bo
GBOPaSCdpjfPX+9MYvfPB+SaQHCAt634uUUFtXISjpQYnlQw+d23EXqg0IuZCV0OJh2WqX7nSjC1
ajLlfcsZhL2z86g5jO4+lsw2uUSS92EXYVmBFiYB7byELBD8UNd/BrgG+AW1EDkuCj+lOcQALzzB
45gqiZJUUMHhnAz99sOYWjZSgbEsWO6bVtVg2wbzyjcOZnPTOmtkEuOGUt/4OTkIcJkN6KW9UQdj
PXav54Nfc/DyvkO9gGov6/cRAE3bTiUHtlH1BUqEU6Ikunl6lZRcwZyuKybAJyzEdx5pR5ViFjkq
y62OXPKSAu5RJIe+IRY4C0XMJDlX5SUDbygPTuQdHv1mLEhzsGJqLnfbkBdeJH3YCXxaCkriRI4x
t5gSSCdOL/qvtWdxG2FawaTHEYmmvLJI+0FzyrbOxDD0SM8Q0d+ISTe/+t2YVyrhi04ta+x/ZVT/
aIKeOCYfn85KncQpYL5xUGpyJulq5131gUXlQfa0P5RDLNK9j06RVMVQmlsOt5HONS8dzid15sPT
WSu8A9x3TJWg5xr3sSlt7+VYHfgMpUk2er61oEO77pYVUYC8pF6szVHuYFiJtGrIZlvpAPpX8Neu
D53JpniKbF6rYQfmWTm5pUG3s8xsXIo7NjY1qjZKOAYcRY0tXoPNj0M2xECpc29Z+QklG6JcReL6
Fcgmh1lehfW42kTnu0nZuT+6AWfZdWiZ+SQqhCHUZ3u9HyTZEjQMSjMBbNJRRJCyM/5RUtW0V+AK
Tjl8VSX6tt4mc0l9wTHi0pXdVVlSA2y4rv2d78SIerbf9otBN3wC8KFXeHViRG73wrJ+FObQbcGR
3eADEw6909kHHqu9LHQAnh77Wf/ykxyv+SLF5VpXxZFY3v6PricoPis+b/JIR4pjIY4T7w5m6DBj
KKhtT4G/w9REjPxQbU70LyymUyb3YC1REhOqAKDHSsqEnNbaX5tpW+MyoWXrDoyvHtu1ohfbUG2v
Im6X++cjID01Pjy6VsJiyM+4RFl3upe/ruWpG1pU54DClnV5vY4GNqu83gBUT9P4qYP0YMoNbDtf
103Rvce8eLAEY7VUUWrmKf79wt08isd4corogRxe6iTWj75tUnQxMIYD9iodr0BfbrdLB0ZUJL27
ZtKhC7i2+8/1BORt9bB+NtWIBGxMTM42Wr5ug0FpV4CMfOHOTnLx8/cUU4l7kxIn3h+bqb/eU0RF
AfRI2ANbTWEvBtvSt4puyATNNoo6LezW1SDMcD5kS28gduio81/3KJgCgLrek6zYChpAkUcSLqbz
bN6QynTqUooWoETvIje+cpuMwsXzt/7EasLnTbiOEwYd9p/Q/dedF2u/12wx8KeMtuSyk6Z/hT1M
3pGob//1MQBkOMHLAXbGOJLIs04fsSCiD2MZ5e3W0O9jv42XNS/9t6009BakVvm1SvbkqvMTbDSH
WH0XVb+/UME8ER9OVSMWET4XMsuz3bPLExgDiD6HKoCb40p4ez8lHjg830OVCj806wuZ10lIer46
8NAxEmeECY19+3AX1YT1Nup8kTtTdeJiHDypc0d436SNMv5Dw/x4VxbOTbkTEZQnQ9dDspbgq2Vt
49c4XfQsk7yc+pZBcbX1x22KcUp1zMgPwKl2lBMdqT/MjU+64/MLhJ6ynLO1zVEeIxnH+PCE/fn9
v1ZIC33uKeLIvB2LAvz23nqfJUWYIB8swPVle+jkkuJ84XPOR1NANUAYgGqPu/kx8DLyR0kWiAQ6
vcTzC7f3uCKlBMkZwhP+UMgUzj0LeVduJnTg/nE+7sX1gu5z2Ox2xXK3gDiJ0wSr8Y3gjehyMCDR
q2VS3AFT6pMuK/upu7HSqc9rrWq48i6RqcF96+H1Ws8Dmorm3mNqKEhKMCkUJG5mxtDdum0wQ7bY
JvwChgUGtItYu+ZjvAufUdQQGG+tB4c55bprpg+sDOuaT1NV3SekQsGCw32YvyylWasbsycoF4yo
7W2RuOUeOuv4B/fK/dYdAa3SI6PHFM0u5lB+dJ7FR0e0gy6+w+Te1JVC3W1U7++LeF5/NQw3diPK
ChXOLKMRK2euCU7h0gDR7QJrEHmYCW8AzBdfdigc3g11X8GUaxfz5VAnKG/3ovRfTBclPy1bh19U
NAVmwJFqgHsMhF/fqsGBkwPji0NOlgwcdBG8w7Ie1Ul3EdUsuphU28F6eFjKF6qKJ7ZvgsMPsugT
+gO90MOtlPBEs451GKsa1u6mDTHETm0JK2+oua5K+PL8D2IWjlikypBM49g9Cbv/PgHHDhyK2SBw
HYtqeTsuBQWW3xVHM7nqWhUt6uBykzAqcHL4IUY5HUHGiBfOl6eeGlETCcYpfCC1eXgTwm5N3IxD
lPsa6rmd+v1KcA3x8zh9X6Glevf8ln/qcqfjVYvTkcbo2UtWze61jVWRg08wWU2hwyoAb/7wY/N2
XxLz0oQy7IDHMSZRyGkkVPQS/3EWIUWIIo04AWlxqcc5i/ksLYiDpq/WPOwORRKKqUlBM+aW+ZLW
PvGpJzzcz7X3QOnXQsIXuiHRK6vqCmMtWyRluU/Uyg9kN/w+qiZb5+O+ku+tdWDWIKAZhkuxFwhj
Ow/Y66yCW1EWvNVryqMquRyqysRZIbR5Z3toHrK41k0EgYwaeKpBMqN083sPqVtsd5H2FR3uqQDw
lDZuVXdLGQ0fWrBbv0YLpm10oX4zWFMA51Y1lFdjvTp60YW2eOvaucO4w2jffwrES5cJnJW3fIqq
75NjW32gdq1YPtEaufMyurXNFsiX4HM47e4G4n2cZMpYqK2Qyak45xAZ1EBB9l1fz0u1fA1SRFHK
PCdfi0XVJDdg8AHeVO3ynfQgR9J1C+rdtjVQX0MosuMVJt30bof0tM9W1vbvWmugqIr7wXztEugO
kGB1SwPddGJu5LooAvGwZSA3OyPu2mHqMZyTkD3k5RpTOIi7ZgJotk2rTOGeEsGff0yoTfu54FEG
+ax7rdoQpswKGX02hal+9gJi7yxB78QtNkD3WczLgu5J0o6/yLx6nk7J2oG4JeI3tapqMs25f7NV
Y/Khm1r9JvCpfw9py/Jx0wyND3wsFnheVRYn/KAXrtIljpY6811UfoIIx8IKco5AXw1ihDzAAfIC
bGna8KmKQjIczUgTkY16j4aMmUbd102y2nSvO0wcFhOUq3RHnpWbtiWwhqm1vYbUhaA5tfX1nZVi
gaq/augVVxD4pMKeMMtyWcoJXSf/Fyt/88/Z/DcW/MT+PdUiCVALJDjA0B6GCz87K1pjsX9tUB+N
cvZWgdfJyjCjp3ZFaf389Z7YvaeiWsG9E+A78t+H16Ow2EZrxqBzSPKTTPnQXEO97JAAJNHx+Us9
hhL+4P5IpWJg/Bq/PLxWbMrItqLWeed4+wkg016mDaRdV0u90YM0I2gqXg72olnM8grJ3vB2sSdd
0fP38QhHON3G6eUSMAooxc6OBdZysXPoDnMVr5u+HAJd9kOCNocxE3XXlFe4+zaBJKreX7QUfRwr
FUdGBmCNJQy38PANqACakemA9nTn4rd6mgHHzlLm3VwUR12S7aaKVvtCmfDU83KFsloQgHmPyoQo
DItoV4cltcZsuej5NPmj7gVipe5CcufnSWdUj+b18+/5iaWMlYynxKVx+T8Hx1/J5zQ2kBOWDUoG
+BAuqQkjFIZ0nDLV1glGCtMxeiHDQEb++AWDwSGorWN8ZHWeY8Rk8wbSoSJvywTdFjTs5FtppwEa
2gBN2eWsN+gAEuHKJterKsAAV1Qkb+fAoA3QvF1+4sRuZbZBQfttRxEyZBUcAzUEsacA10QGZ4Td
9tJnbokZxjqXe/VGFqH+3kwzMucA0PDGMYTx3KBv67NB/tseFl4GqJaWFdLRVvfJZwK5y5rGaGEA
5UnqgeGs1smNR7YK+5i9tZ9aPS5TznDUQzNbjTXmeYDfRDdF7ctXswRGcUi4AvCoTTFeUwib0JYw
lQ6Ra6nJ5RbRdk13vwC5MgBAfjQDmpMOs4mXr0uTKPBMBYj3BY8PFn+rcB6gQ679JsECD0cIiKnP
of4QITVsQvhfS2uLtIeWsM2TUi0f9mrr75qqgj5ZG1XUkKfsdkrLKI7unbYd2kCbtYbarR8LQOtT
FX1DhB0hxa82X6XDukPNEja7j5C5hAQjKmw1/mqXWbwLjNa/kdUZSCT6sizfm5qMdb5URfdbbaaQ
mRvchGaXli3vk9HY6ACV49ZnC3qIeojz7LSmfqwqTEIHow4x4LCE8nW3EPLWF7rDfJFiGi4XoGYo
3gGeoUAKtnIX+yyHX9rQHuLMdiWfGpAIAPT4hjkbLU7f66JnsU5ZzDqbznsRg9vqWdd/Wl2//EDQ
qXkqoVfGKJpqhQ9GhzMdBcYWwJXhJA5pjClUPxFwJqwl3qzLBWnR23DHtmqGEKYbkjIvxg5/ijdF
4K/LON7pFYTRQ5KNRVnERx+3EA1z3dr+QEYQ7XhOrtDQA03omoqyn78u3kFuM0iD3rdqneTn1USJ
S52JNM7EssAbEpyhCQhaNP52ZmFfL0+9W99NGYo1VxFdf5BqFT9Kjd0EUj3Sv5G8CHmtLGvbC6Mm
aS4durL6awPgI0JvgWp/s31fB5Tmvn4t4riaMxGSEEG+WcwubXa+fZnjYX3VCdKYm8qweMpaqOg/
jarhP+heQMRd9xFCkUlW0GG6b8N0GZtejMdNbRw2bdG0UQh5xF4e1m2ODr0IG8t5EQieC/XKmIEW
bHeoQ6AGzkRZLBj94apZ5No2zT3uBN0daN9wEGlH+8quoNLm5lWogSUfO2AY1QsVyFPRiIHLBtoH
hIn/cdn8KwKWTopVbQBNHGcaPFIFxbSc+XrRji04JwEYG/LZ9S3xs6hS3gJCfj4EP3G6awbe6A/4
hkP+DLWRI6nHaLDYW0Y012Ju6U1ZoP/O6Orr81d6HOzBgUqmcKyhxqH6dAj99ahjNw6lXLnKta+Q
IJdxFyAgFOjZEZ1gx3krxQvH+ONnozEUz4yClqCSyrNna/uh5WTC4bmoYr9CeN5Qxq4t1IjEvvAa
H0OEuBQQChRmCkqDczJpW5kj/QwYJYaS68ai6TCPGxtwPWbvpMfbRHKYTJ+H2n3516815okEBHUi
YRDsH75WZUBtUt3IfJtrtNJ2Bbrnp3a7FRUHt6mX5fD89Z56qQpHCgUQD674T1v9X5/Ro13UDJEH
IuO7BEcS298IKCLfDhT6rucv9TgtgbyLgsECAqQIumkePtpWoxvFKfSCmNAATetHuvkMwk8QD4xs
9dVQttWFbYeX0tAnHhFt1Ion6OsmMvmDm//1iLUJJa0DwUqFUPmWtAPKgIqrjzvW6Av7/wn8jaIm
ZlCUgKU7iUoePqOAYJ1MfNQ5egXK+Uu3GZJP81huIKPd+Avta9xcmEYme4aTdkBOkpCxyhR0VCFj
aMprs63ifLiyVRNeqDSeeA/ANWO0jArKCKLEw3uTbYvIqGSRL7ZebmJq90tI38eco+fp339qaFNj
xaGvQfJ7HhyqWoz1vHNofINZoNvbbG5b6B/7folumzGeD/iN8aVk+3H0pRxYNRgXjnoKvPnDB9wY
ZI1bBO0fA6dVoj8Fklv0/nqKCjria1aqqL0CpUtxbsQjeSsDMd0LT/7US0YtBx4JCwHtaWeLHISA
p2tH0AwJkeHvBvDJF7JtEXIUkIFv//WGAtnNMI1BYwsjLD583gBADz4ArULP99afGrfQTJtW2GH1
kfIVc9TjinwUY9G/kOc/sZEBISPqnxA8/Ad/eN2uFLxft1jlQdfIdBNaA660pP84+BLfuFzGCzOa
/d9XrggeBGHqRIFTZPwPL7smJz02OFKkAYKqC7lh2SJ7bNqDRJr5QmXxxAmAJ4ROC0k4i5EWPrxY
Q2SEHjdbH2qA5wfVEAV9CZfqMJeb+7ltI7TkYpE8TXSIzOH5D/vEIpKYr0FPjhJ4yefEt7QwWIDI
ooJOWJXvm3mYroDgk5vIDfqFSz3xLYE5IGPgnKN+OqdgrUIf28bm6kD3raWvGe+iQ4HOguLgARE3
B08s9KP18JJr+uNHjPF4AuAwVAYEJ+3D99uLxinBQMXSgcnfEpL3T0Sp+ooWs3jBMOm0HB9yIg8v
dfYp2dKPpyZesL4lgIrM+ToCoAPZ1Qvb4vTnnF+HwyAE7xOgN9jPh48EYHKKSb3ZA0YzNa+VUsNd
A1brddTskLVBXnZ8fpWcmQ2dEN8YjgqQ7RAFX+X4XBUyoXas42DdQc/9DLFKDWcLdPrhjOkOcufd
bWHC8r7XlV6PCvLKtxY44ScQaOGiALkD+XNEo/rYIC2oIBWrG5GijbvNu83VV4IWEPI+f8fx49UG
SQWORuASApJEcRY5UMTViisIkKs5mAbC0tJ9qJauGu96IGsgYItpNllBuR4PC9KB35P0o8yj4Js6
nbVr7EUZV/IzgUhnzMe2XgD09q38GlwHJoPZoXiPFvLqK4E+/+1JL1xDjd54iLmdnz/4XXEJWTJX
EJNz4TFvwOgtTrt4BDby/LM+scABWwMox+KTWBJnC5xKz1DdVZhruJov5Ur9m1XZb0XB4/vnL/Rn
nuvZugPwgYNAwzuD6PNktZ426dGQWcLUoV2Oix/o0bIZY1pVzW4BXu9vWtIv6NLl7BZNahjdIEyB
ea7oF8ikpZhsWDfQwqPZElTN8/f2xPfmUHdAyQtlFnCPs5ewd7PTnTH43jQ0F6Hy+1F3e5uGuYYU
e0Qab8RevbDK/qgNz14I1/DNgQMDEj+oIB9uRGXmrV47HaH9Z+MC6L+NbwxxO4bMNstKUtvQnmeM
W8qOzm6xvBdlOfyMydRruDEMq8uCXoAJFdsCOwEo1uRnRRm6XvyUlPri+Xf0OGtBQhxT5CtMEWhS
zkBSqLDKckJT1gFOMfWBjxusD0K/ujIncLdRaOZDZwJtJjYceKP/WI7oX8/fwhMRErcAjBQibPzz
Z4X9lSHjhFdW0bI64GP4I/ov518wFto/PX+VJ+KjRN6pYaGEGoCxs/jYbwNkA3tRHdAG7frULTQ6
7GgmyqWcxgh5A+CL56/4eGucVGxwngc2CPkNOZ/N4LcubvtgxIFMW1sCCujcvdhlfwNpdHGM2oq+
qSAAuhBbF640EEQ00JTwa0gHK8P7pSrJ63E39sJQEFfP39ujzx5js4IOx+F3yldPVlN/1899PZG5
D4k48HVQsMacXevTHeat5YEMrKcXLZqC4ZeP1uP7sZmFh0gqgUbl+bt4tEFxFxAJx4ogrYLv7VkK
uZVj5H07w6pzbTAu2oOshJB6BHMeFbA32Ox1Wc/14fmLsieeneEcwNZkwChAlj589jEul6g1dXGY
Bj4AGeR8Ryd5lDQ7PE5m2x7QcluzY+kK9i62RfULisrhR1L55fsynNqVOqb639u69wjvLNJFapQC
hLdvrvgWw/0E/fVobe7h6OGW33KBOB7x3gV1LOtifrvMPLxFEmsgEq+3pcobD01zlsReXSiz1j51
K1u/CxjskAM0MPSNm4mT2U6Wcr+aeS3jjJebSKlNRJMx3Gf1BpnyDP8IWbDkhfzliW+kGYfuB9vw
lJKefyMezX3HQjgYWaOPdfPhbkxYeeScvEL9Vh2BT+iXFsajkIBEBmg6ZfiXno6Xh59oG1ax9W03
oPexGi5b4ODoQ10ltCPPr4XHHNEpY4oTjVoRf+MQe3ih6dTG3NEdT6cYvZlAIsEbQZQXvA5ovFRN
n9d62C5hDIRWAjGtGZBK+vH5m3jqDSMBBmWBHYAoePawkIGxXkkeDoES2LMbuA4hIGAY+jawg014
fwnZcOVfePRHJQZ2HqEAC+E1DdZEnl2VnnrWqFqHwwrXhqtmRxuKJ5G5SqrCHSo0LlxsYfgWmoFc
/9vHPWnHoMcA0KTRYXN2PlZRHzeTpcMBEm/9JQY1ltlp62HirGu/58UQYxwxrSP+wsH86ADAA58W
FCIy/oLD3cNPHfbaS1H0kFvTYG9XWPFdzMySq3n09NXi6+n788/5WBF5uiASELzeBNDPuTYi8Aht
s7sZYJxhyZaH2ou88HXRnyQS6rcs0X+R1MHLDEYj/ZA5OW63cMoAH2/iQF6yrn4sfzrdTwI8kQAx
ZbD5e/gC2khWsNkoh0O0bW1j8lAEuANAbTyV8BuIalio7aHBeD30j+jDUtUnzXXjOSZuePiRZBLI
0CsS2tldK/gN2QO6U4YllRzaLqTUiYO9WpPQ7iK4Bfx1HO3Vr91BKXQNQXd9tyBV/BrxAU2lBY2j
g05cwOySEhBc3q8E6bBtDd9fD9Nef4GHi3Xpgi5TjOqGncEHGy+bTGtOcFNuMskd2uOLeywb9pmx
1Y6pWGCkQSK4UqRu2GcKwoO24mT91F8NaCkeLrqyrz6jq0Lc7ovfthw2H8Wl3gmzkOFCk3lA2wUr
ctG7dv1ZBCCuQBfQKBKDbWngKrrTtU5r22tzH/QAx28Hu6ysMUvVXhaGbf0V0uPySM2wevhGtOhf
XygYDbT/wPIEnQPQ/sxs7OMLO0/yEuw0gWWE8NvvTaPbHHaDBhK55xfhaTM9SEbxzROUAAjggAWh
0Hn4zbsS/NhiuvYQom2+DHiHGUGb5qUA//DCuQpp7eOLAeEDuoryExQfOTtY4b/AawGzroNFzTh+
niPewImgoRR0yUkFFy2R/I4StQANvZr1C9IjFr9vhshtR+RG5EcthnWGptG1sNbY5/CbxmMR5YpE
O0xXinL8YIGlohX6pD+8dhFZ49dwwPIQjIe6a9H/I+d7PYaW5iGBTXteoxcaB+Vom/d/HM6yro8A
Ca4rytJ8htbuAwYKLqdWO76pN2hDRqKzioT5vIDEBw5ahKEVZ5Lo0JknGFZnM0HrVabbyg0nF0LI
nfgyCfFahCr0lyh49d3a2P4nTCP3FYr7CSZtDpLGt3TbCMaxwwEQNnQjh8RQ6Cl63yISkIMsq/Y1
mNsSur1eD/217Hc/ZswBXspWrDv4DAnffoUHzAwty5hgkqXy1ZRkYknkpW6HEp2zK8h1xBwBG3Qo
veesgX6QZwEMMgbbOOD+eeJRF8LgzuNw2/ceRla6WZpL45MyztDcQ38a2Mv5z7ycmchhSAZYGEgy
uUrmZIKMZ4VgAZZgoLdgjFNFP5HOdPFBbGV5M7tRfVrgSohp8w01/JZzfF04ha7dlEZcbMXbrew7
TOAcLVrvIdgYv0Bjz2cA78z8GmLbq/erLUaMKoIeO4F4Z0G/t5sCR/8UmD1kN35eMa8PKqKvodLQ
DEUakq15iw6SjtJdhmoobDqV4+LusdwHexfgovPWlZI6OGWirSEfa72DCl07fhxqs8ww1Bmi5UbT
0n5cWWn4xTg1nciTKNlyuYSGZ8gLhyUjBZ8xZgnpMPr2XAIYXQvYUf0nZ+fRLCfSrOFfRATebKGb
Pl5HdqTZELJ4TwHFr78P59uo6Y4m5o6WmlA1ZbKyMl/jS1X22amPShQlo0ZGpJP8Z506j57CyWvy
BaYdpj2YyqZm94fOauaGkDJb7JkKy/qe5rM3Uw1Hg8aJEmN5iSNn+dC3qvq1A6XSB+YYZynoI3RK
LaXO4oM19/2nXJshFWm54Ef1EZ08lHMc+QJ+J/5hw5rA43bo0vnYVo3yrsxiitA15CnPN21tqN/3
cdEV7w30OnTfykb3B1DVHB2oYpJfRSqsT7eD0GWCY1HP8IAJOmutb+ttIfVhVpnG8rhUVUItCOmU
FQxwV7U6SKNh1r8WGXJVtwe9ct3zlqRQC/6HG39r12y1pOpjO9fQ2FFymKDCHnVF2KFrzvqXpJ2s
0+3xrnwk45Gqwjgg4m4tDIUwZ1HFRNrajmQ4DUgMpjZymij5DPcOykDUv8o9rM2V/NUyLJqSa6WH
rGaLUVc0tVONgSqKMiiDcyT9mf5Is4WrZcLIR8+ptasfQKyH4rPrJFV7B8LL/trnJrTI299/bb5J
o11eGsBPefKe3zS9WtqVtNPu6Che8qVdegAeifQOiLFgr1nPe5vqys22FligT9MnpZ+0eZfk/Vgp
mWMiFdjU2Ye2Bf8A1sZ7AmCT7iztlU9bKVkQskCs8WLUzz/NaCGG2nqPZbFmTx8mL0ruZVT9cqGI
vqckttcUvZKZr4XptU9JG5jU8Xy4GOlYWSSGOFYRIq0+7TpKE7PS5pTTcnFkv7chvOXivgJx+e72
Kl5WdenQrT1Smg6k35C3zwdPm8SZDJFNR56xxh14i+K+4f89oCRiH6kDYLDdIuMzDJlGXyIuDkah
AZ3srSngZZpjH1PZMmxtfTL81kHYy5ZdGar6YLmHnZ+6zsMmt1kBzuCldKiJtErOf6qwVeqewhyP
SY8gFZy5+B18PPnJbNLF8ZUpnr61kMiPiWJYHwG/DXe5QABt51dcSXpc5ukN/Lw6k2/2PSR+z64c
JEwp1uX5yRzsuPyEQKgqjwXozv7Q5rL9mGi9sA9jmmkqvO28/CyMRfsn5vpcadJl8zIBzv6ZNan6
sGSw0MDyF1Sp6qke/wELHX00I23572EZpDovAhDrVIK2FbE6jdPK7pfhWHuz8yjAsB4R0Rsf1aZq
jhmo/YcFfdmdLHF9Vm4WjRoxryLe2xbNpc10KTGYT3egqeW4WX/Qrar7UjcxKhs7y3Jlc3DR6Dz2
qPkhVLTZHCBRMpu7AdBaLQwZZrNbfet6PX5x+wlJGMeRHSpczRAWidk24ZqoP0VaVP0/5piuMAgt
LgaXttr5HvVKnrqW24hj6wEYMSdVe+yWpDtQqsyeqn75pXFb7+T8l+GKRx5tdkpcVFEo852PCfTF
8+KCMZHpKu4LlE1+pFCT3YBXX3IsksjYsXy78tLlfcvdAkWYcqK6itP/XU3MCtsWpboQIGeE9g6o
+2EqlSy1ODClyauWuGD5llwHfFgPFhJJs5loLy0l53+VXGi///Paw8Pg6b1iX2nXbgMD1YQyapFX
PbpxkkAZI0QY07AqJbtAz3qEAqpKHZ+zXF2JtB7me+CAv93+EZecdlilBHGVlIc2m7fFC3ne2PVS
saaj0IxeOzbos9P4LyvvUXpIGEKFUvghLpxmhSd0171vFylLv0ay8b0TW7r09SFGBljtuu5bZCOL
esy0RpkPM/ULxIoiSPBVB5jBr3RF0w/GoDi2n5uJvqfkcdnRIMjS3/OoutMigD51vrwjFYk0Htvp
CKeopN2PxGXp0qXjakIMO5XaTIxF5DqnfHmslVQzgGUCw/ehRFH0VFHUaIa0vnf6pnxIE7Uhazea
u9sTfhmHbUAPaytyjSvmtpHRDDOSHqWYjxYJO82eAkZ8VYPay2vlAySB+XWshHpfAu086mPW7Rz0
q8NTI0REjUKeZm8OHQWzbAZlJ492MiJSPWZGN/vSEU70VDo1cnd9R48b+G5hTX5lzgBdQdZGys79
/dZ1PY+vNrk2LT+V1MjQttOwWG5B1Q+IC9dQ4z731ZIlT6kmhPYOoC10o5g+2WtEVfdboySJ8mLp
04ieVVp6D141VPmdnRios9PMEwi8mS4KEIW2oMHSooSe+qPG89b3lMrrgpleq35vRCARoBomRntv
KqnyvTIyatuV2pJ3z5VZgiSOairc2qRkd22Zu6ZfjAmrMAsAzLKzksd4KoTl5ymU8gNS8/EdOq99
FFYT+hpossTZfVdUGVXaRI0wd0VBs38YB7v/7g5z86WLRvNDbCd5/nnCnu6+JbPC2FWS/Lt6YTYn
6XrmkzPalRes7ho7WMTLTBSgDVQklawNtMQ2ZRrlQClrNDnptkxRwOa9VtQ9m1yvq/D2Jn9LNTfL
S75Px2RF93CrrNfrX72yyVs8dcQi6UhVuzXxbtV4fx4asFvCR3dL744JQu7li6bELS/xGKkdGI7z
4vzU+q5V7ytb9MkntiK9i9s/7cqtQ/cQThZ5IzXsbT0ZxKdo+14fjkiiKt+sJKoOcC3aH9PY/4NW
zHK4PdyVRNWhvWauMDeq16itnM/E2EYqkH+KTYqCts+feZyo3UWT6mSA8ccCcdRCrY2HaBia8uBx
H3SHsawLLZynfiyPHryXMSjHEYxvjdS64jeLAUks7/rxdcQS5HUEy27u/OrLrYISL7wIDiawBoLV
+Y9GtXKyYWTmtBsi+kbZIMZQdNP02PQJOmy3p+jKYAxFTNJBZ4CU3eyVnrsllvqCUJDWOg/5XNsH
R6XVFdNe2xnqMvpxx5EDr+GP6p+9yeqqIrKoM1bLcVGr6YgIZv1doRgdmoUdI6DmlPXdRJYZcmfG
qKtW/V434/L1vVrnIKqwsnst013//q9z4USeTnfcW44WifVPcCTOp9mrUevoksY5KkCd8UaJrNrZ
uXU2xk+gYAyKnaBtAMLB2oYGcj5wgtTRGLWIX3QzdLIHEavqS9cveY4i4ayiHd/1TXbSYZ5BSZnI
gVBrrbJPlpZDPEJs3f1Nmzd5bXLyuBDdzMXhggeUiSVM085+0aW98EdHSlD4EUEc5XbEOQDcxShb
5nJofIkybhSI2gR0b0fC+mkqg/u17mQsDmhYt0j+l+r8wdEpDAXowWO10vLbftuU70c0M0cx+lQo
4/y+753k8+09eLEuTA8zQw8cwrXjbTc86MfERJV6Oa7ltxxFm7K574Zeq4/5JDTHHyYlDjFN3GXj
rjvuLFAyMABm3UBEYK0+bTaErKyIwoCpHmd9SqqHOdI7bhJ4OFAEhJV/bhI7i1HecLUJoPwsv97+
7ouzx/DAy0BF0ju1eFKfb4s8huyd5D2PvQKFUulaMxTATEM/kXf77aEuzh79HPCXq2HUCqO+IMSa
MaAkzGeOUV+VoczE9AUpb1mgZDpPx6Sb7CdUVMVRevBivCSKT7fH3zhJvh0BYK8I2KF7RCFq22NI
UbhEsRIBftSJoHJCN6kpjntF+1RHWuUeZtq31UFxI+uuSMdSCcypolCKyEyWYE+xbkheD+p8P0Yx
PDxVLvJAgV3PjjV2Uh/NDjD+g0R2bUBbJovC0tFq9TCotS6Pbj3pTbAMdfNu0aX17+p1wvXbIKrR
xm4M6KIr+509/da42+wt0wTaoa64V52K5vniWpPWGCKytKPniql5UBUN4XfDSboXkWBxtcru1nGI
yOXyAy24yXlEoRxuFSZec3PsWumcyr4z45WYttzNpIJR0FUFBbPbC3Pl7K1wVRUQt+e44PXOf6Zo
0iqSxlqg7xOo93D5l1V7xnXnZ0pI9nRyNAUCsdeCD9kZ+jJP4bjb+F2hG0XhzFb187EhnlWExUFH
DaZSluDNXmocB/lHaEKlMZJSaXZNiuPgcpyXzio0rMntJP5mwqUKINWmO6fkslLKLwIcSVkNPUJ2
6SYguEaM04vKLjVo4H2oq1HeL4Rm/eBUmXfHI61+GLidD0vV5O+9cdEPS09CtTcx66W72TtQ5Tkv
vJcJTltkL2LqLpMh1WMOsFZ5cLyh6IN8IIX0Z9WYfzYO6h6BaQGPH6vOyu+SAdSnr4oGVxlkuodX
Qhn6CkYLQzvo6MmaOz/xIpEzeEahcWkYcAmci/KjLuzULWvHPGooY77UEIoCjqr2QbRL9bkomuLH
7W16ZTwEDR3SBzIicrnNaYLmLkBSQk11WzOqgtjso8dMUfJvTjwm0ncqKkk7n3h5OaCxQnFoXQcD
lIO+2Z3ozCfxnJvHTmhR0PceOgVqmSMbZ0i4EVmGUUOURUvowiNYdsozV3YiNxICW5TKYdjY2z48
zOoZqjj9iDGhXt3Fnr6qMTYdrhVZkka4EknEul0YMNq0WiKlQk0eseRudu6oKxPPQ5kpWFvPPBfX
WforZ2pz0VhuapnHRhCdBjjv33vezbhGLIU6BnOqL8bOKby8FuG9U0igF4Tg1mXSvniTYbaxdZzp
bj1QvxPVoS465RHZeTMP//PGoq5prYKQK+bhjbz71/fltU5Xfi4ZzBUUo/taQTWwiJ8REP8FGqTZ
wexvpxOnHFKNlXrBhrKAfZxPp4MXoW41bRwW2Km8egg9PkAHkf1BmyLrAXU/3d7ZxtsA/zYi2nQQ
EtYcAzHaswVEzYQwbqnKkbvDfoLnPyA80NbvMSpRIdgji48n4x5glPI6/+zfIWwd1qa7TyMErUbQ
5ufDjnoVOXMWu0fkMfUXslevCYu5nb9qAgSc33iD8QsPDwVxqqamIIOEn/bg0QMeEFSOvJUJo6mv
yHtAvRrt3lDpaNf5faVnyXt0eGee7pVhNYHsZfyhTYzqow04AN1NNRe/JkQOkTOvMR30xyrpcRVV
xT/lPCCYq1qL7ZBl2wLbOPw1ikBiGXpKa9Lul8Wt299LWTiVHws84yYAJupDn83iQa9aB02KMU3+
TVLQBH6NlKf01R5J/cCTE4X5WunIW9wezyBXaZYRNIgF/cJV+vF7DJq/W7vl8XhYUx3+KTDvv9kl
IgrKhaQ6SGv67rKGvxck5lD/zpMOyEpGOG997ATm7JgnGR/edUpkHgApKa8eHd7kGEkne5LWGC/B
hCr2vaey1scMiXGElRQj+8nDAGmMio0W+Vhndp8j0s76GLU6aqSaJTXh08emVjcJI39W1BReBzTm
BE5yocMtTvsSKGGPxL6OUI/SLy+I+tC7FHo78jowDZzJYuqTTx1/9z4qYwRkPX1UYmyvKt4PSZni
BMQzw0DvBWRCiB/S+NvuXTLBOTP7rzXtq9/DWPNq4aXrAmYb4vqrXq4ug8Yk20fIqRE+oTHVWXRB
tOQPkVOrDtlsN3ogxOxJAOURanGyNJcGIZIIkaMMFME/jlC1+A4p7uwu0p0J8UsNCJtPutMAH+3U
VVvORLw1sOp6qALSjVmiSY4aD+2Q2GA0WqI+Ki6K9UXSAAfpMdKQgbo8VygUxx5Y8UwXAy4wQsMZ
bPKUzgHjNM5OgMSu/LWoETT7CXo+Ru5lWjwLgNpohIkFe4/I+uWCECkC+BOU2dAHmA9ExjF5onSb
/5tZOSdXKycbE7M8SW1fhwP5s5bogx6lPjpPbe1lP5g4aNSWgoLDTvS4coyd/zVi1t4VLdvzY7yY
lEGkZSNspiz1IY09uIJ93WNMhmFUn8txp0uwzXwIGzRceAuiLEtmuI1WlqxrA3X5JIxA2uJmZlrj
U1Njgnc76l8JijQ+0OyE1rPWBDbphEs1erGLIQ4NWsKI2Md59I72sdMGtjMOpzHLM+pf9l4n/sps
QrsmcyLVBli8TbaR/VAoDqdJOIxxdVTjRbtDwcZ44dnZv+hRYu0t3wWcj/lEvttxLcB8dDq2bBYH
feMKL8wIIB1uTj/EMg/fUnVuuqOXKpn36LZxclcaFZpeHYT5r8OIMy4Fw87QAmxio+KL09tAp0qq
wy95BYntzkIrog2Q2fGsg47VE5YQg6Z91rxSH3Cq7ZSfKS3dOqyamZa0pMmJME4K4dqPUrREcXrJ
jUfsbtXRRw1XvqMAZWJlF+lGFbrSUp+SvBlXSYnCHHwFWogCwqqsQhINdkRZRmMNWgpcDGdd1ezA
yArjs1B03gnwV8U/di5BANWtgmUMtpW1jhy2pnytSyX9MYLgx6kVweY2yPBp+ygsjAdxc3A18SS6
FKOWBsfABEtYnYicyQyXS9piaX9AXk+byPoqh7ATI3eBhYSGSkWPey3Spnr1Emkxhgs4VKBNisze
kh0prU7yxOH0fnUelVd/saiyBkvs5T+lWlTPReOp4u723r5gMCGs+cbsJwLyACU/Pz+zTmvhVayO
+DAYiW4FsprQInexnypjC0WHwir0oENxO8TWCWvaBfcGT+TRFBS1i7ak3U3qwvylw++qMvASlc2E
sjWPrXJI5UcjMp1Hz+0kHnUqFoWzXFzf62IjWB1GA5zD5hdU5Cp5QMn6z6zUIrz9fRedJr6P5o1L
NIKfRYK+KVmKtZGaTV4ZIocyA9yTNvrPS4L1xEM66o1HNyyiqEEhrvmDq8+ckKbL8icEtNg5mP1U
vqYtruIHibHHXdOsUPnEdbHbkiNdsp0AehlpwNBSllsLTGug2QRQK+/L1IiwwQKIoAU13rVhCkT9
uyjSf8bE/MpHqp9uT9Aby/Q89yKzRF4OzRlK3xR9zjdA7SIII5quCVVboEpl1FF9N+etWh/xMKVe
iL+PXeFvUQFkNJVqBBerlLM8VPrQW8Hqtdf56JIXn8C5VSgeToONCWc72qcpmsnYON0Z+GR0Dj+n
cBbKgz1rbXOQiNJwMwCNfU2hrAzPBi4i9FPnujv0KEstH0SdGOk7PTEkjEPTAb2epFD+SmVG9RHn
GLSlzPg3ft/WPxZQwRR6sDfLh1wvmu8LbXGknuOBRqGDhVHrq2NCH9nN4uolVebhR7mMMZsaVipK
KZk2fIIBaxaniin+YOPBhCWHlpf9PSUw5x/eH9P4YAG4nFZDmfibmEYq+U42pc+eCcqaDKGs/nRJ
gofHyB2J6nYsq0Pfcr5p10bKCfk6VQGvuiR0E5xC1EHRAiwMSCzGr82szdMhMXLR3WOkKhIIOgWi
OXHrFZ+Hpavz0wSotfUHjVB4uL0D3lAZFzuAuj7gFrpOPNvOd0BXLoY7jF4WGpmeYH0a6wYJv4o1
b2SjeO+Mc+ugw4PhqCU5Tr4229bnGjhqddITe8ZaEgD+v0OB1cLTaHR6+TKv0+Gjx1oZPJDG2nqG
n5l3AaGZ1MOQyAj7eo6dSkhIG8lu1aiq33ljPDxjUoCLVJHHmA0B1lKUgxorzu+hK5TX0uvsX4Zd
ogB5ewour1pUPNHuIY2gjOJua0szFEunMmUeWpjHPsgFYbUspqJcqbZ3ot4X7zxa1zO1mXGKRuA3
YA9AWNiW+8ap6MaxafMQx91EQzNJq/pnryiW0+3v2j6OCX4kDpSsGYzK0FYfGjfWCU14KwtHtJme
M6er0e/s+ney0+XOLroyFA1iY0Vt0K6BuXm+iYCUUraz5iLsgaCdkDYEfd7b7iv1GWWH7vFGAN1M
HxSItcBDD4Ce9CYhizB+dkoXj9eh7KwyVHgZj74CEvQupg2PIeA4u78jrY/uhSXkr1lweQoxAIV3
M2HzxipQGA0y1ZJwJ3GMvMPFry1eosxdIClag/Hq5QXuaKMAnXZg43TJwzC0HQIBihbfY4No/Rl1
T0Cu0wSCQ5R7xJfWMlfSabnQb5G0iIdAtfrus6x7w4Z/RX30KertXauKy61rc47e2qSgROnJnc97
izVklDQDs6AqcxWMkye8j5GjKI9K0fE+VtxxsnbW+u09fr4AK3wD8CLdOfAbWwwSXhea2mPyFmYK
NmV+P1j6qc9667EUivoAa9m6wwaq8tEwE79X91YZdG7aBZ5RWXceFgq+hcTmc1ctOkZh4yrc7ZUF
AGVNFZWv90a8k+ZcXqw2kCnVAk4KhIF8+nyWiFskNqDiVlSWGqJhCmyoB35oDTrG0yhYnorZ7HZO
+bVB0cOArIN8OW3sTVxNMPywF3xzQzYMtlqDgSjWUB2a1qI17HTl4+AkQ/hfT7yHWMRqGKGtf7YZ
RNS4eckV04XwMtAvQovR+lw5BciwhhLg7bHW1PB8F0CwhIQEIszl4tgqL5pwCBFk6utwWRrv2MO/
8uoihMRvHUdZei81coC4gBrqt9vjXoQaGsJ8GTYKlsYLaCvxIG0iZzNPbdhJF7tEijy+a+ZmKEej
/XB7qIslZChav5Zjo1BOsN9EGsWdoY3NGmi+AvPkqnPqI866TkiRqfwBEICqjRMvO8/ai3IuGC/U
82h+6UhYeGRn57vV5G5wu75uwgER0I9JVPYWdiSwBJu+nU6lpa3qO8nA33NzPdALrUI04tydMHvt
Z1gkoVhngDoji950e8pibJArSLowyVLlZ6aNbgD+AvdAC9YXtbPJfDRrbFyhFbqFL1SgUdKtmp1g
cxHgKOtaHB5wgC5tji1UTNKNUhdrEaHKEjyLzlsOTB4Gd0U8qfwKnK12soGLfc2e5v2+yjlwNbPD
z6dfG6HKRGnahxEuTneFTsETBk12KuN5eba81VhFIGVN97DYqTRc7mykjOjwAvshEQeKfD7yKAyz
WxAiC1MbPiO0OV081BYZLplYFu185uXeZjA42xwgNhzl3vPBOLiKhFTch25vGN8BHGh3fa/iem/q
08GDpnk/w5feGfTqF4LqRNEPsA0p5/mg3WjQu8cqCytz1z2oOhz9tvH0u6LJh53we20o7kWPZg5l
R0C750NVORKXse71oaEmti/E+B2FwfEfs3fi19tR4soWZWuixoWaJlnkVihlTuZhcgodl1vdHJ/l
hDN6rMFabIHkfInUPQTE5f4EprTevkRdWmpvpLm/uhBwhhV4nQNtHWUqfjpRju3nErm271q0pn19
Lo0OtlqHary03I//9Vsh90KGU0m+VlXATZ6XZL03AD4kVdYK95Rw6olKuvfkqGX0BE3y/zEch16D
XrtiwLZgGGoW3TxqZREu/WI+mwv+l3NLb82KnfzbhODA8fbnXR4KCnesIni4t9R5s2nWzHJMGpvP
6yEW2cKeH9RKRIdWiMbXek15xAB7D1Z1bVC0bVdQC+AECBrnO7Uk7ZlBIHJ3CmmHsvLcE3I289Gj
KRH2Zl082c0Y73zp5fEw8CBCHcMB0Q4Gd3MSG0d6bmP2BRAhPX+nNC7yIGyrg0dHZSeEX/s+9Et4
YtoAfsHWnX9f3Dn6xIu5CKdZG5+qnNdfVJRoxeJ4/gPdpAkk5a4u9AVgAAQfEAUSL7rAdOm3AC4g
Qc6iLFYR2vFUv49XvezTUtISARGl31uLgWcCgqx0M9AWe8a4VvhN6Vk/XEyNggWd8u+3t9blsQXO
RplllZGDRbDaQ/7dHAXVFVcCadPQK9X6tZLQUIXBC0QzS2SpMBE9Or2hHLy6c//zUq9VPiQRYS2w
sb3Npk54GrkS449QbfL8y9hTS7H0WtynqbvnD3QB3EeajEUGooQyytu+Ov9Ka8Cnj+esg8GU493x
/HJeaCQtr6sq410xWgbmebVwwykzoIlYEZyuXCu+FJW6B6q5iMr8EvaAt6qlgODbXuMoATlNaY0O
cHFQQbU+f6L3nr6XfYxbVWlaO3f3xfJ68PRWThfAGDLFLRqkyCpjig17xhFubj+AG3mqPSAHSt82
j+gTRK9mLbofwtGVu9v76vI7ARijja3z/KNla20OMpONK1K2qGEraouGP+8uE6nqd04ef88r7J3/
+3AauAryFJeC0bYHniJlq9e4q4cDenJ+Df/4hAUHPaqJ8uooGuXn7fEu01C6DVCJif+ovIMG20TH
1KtUaSuLFqqUf15Nb8reidhOT3VCEuzLYmz9yLN5lmd5+VUm5Rz0qolu3+2fccG+WE2fTIANoErW
p8c2SMeNYpW4MGLCjLNg9blH3dp+UZtM+woxBDCcN1nJdOCtNZiITFduiA+TbJ7oCuIJiZHC8kV3
OPTHNjK0xVdadbICPGJaENcSyo3fV609BBXCwyWa1hHGUlUMWQuXhQxJ+9sfc7lXaeCsXCYmlefF
VjkTNZihsPpJC2sA5hIsleN8lgDP3uWKHd3RU8uOKRpbh8Ke97Aqa37w96MRCxH45yTWtOtAzGxJ
lgPwAYE31RLkk6EHce3aD1kz1jvIie2Ns46yysixYmCjLhZrRqPA7BJ1wRhZX35mTvpvNdvFy5B6
yjPNIDq3SbenAnRx4fxvUPoMsKFgim1l+SfXhIMwmksQk7y39AlH41sdue1hNmP9k9ahnVY0cCAD
oGrpx3rwXH/xZPVi4iJ86tKx3QkMVyeBlIl0mzsXwajzUGzOdp7gH4LZeFMRZ503T1zmSwKacBGY
KEfj1IJo2TkpFzh65oH6OBL25Kg8YO3NgbXKqKMJOyyBgoukHxmld1I8rfhkTF72M2vBb2QNMgdS
c5EAKXTekqgOyRfwZ23oRaCGTacq7xBOBCZWDsXXOcYzIy7cZOdavBC3XX/om5sb0ZhbeWsJltX9
jHA94MHOHJwn26AhHiPPh1qaEkMusTsH4GfhqegyJFPYmbl9wLPVOTp6pnwCyUkeM2R71c2LjtX6
q1aAI3A+og1x73zZNKWmShTrMzaMjdMfe6G1IeVx9UOdRop6QHZViw+JIqhVmqi6KH7ZqOIeqJ9C
k5P3OCZKqqK+UxAX/NLYqfFK7TGF02WB9ghvx5FtDrn+VA4zjzleyeTom5UeQfpUw5hL4Hxp/4p+
efog8EI5CNveS1fXSssmbqx5E8NxsKhsbWZlKmzSsgJgCAKHxkdvQaoFqGn8HBej+NHGqukDzMpO
Y9QNd54SOzsR89qX8pJc8UlrOrFlydhxT5Aa0NytjeVXUiWgVyLN+6QNvbkntHiRQjGra/JEbWu9
amAAnG+Ajlcx3GZCpLGILEiSzjmoLdUe4AeYbuFEhP9DnTv3nCz9VIL29fN5lq3fGNH0/vYCrwu4
mfVV2GwlvwGwu7jsRw9tyTpuF5jYyxBmjdqFzTJjehwNaHB0i7GTXLyRyS4GpCXCIxrmA3CE829X
UA2LGG8JBlSN7vUJEPeLVc89DTUYn8J3+whkYaH05PGiEpkdxODlvwsLuqBvriZ/x9zIOpRFIkX+
GDMFAZRKJKiJilFF9LUVpKXAhszuX8yuzfdxMZd9uMTNcG/ZgzXthOBr8wdYkD1LqZIYvKkfxrL3
LLR/JL3LSvH7yc5fpOv0/gTyPljyyHy5vV5XQj51bpAqkBbJlLa5IL4DWZzVtcQir50DrUjyozI7
OH20bYniu/JNxFn2X7+R4gpppw18gCwbdaDzJWuXGDAYwjw4BJru47iUUP3cPL5DIwWQBa+pnfvl
4hvX8dbar0UDiMfdmtz8Vf5o42VaIsVlPL1XnjAgmRAgryQ0NctGW622j0vdDzsTe3H+3wZlMEpl
+ARsbVkifKFNI8f1jH5x+91tENnrOxVV3FXh/PYaXhsKfbwVZwrMnrU8/74u4xDMiGKBFodTY8xL
mIjEeg/tJds5bdpFMsZXoROH5cFayaFRcT5Ug0ERsrmQNcsoWh4oeVBd8ZjbQ76k0ScjyqsAxYjm
X3ssx3eJJoGt8ZuCyi7RkogGx/o5tKMZ5qhY7EzCxcHBeB0aFHhq6gXc0ZvcpdPbSY/qvKZEaHgf
eeTNRxsEdBD1cL5GNI52au5XZgIUsWvja2TSxdyyinAmQYFwoWWf5TnNoK4zT7NFT/720l77Krbs
25dxSreRPU8zCTKBo4LRNmj4DKxmHydNMNQ97vFSU3Zm8cpW4nsI3DxdHCLQ+tV/HRU4YnlhQZw4
JFk+/wOftcZPJZo/CMfdK+xe3M8sGLIxfBMgf5rNm6K5CxJANRdgf/CfkECdsrZEanw2fnBUjKce
M5kXpKtGJWwVKzuq8BN25vbaD+AziXo0JUHQbMJCPaiRE1X4ndtOOz+DsVLeVV3Z3tHwi8MF0d5g
kXP6MCHoltBtnMvw9tpepr3MwBuYam0dkFhuzi1v13rQbEiqUzbU9dE2RTaeYI1ghU2mHd21Km+t
ByoP9I0T1JycU2SWEybKYG/NP/lStSH0GSd7bpfC/NxKCrB+vyjJvzFiiyiYjpW3E7mvRNKzX7xZ
s7islLjjLX/AIKf/6NhyvIfZlsFzNYHmIC79cTTJyW/P07VB6SZx0HgisDPXM/LXnuT6GqbeMcj/
k8x5gZvhfJJdh8yWlhefm6lYHmtTmJ9vD3r5NmNx2Jt0rYmrkHU28QT9Bkp/Slkfklbzkm+phxQr
OUIcVadl0SBORhngykPTjeZ9kfT5v/1iDekRVvs8vy5dhMSVCxXt4+2fte7Js2xn/VUeNCLuM5Qk
t7qxdZGBLE1IbsapdMJ55O4iKdHv9dzQ3+d4nANRb80ydJtiz1n3WigCe7GKNq7iStYm9GtZqpqF
LJoDct7NL9CM2mlOB+uLS40bT9d2p/h5ZdVXS3TWHFkslmCT07YYkRUJ6OdDn7eIZSxgsZYxA91Y
CPVISEh+oru45wVwJfzRp0DHhzLDqiSyCX+TvSxmGzFoVrv9EaVmNcwlAnRl0e5JkK7/1GYlbS7T
NTmAAMSf8109OQxUR3FziMnx9FC4VpXcI6ayK4yyrst2IFJy3ta0nEAybAZq0H6J3Ikua2Ss8LFF
ZvZpFFH/NHX9hCjNrJxapcmDKKFB6k+VGJ7tWcDrr+LS9ilCJP6k6dnOO+Ha8nLRrIUdMhfqzOef
n0kPjTyhoV0IyP9F6EMeKGAx7qou6j8AnjOeuqzeOdPXppyLH8rY2jfhejsfE+ZzoVcYnhyyCd+Z
Ii7sZ0dJ2p2H38U5ARnJmxMRgjV28NQ9HyVrTG0q0SMN1sz5RdMOGUJQ2Yrz00dN7MSDK4OhLUNK
BhSZJX57Gf4VG9OMip9C04ZlrdIArCWusRF+KPMs1AcB7mnnzrw2HoFn1fTHeIGC2fnHOY3e6+ro
uEGN4zoQ7tE70ee0n1W3aoM2nXbRxhdrBmJrpQKygQG4gpw6H3Ch9+Dos86AugJtRykS5yfokTk+
9njEpocGqYd3oKmwM7WWBp1mPUYALIFyoSPmnfawjwGUnLJa74yjgulsYBeEsdBKRVKFOLYmf2Yw
1R4+anF7bA3kq/0mbfKnKU2b8YTzae/5VAeaPRmNiwPAh/EAQvUD4oNmbqv/Bnr7VdWUbuBaCkw3
HTAsgjzwG4+VbPSThoBlaFi7EoEXSQ/DkvFQlaClRIBc5/uvDaPSO5NIZroB6UKHueFsJydcDIch
oOZoP9c6NCUgb95h7qVHma3Zc0C/tqCUqCj0GLS+kS44/wGlVJEPt/gB5uoAd+dmDg4WuNjHe7ra
1wZCA4SiItZs3JqbC7xReMm3SukFYwX43Bzs6UNdW+WX2xfytQNB92Y1gybAMrXnnzPZtaEWUuIm
qjvDB23Cz64WRY3ARKreDy2KV7fHu7ih6MittH4OA30qOqTn43WJGKGflZC6qpxio6j6+mlA+Fjz
a73uftwe7MoeJbAwd2/71Nuqd0xQgNIsryOqN1r/rBnyz2JMmW82ubj3qqJ8KtjGOynmlQldddDx
OQW/w2NuE6Qlsmi8ciwvqN0RxtyMEXwOvDZQcB79sYz6Lt5/vWnO7sd1RunR/B9n57Ejt9G27SMi
wBy2JDtNkDTK0oawXlnMOfPov6vmX/xqNtHEeCHDgGBXV7HCE+4ALoL2BtjX6xWdjBQ/DpAa3oJs
FBD0PMf1ghy97nPSrhQB/DDDr6VraAJMjVXDEV6ckzk2wxmtxz0Rkc3pE9yJn8ONvoa7oFoUlL0a
BQKg0Z/ygYBu7LrxZx5Z34nn4+P9L3wTTzJ5EdLZmk4CQtHpevIDhZEpxzzdI3QwMN+0sYtMnXF4
SiAN/1r0RT6j6tn/C7NG2jNA2tpdMCx13HJFHLSOZXVumW6wFDwwA9yeDdSXn+oYGl6RN+2nPk/G
j3giT3vU8te22/p7QxllhwHbpru+ugFb2gf4omWBVzShMT8iRJP2PwDqI6/dl9LUll5iaDOKBbaT
vdgtQHdvHJTuf9LS1rHX6pI1wSqEo3myLeFpqU6B/TEI1LHxYjKg4hRHtLRdpwu72sODxcn9IjAg
+dXBFKm/llyOPicDhhaUGU2kpvXBRFhXRwvoUJklmr9OHzjFYypNTQb/M4ykS9hIjfaI0tlwLmK5
HN2mzfMvZmCg/T1rdpDtNMNukx/R9xfNGOAeGDG+EgD+eiVmOYjbMpmQqmpmE8UONBr/mEGZP9Sg
hf1WXfKfSNsg5NU71UVZktZNKmf8lEn0ZdwsnKs9r5CNYwFOAMI2cQeaJjeont5GVKSdVC8Oiv7b
Uo+meCaT4TFBwliIKYfhTn1n46Ek23nFSROjQm2+PhmoFtcl7SeiiKnVvX4xJw+IunKaczCV7iB1
lJyTqoakSXTSUOaLIdbeP5wbkyYNITwmbNdB+Im//+srpIhIN0NYq17OqpwrLZwZss1k54Agdf+u
z2eobveHvH1ehGYNF6EiOpLAIa6HLHFfoaFcaV6ZlMvTqNe5i/tFBmm0Xy73h7qdHVB8ys4MgtPb
jReCGqk9KQ/NzSwZTQ9j3vlo9cmvxE7ig6okb5W94kKFf89dh4GqTvC6uuZNaZS1mD8e+FB0HqYh
OlXcdl9nheL3/ZltLaIIWv8fChZnwutFnAe1CcvKVLGusZzUncq4/9X3hWkd6VRBGbo/2u1GJXtE
YoXuH88FXezVaNYck3BEGoFkaj/aKY7MLjyoOXZTlF5PSxw5rd+lEixhJa3KX2o2Snuv1m2sJaDy
CKbTiML4c51ZOY1u9aE+AuytGvlxyRbtE7um35np1o4RXoAAjOGMGOrqPIwGPqZVBhUwmUoUqcw5
0PxUg8FcUHr6sjjcuveX9raxxqYRkgqaaFVCu1mNKDc1SllxDmGpcuzyqExqf+j6FksqdN4/gFmA
oZWZae7V+VB/C+h6oLRQBD/CrFY/3P8tW5sKQiJ6LYB9SfRW+7edu6GeRjhenRnhxFjm0TnuTPkk
HBd21nljKAXZKEoF0KVZ8FWMOc2aJlnQXrwgUbL3emJ/IkcPntpw+nx/TjcqRhxKZqJQ5UFugSbt
6pLFzQ1vpaTRPWtqio/U26rPAQFQRUgwx2xgQM8fQCTo8yGtw3Zyp7ix8FtvYUq5kdni0BRZRX8I
+7o0XcOEbOspNTz9tx9o4atKmEhpXOVNuD5itirJbTaAW6fNWmOwXujlEfWJfEQ7Qi39nUUREe51
gCK2G/kCIAxcgW5KIwaqKF3ba16OIYmGEkSl9Av+TsoSfbTTWYcikYTNjylz6AYgJzT+m9t0J6lc
pb0n62O51z+7AVSJz8RGQMEPcDvKoqv508dq5LxJZBzzouyAhIL2u8dj44gzkvS/DkJ069p6jisE
WIgYq4tCPs5L1+4szMZFB3Sfu5t4HcDDWm0xKhahPBnyK2QqgkG/oK2BNMTviYTygmRSUruhI8UR
AciQ/aAsmu+09La2q4iJwOwBD4VYvtquMcKeUmDlNJWKbHyQ9S55zBK5+WJ04fxAeRRPrXwqEbxf
CAYzKVR/DrJcnrMpHk5F02afwPmUP8dSzh6M0kj+vb9xNi5hxP/ZplRESBDX8EVbR/80L1PZMyvM
pDRkyJEjacxoR951azcAJ0fRC7QJjnLr3TDbQVnPIQ5jVa2auG2OZuU1HUQON5yqGt6qPn2uyOFU
ITUhv08W6IQowIY7QerGa0CPCjaZkCIVleLrQzma+mBZcSMTluXRZzWN62+6GsdfIUmbjxNo1Z3H
QIQ+q2MJv0OIUfH+8OCu3llF+CpXNhYkBlIG7wvbCg/9mOUPqjNWl05rQG3R9bzc/6abWw66HKcP
pCYiQuJX/RUDjsymWsidPJO37x/RGnug5TF/BohdnAp7yWIowkHwx0Tj/nsu5LIA8gsTFzJ1+Z0e
TubsdqGcgx2wu5cxLzFauv8Tt74D+DVoIXT0QS6IbfnXLywXmk88IpgdSfTN+rlyPkDHQ/sPYnf9
YulLs7PPtwZk89EHAx/OJbmqEMSp0484mireoJYhvrL1HL8Q9WAeMuVmXHvqMCBHc3+SW2cL/KFg
h5hkIK+tvL8mKbWWXOn1rHjyrC+fsJz7innm+OP+IBvvLsHw/x9kdb2kRWRXE10wb26ESTxEtgV9
PycscsQxu+m/LCPwWCzfaL5Si7z+bsHS8PwXmFShPKvlB9LBfjyw/2dPH+vSH9poT3df/P71CRJy
ZxbcAehZa/6QtOiKVFQxcXGs5peqx1txSlvj2OPJc8Hk6DfFj+qhAN19fvvCwtGAsUSpA5CEWPi/
vp6DEUpqtQgkgAeGbaphidqlzfAOzly7s1E258g54H0SppJrzc8EyIRkcvN7rRNOzQ8lV4LxaUow
lqbXXGhIYqEodQw1jKk8VZnCvaLK1h7iUHBXcCCBnaz2UFLG2RjZpK0qwlfHcEZ3oZGX4kON6Mrh
/qreoiFRf4aFgpUbCl/4oa9uxIpOWolVk+otpjlNj+aQjNN7xNvG0EN9gUXGqxwocyGnjfQ8xKPe
PebZrEofsg79ELerlMY6Wl3Uf43kRo//w72EGjC9Wzrr5O+rayIwlxgD5QCfpxD2WKXE+IQsUfuE
QdFv2G3LTnCw9TwIJhfCP7IIklbHqesBnxgThSz0rqE15trXASe3c9Bn2ckea8sP9Kjb2ddb+QmV
QroifASyTWc1x8IyYm1QuJaKpemLb3Y6RQ9649RgX7SsesBhFNH0eVik3u3jQtIexjYdC1eKAC26
5MtRubcnNi5K0lHQluT15MBrthcQBKVk58leJE2ldJJDQ+mOAJvr9DtQZss5NrXVZoeu0pbxFIWx
jcZNHSYsz5Dp3xMlVwcydJDRrjwVKI4FoxLubdyt3yh2rPBmgeizpql2qpSTM7cyxbwap4g4UDHH
tufj/eOxcRL5vyN5ipoCDu9re1u6rv2AlTtmnmQUl6lcjK9537/ISS29OV/jUmUHCEwAHlfrF9hx
gqbpwspEoGDMT3FoI/tBufyfpB6KT/cndbvLGYpuFZ9RjLh+B6MiDrVWa00vt3js7ViSj2wmXBgk
iAezpIzHyZinnZXcHBSsoGgDgqZbqzfUi27NVorTHE9SRxXDpBxPIcA+OghYP8W5Pl2cWt6TSb0N
MwhaKGaAKeOF5Hq7fjQyrGk0tbbwt4uhm/L+IsAyycYJdZ/8ZJW44t1f2o24Gt4pQACBFlREf+d6
QNSqxj6lyuM187x8ifKKHjzYr+wT9OL2AJ44eFYQ+Dskjao9B5M1f27Lee+pfK2kXj/Sgv3KzKk8
Cir76gGJ8I8ckaQzia4qxUrR1hJSVWEyDYXPlWolFH2t6WdXRur7bBFCXkYAechVE7P+I5em/dMo
kqp7NvKx/oY6A5KakTHNpesMqXlB+7lQsCDU7YdYNxrtAV6J9OX+Qop1upkBJVNWEgTtTY9aiWa9
09DZ8iylHuWTmSuxjf2fWlKUj7DWO8xAdI49t1d6SHstLr2SGoV+uf8rbo8/5QKaj5Q20GhGJ+b6
azaq2cqBBjGw1Yv+WdJ7y6/bSMcHout2Yo6NoUiKobALLB01itVQCzaTlbTYuidPo1J+rIcqk3xd
GDhXC7n0zqOzORqlMDIuoUZjrLYpDqZ9GpoO9vFVX2kPuanoxfOion3kWWaLLOGb11FUotA2QLVV
CM1dr+MiT4LOhWnI0sX2T9NOikMfRPH3Ut21j7h9FyAhKsKJGWY29+iq7mWHqPWVRmd50hw5j1Gv
2aiYT3vqSRv3CqOwdAjCk71oq3uFjpsNyrIFySRXkob1QpkeKe1FcHumZjEvORISP++v4dbVcjXm
6lA7KkAReygs3DigTwF4iA7CQ/UFG8TS09MExc1ZsRMsJsfplEyR/Di00/jt/q/Y2DhXP2K1cYyg
WfRh5lzOiFMeLAE6H+OoebGBdrx9j9LXhKMDL4A9s0aNACNscyqLtgeRpVHRuFmCB2mpuaakadkr
DGzcN0ChQeUR8ogEcbW4Fb3Dyskq28MNrk/PGHFKn3SjXbSTo+R16juxipKs2aXLeFbNES4tMNsg
f3PnhvqcAiKZpBhYhb7aVnIQ6g3tacsz09b8Dccz/4eMfRrcRFPHvXR461NyQsi9wfBSFFkNNtC9
L6BXMFiGEk4T1vZnoobmrNpzv8OS3RoKZz2GIR3lSVqtrh7GcTIoAP+U2ZIUHwUDe3SVWI4Dv7WH
8p/7e/S1eLV6PPiEvB6IhMCMXS8jGoag9HtOJ2k6/9THse+8uot74FtZpn6Kl3jWXe4qHHYg1xSn
odEouRRAMrNuiF6kAEfX+79p68LA1JIYEgYDNC/x939lrwviiGGE1K8nyXr/Bd0acDnSAq4FiWAs
ZJvxP+wkNIhYb3az7qyJU3IVJf0SOax4bmkXzI70H04x/Wk7kJ47L5fYJ6vVpgFAFonYLTnauroV
WDMenQUgmcgwMN/GO1n+jbovCkudpGluI+XyzwTj751hN04sID0QDORpoqi2elP0UptzAgLbGyvd
LlCKiOpjRHCpH7HDW0J3ns18OahyFX7uminDzXvsrL253/CDoWxwZTgw96BiCx729Xd1bDuvAq12
vMB2OvthHiRl8RsLFLELqk36GEl5HnuTaYX4NwNSCd3SVmLa76MyvJPHZfl3zrLyB/BbFrA3FUyh
iTKs0MWGV2s9W24RfLXmpLpIdTSCYNGqxHHtDl/Yt59Rg6hVyO4IL8x1f0SKY60daqH2M2mODxIA
A4pMXn6bSa3sVJ9vrwOMTBgJ9AbdTiKr60VrR20qh6CLfHoE3ZMVozyDZmJ2wHSu2Ik8bs8dQ9nc
bnDlLdiKq0tO6ay0msMm8o2hr0+pKYSbba04pTPGxYA2tOP9c34bflBGFRE35VKgo2ssjkRi5YDO
lbzCQU01xLXetftkD+90u4DCbFPY9JIrmoYufsVft0m9xEXWdhBHJE0tqBWnvPrUqN5pVee8eVsw
FKUAaPgij1pj1ZxpsLFBm2iRloBbmqrv3WTBWaK1tXJn7TZnJQZi+YBtrNH6waDhJO7MEjQ2Mzhm
eVl7SPPJB7VC0+z+Z7rdFujnvSa/kKBohGjXC5j00C2TKJU8Vc3Q70scYz7EUjADXrLe57L+5/5w
t+xeSF2AiQkYKbDDNFpdEzI6x8iWgfhbUq4Tl74KEqVdgCErfgKoY6L3LneiQRhBA4bO1ji923WG
/MNGgRXLFUubO9dpG6PG5w5nnnf0FEb1hAAatjzuUtZ43+z8ZBEoX1/rtAFoQNGiF13DdYU+IJjs
6YhI3hSU5iezmaZPaRlPbt1jSMhPG/zQscqzmWgPKjrJz2GMUun933B7xQv2AMJDvGHksmtwWTQb
I7DWEVXi0RzPQylQ7FGtHpMmL6mFVerFqoLkgAp3gggRBKv7w2/0bRif+hLzJ0YCvXy9S6wIV3sQ
oQj2p1zargNZx0uQyP+tahL2D4i1tm4O8/JHNCvNx0hf4iMN4eE3/gINSHitPxmR4hzLbBiCQ+Jg
pHf/B96+vPw+cDeoxtFRvWllvtblEtmSaOI59kFPg5TcQIk8BLv7E1oTs6+0ebMzqIjV1vsCiIgO
mpJEFcTK9aJkcdtgiY42MlIr0tdUcr5jgTv4amV1/iyby6WP49lLpCHaweRvXQ9CuQJVRRpVN26s
NRxhkJsZUrWKgq5Bolq+kwf2g2YUewWUjaFEh5qAFa0tsfmu5yhFalzMOgvbJB0xmzWmgLamcpz8
sWzyvW22cdIYjCANTiY+O85qm+HQHPOHNyNUrdn+EVdl59Om7H25n+XkkKlZ+AfNHCc4jjp6VBDF
DQdGX7En2LQ1a6E9COGB2XPZX8/aUZYUuqktwXZX4tBzlEnBDDIKrMfWNvLT/b27NRh7l1YSEjZk
6qvBytZSgr7PQ+pIvRV6qYx3jztgrwouD9n5PfjD1nDiJuMoC6TquqUylKpclw2EjtoZwcRIWfk9
lwHnSvhnfHv7zLgyCPIpvRHirJIdyrh96ICA8SSdtDXTrfyctDFuHBNKpP9hKNp/QulKYI3V6y8W
tGOFvpUWeOGUOLhOLFrotcmQ/ysl5t6TubWC9GBMWL0IWiHsdT0WVPcuxxM28HQ9HHq/cEa5OSHp
jDdibufdXsK0NRwPJspKFOBV9sn1cKlW88FG8MoqBm7PkTmmXpmhNU5grIU7y7j1POO8yKci5QaY
un5oYhVJnr6NAy/Rh6p55DnsvgaGKX3SKqX4swRp3aLXU+vvSFktquUI2n6SKLZU6Nks0/963AwC
bsBwQjidWAJMi6ml70nAht/3P/hGu45OGExlG5ktLn19dWyge8wRQiTi2OTV5KKvDjNbCqrukNSW
/pEArlfccImq91UtR7M/hkghwiHXn0BaNB+AcYDTlPpa2yM5b7zVIucWmRDATCLt6+8VtoiaFbNB
8BZa0qF1UusJ6oPjNvKoHah56r5WTvg510NruFkLX+T+ymxEdNBv0VnjhLM0awZAGOejoydA+fAE
7Y9NLw1nSrX4NkzTOxgje8WpzeGEUAf8P6iG67yiMWaKtQ53JZbEDyrSUB4u4IREbTaelEk+3J/c
Ro+QGpgYCJsOALDrRzdfZLUdZSwPk66Ljw01swN0h+jiTDgT1FpaFXgcGP3nZciqb6HlFJeoHcxL
MyzWTj4gzt3q+QdOifovhXGwfjeQaqQDetStJU8b1OVBGNyiQqu35/sT3thNJPVc1ITKnMy1RAGx
juSEgRr5vTQ753SJwg9SMjoPZNOVlwMRPHb8aHfuEAiLlf6tjgy0itDaJMIRjxM98dVmLjSpt7UZ
lI1Wqcoxx4wDC2kFAbkm0n2jNmTXRnpkJw7YuPGgctHkfsWlMe3rE9Qpk5D0IVWtlcA6gAtNfUzy
rEMw7l94GyEHggRUO0EnclrW5aGGW9vhJEa+sjRL7AH2ML/q9Tg9NLosysrp9KRP8eIiRUwZYExh
NHRhvCf3sBFKkuEjiA8wHnz8uugat06NQJ8Z+vEyKjCytfjQJAA/QWrOyGfZmmf2hv6uJ1Dbu/FF
lLraxrqQ2QDCQr9fXqtYx7hBWXT1I5QmsvJS0Uv+3JhSdyriNDsPeVt/z9LOEQ9rgTM5HN+L3lRw
RjIj+KevIUtPHcSTnXxn41KB0SewDuInUUu73gENQAddSwBRSE78R2tBl2hhZB/MfEhOpdNOO1fm
xoYTIk4kppRm4YesyjBLrYOArFT8WaaC9u+IBQnXdQ0dJqI9ujO3jVxFp/QJ8or6Lw2a1WDUVluU
6nsGK1uZxHVynhZzsS9qaw4n4Mla5zZat+yMeqt1wltJMMaNRbOL+2oVjFmjmsVLacb+Usnqaeg0
62TBfvUDIzjhQ/QeRCxu1smYXUKiELfCgfR92wyK36LM9pBoyFUOYRXs3OdbK08iA3+J7iYx6eoV
T3BTne1Ui/1SLu1jspjfGiTZ/LYPwp1vvHXE0CgmXMNiBii7OAd/VYqoKsqLZXCpUJx+b0Zd/qvD
5ZeCQtk9OYVivhhWhxGbJWUf7t/gG1OkiUEFDMYPn319tgPJ1IMgKEJfKlDFm6YFX4A2RnNGG/5D
qAieHqQKbVpBoF6tJtgjp+8wTPTLoVhOBu7sj2YEhyltiz1tgY3Xj/qUxtl8bf2ty/hzgAx/LmZl
h0rwrEWh9lyWS/T23AiNbqGYSPkFZOxqQhCFoqw25tAv4iEcD1XTO/UhGfGfb2NZ2Rls49LhXPL5
WUE6BevYVxs6oDoxkQyVa+PJyQdeuLmYYjeunaHxA0nvftzfGlsjEkMI11pKpDeqCWkx5Wqhce3P
dRmcrGqpfZiNfyK0eB4BD+0RQLaGI+tDcEPY3GBhfH0EmlBehtoyQr+ta8nvakU/cBF1brRE9pe0
teOdBd3a+SKNQBlBOIfrq6RsQeAnaEs99M2RqDcNqMCYM/pFWH/9h6wWGCYGqDKBITn7aqMUNX6G
gy5su+pq8eOgbDwrj42XgNfp7dEJe+TVX5crC3bv9SpaSwf7qtAyv9fUxQ2DXjrLIcYPEb5Bby/0
UF5iMGFhA+piNVQdx45VLHrmz2PdvtfU3HzA4XZ8ShZp3HkfNr4VbQGTrBY+AI/T6nnIazsHXB+n
vhpVyAqkHbJMet0UtZsOw7SzhOJ3r2IOwb0QVrkQEG6gltrQ24tFY8xPDbn+Cr6lfmzDXfmTDZyA
idgz/D8I38Q46/0OtKkXHfPUbyF7nggqP0dGIJ/HxcYJC4K5azWKUOmce6jQSXWOGuutJobEz5AB
BaVNHABl7Z1Y800rJxlZVtOqjqoUhZ4118VPVEC7Szklwc6O2UqL6XFSLGY80sA1DnqiI5FpSp34
ad4QY5hdoFMhNoPRnwInf+4oK8KBLqyD1gxU9cqi+1PkQXIOC12PvTKvtX90Y4z/d/+i2/jgFPWw
lgIyQV1v/QYqheo0Wl4m/hIPMvBECZZJlO4xWjaeeDYTzW7Q9ChRrBt3wUws1eNYwveeQYqC4Mcb
UyVVQQRjSc3TNFrmo9SPyH8jh7HnHbxxgiincSWQMFETXgcYEEPmKsrSzM+yOfm3sKTwKRxr8yG2
i2/3V3NrnnTQQWFRXkC8ZHXZqb01FHxosBhFYz6QraQXIgL5QOVeO4xI9T8FRpecCAX08/2RN14Q
XmG6NwpVFwBpYg3+CqL6NpIrI2GOdDPjP51htIdx1gZch426Pff5uAcG25oqhWcyHEHa4vG7HrCL
FhP6EWDntJeHI93fwW2TGLpclEXHNKntl2BYKldF8PrlP0wVzppCbAqwaQ19J+eJ0exhkXVUI1y0
rMcvrT3/nOVpOtmFY13uD7e1eygm0Asm4xaUgtVEZ8A/ejKhFzAYxfepMUKPqjN2XFGn/rk/1NZH
FP7dBBwizllrjFZFMzvFIme+OhYmVLNC+afosvzDoNBH1czM2cFr3R5+im0UbeBXUdfnGbueWtws
TTukEs6H8ZJ6eOqU79ph2ZP+vF3A61FWwQZmemlRZsgTNGqmfBmKgoqbUnQfppHOwVsXkCsGvBvP
Ch+KrPl6QhFdbUeulsIHfdW+jJH1E79f82xGdfDcoPp5vD+cSAivX0vRs6f/Qv4GXnhdUNRHQ6lT
OSx8W3hklOSqrZvCVXsnT0uDFAxOxq4xiuxtwg2SRy2Nm53oQESGNz/BoURANx+M5etL+9e5R09c
kq2wQNtv7IPPAN7sFjlVvfpsTG3/EGiOdCrS2P59f+Jbn1QoaYg2DOyP9fs9FDotF7sqfJnG2iGt
hEabHky01Ix8h363PRQQKW5vPuurS+hfE2z1qqHyU6MU2Q9I+xb6mD+CcU/AqgSGs4P6uD2AFmaj
kNuhJAuqmfgxfw0GOKyzQ2cs/EGK5HdOEaM5P6LLZiTg6/BgjXeCgttLlPFo3oIBhctxIz4Xl9No
II8GPqIL2/dmsqh+ok3OcZ7V7FCp3Xyyo2CG5THJv+5/wa2RCUIIvghjN/SZrDSyS1vN/aEcHFcb
SakKTs8Fp/rEC/RpvrDvZ1+e82GnOru1Y4VQNgEW2QdYnus1XjQpwLMqyP1aMp87iEu+kcx/2jav
0BOAeOi1ZNIf7s92a0z0EYT0DjEAkLvrMZMM1HIocwXJ1vJ7VBa9d8tiLJ6mCBQuas2V20ddtLNz
t5ZYAFJeLe9gM68GLREtqbMuLnxHp0fUBkRV4dzL0LH64GPfK+kpjZ34qyL14V5xeGMfoyUgZIhR
ixK12uv5FnHV0TBCNFZHX9AjTy9al4ogdAbLQofUTOadfHmj+s97TMudNglbikLp9YhSYVfm4Bil
T9UWFaXCkTLdizNT+8kNEXaHECRJcZFQFKWIZiEG5OKc3QBOHoQSazuqeyinjXsDXAguaYKrDPJv
vQTEgX0iI/y3GI3i1qm1PKCzj56V2gV/7u+ujXSGCWNLjuMVRbwbQHfpYO+bF0gaxaNh/opQMahc
q254TY14eCrHaPkG8pwQTFHi+EGd8E2SKkXbubw29pvo9vDqOfQjsDy9/gR5M0E70xC5rnVj+AhJ
LHWDoMu+2dhIE2zb+cVAicQPuGp23sGtBcDRiNFfPV0Rm7semnsrl4KUzDskEpOf68gYn3V7dhAV
aFIxb81G4Zdb1G6eJDOOvgYZeFKEUXQ72nkQt34L/V9hscFSQFJYLcOUSDPe6mHqL0pb0Y0JyoNV
R/2jLpm9V5RgtyQt0B6SaZRcB4Lk0Qn1/Pv9HXG7+YAM0qqlc8GrTJ3lej3mWMdJekByapnz1lPx
5/MmTYrcoZca//5Qt1fbK++DFgnOTajDib//68lC/aSaYnxvPSB2Dhxbpfo6VOnsI7OeXyTcVL7p
kyln3v1RN1aZQgsiFVCUSaP51+thu7JRJqwVHHxMOvXcQr/xU6jiz1CrRh+LVcfPFlP9BPvhPI92
+ahMbb7zG26iLxbWFP0vUhpgGq8CXH/NXMraNus03OxnJQbvlcagNWHqlxlspkGyXMVejI9ROccd
1fNmKg7URbPL/XW4WX1+A/1keoxkBuSYqw89SgAfOM8oKgZG+JDOXXmy9Do5RIlkvYx9hlX0vGtv
enO7vw5KAxVZAiEFKC6CvybeKm0XDlWF2KBUVsiRRP05qPT+0M75NykMhtP9Od5WLsR4QgwH0h94
h3VUDXd60JBgHlHFzJ2vZWZWD40TtQ/Vssy+hmLTuXPM8QERcetD0yfBC86kxrnvnP6pnGTtZx12
s7Hz8W8uO1HoA/FGL13EEWu0IpdKiiJiM4L5lOxjUVYqXu9F5+lNNrmGk45eaiEcpg6tvrMcN2db
jIwww2vJBMnH1c43sOB0elr5Xpc54aFu6saH2J54s9XsgQs3Jykqp8IrR4x5/aFzWrk6pneDZ5mN
9A6JRNmFaqucmzzB+NVxpGOj1o0r05Z9a2AqJsmQIsUm6F5rwzjmUkhOxSRtY4BZ10y18lyA5/o1
q0t5KhW7eYkkC2FPZOb23rGbrJSxxbcFTEDjlRfletaDLpcBBdbRC+quzy9lrGn/C6m37mVvG6sr
3ge8u+DSoC+yOrvIHUxFOzWDBz4+Py1DBDYypxf33DTGchjHdjyVWo60xNzjWHn/TG0cYVQC2D2k
G6jTrxUvkXrXnGZKB/it+XIKtNE8O52FIVIY2Mc8bPeou1tzpd4p+slgv29sp4BEY3lqIjHYpk2C
9XHT+7jKa24NW8onSAl+a9YYXrol2dNh3TgusDtQoH1VT4Gvff01aVsrA6B+lGcLubjMSpe+t7Ux
+1epFHVn024tqlCXxC+CUhiV3euh0rnWOuLOwTP0Fr2YAUckvDCq9inrNf25KMPmy/2vuHH7C4Fb
GNFEmgJrej2gqoZo1LT1gD9lpB/CZM4umeagcSEXzSFuAvT8prh4K22GwsYrIIF6FHfD+jbmJrYV
kPWDl5TRdAwQgXsYqzZ8hIkd7cR1W9+O5ijEGRRg6aesyikyy2kaAyekQaT0FCeN/GyPTe7Fdh/8
uL+Ur2t1VcgQ04LlZVI2pXu5LhF3rYEHgxUOnpQo/fteShOQrLwmhgfZ1IlcZA/j5jjrSm+6teQE
P5xwSD9muhOMLtYy/TtlrFOYIYGmzj4SmNkHTVIlwytGObIeuqy1HF/KAv27s1j5c1Jk4c8aVX48
+TpK/u5MTfbNeC+Ko8SgnDhomDxRq4tMSdtKjgaHS7QH3NZrXXvq6ih8KfBbEEjtvUb6q5PEag2F
4LHYFOKkr/GPpjKHi1YTbDYgHGwcPPBx/5cKVma4SRaM4cPSjekPi5VczkOR5/lLUs/Z6FPJRPKy
t4L4gz0EueMaaoHcBvXQbv42ZdOEvoSB0LC79MvwKRuUcSdV3ji5YDsEtZHzy028Wik6o5kZBRIF
pDyFC443XPi76Y0ar8jYiUIXQnhs7SQKG8+M2NcUzMnaiNbFb/orilLwA2vGVpk8o5qrl9BxfnVq
qe5s661BMFelPC6Y/VQ9rgfJ2yVWulYlWIiy3o0K3YSfUqSH+4dn4x6iBAkEDXABQKM1FmypKjuW
O4koVBmWM590uOhLJ1j94XxeclTH08hx3h4HaXRTqMsJ/1wSgeupJfrcOflCBJY2TfEnShclP+AM
UHxNE+TZdsK9rRmCc0Nvhn1C3LuqpcjD0mpJSKxfVXFWA6/Tq5cOVbhvDbqM6FEkzdFuQvPl/rpu
vJoUd8GZ0+NFz3ONwEpgwI0lDA9vKmWUy8PCjF+SGW3GAbtcZMcyI32S9TR+zrpR2vmmG3cvCwsb
U5iRUGtbbU8AdbFSOFweokV36JtZDk80INpFcPSkPS7m1j5lgwr2O9j6G8ZEITsTEKJo8qyiMH/w
zVXVlRNzr/a3NSnhBQtZBQQupOnrPbM4Tk1sxUbFs27G/rhqH4cJcj8iGOgt3v94W2MJUXaLhitV
xnXffOJ1luce6HFPtck3oolwp1Xk5ilJm/Y/nAWh/c7DRaxjrSU1CvQcgR7iG9AoaHsHbA9vpu36
MMtKsnMSNr4UiRiXNq1UAY9cHbt+XEZEQjkJmow8eFvpwWNaNNVOkLFxIVPK47hCcRNQOPEr/roc
Nb3otHymH6vUER2FsVIsWnlGl7vGEJX1w5yZ5k75Stzxq8eLPJNYGLYQSkNrLj01k5oXyR6QPqti
6cDhlv+FxKQ/I680/8F1D8SDkrRV7UbSPGPVmVuRenzznhG5LoQPcZvSpb+edpSH4J2KhOuaoomb
TLNFc74vTyPaJDvT3dieAKh47UixKEmvucHJOKkJVY0BY93SPBltZ37p60SDsZZmO0NtXGMGlTmd
1iIHHNDD9axMSm190+uDpyHgcVYHBd0exRjfSZY6vTeWVD7bNVYCqN5qO3X3rUnyyIKQxvFPaGtc
jxx3rGOgMUnDmKN3YVZpxBDxWCE4nmvzjjLW1mAkMVRiaYfhHbS6MXsLenA/WyOen236JU0gIcuS
ZjyBl00u9/fJxvEQAnNEqlRhwImthtJrw6xkPALgSkrju7lV1KMhEJwt+9rXmnEPH7bx/DGeJbpE
SLWCyrxex9RRW6dSDFRni344hhTEXGmov5hKpJ2tzJkuhbxrh7VxHrnL+HbESNgZrgGgpiSjJBoP
vTcbepq7IR261tVnx3wXoq9RuaU25N8y/lvTDau6/KzaaVkd7q/zxieluAZ4g6MCudISO/uva6h3
AgUOHescGmn+v0iX0o+z7MzPpt3Fe9H61hpT46LDSGcTLabVGpuNYcehHpHM4SN+6bXJOMBVGp4T
zLF9ofwGsjrbk/DeWuS/B11tpE5JlCU0yXoqsxi8dLHmS7aEsH2j1MI8PIkfJbP4nZPxCum1//Bs
0X2k20nvGJGYm/w1lY02EqOjtKP75ahg5YqaGk6uxV6LYOtLwsYA+USqzHuy+pKNHoaUjljdKRrm
s1KQbGWwQ/wuMZXj/U3zSmxZvSQglsm4BBQGAdnVrYM1T9F0k9571mD+H2fntSS30TTtK+oIeHMK
jFvuckkuKboTBCnyhfceV/89zT/iDw4GMYiVpDNJ7OlGm6qsrEzctZoqeVyEljw2apR+L200BDw3
qeuXuteo7PaXvsqt2suNJqa3IDPPMmInbF6sX5gTLAmJdm/+iHrETe//0K1bhJ442QkkGystuTn+
2t3OtGgWdGqE6OZC/LKnaNK8IlXql7aiDRsxEPXj/QE3PgJdDFxZfAiWZh07wN0uujThONEiFvuY
cLRvcyDkk92Ey5f/MBQ9R5IcRBlm7Smgj8B7zaD0aEg34kUvUphI6Zxzb9WDvpM9brxvPC6w51lF
oqJ1nk11oM4LE65g7aAILXTqfS3n/FNfJAJpyqK6VJAavWbCN+/+LDeCMUYmFJOKOMCVq2BMm1vw
bXPq/Uy3xAVXUst39Ujd2Se3xRYoCQAJkmzhyvZbeXX9tVHqivRiMdjQItfyN1aTvrftejyOTiiO
RiiCl3FwE29S6EMKKwPdRbtwd168za0jraSk1KWETa9/AtbWRstC8BoonFojdIyDcMhrYe7Nh/uL
ujmUhPSRtqCTeu1Y1YYK7UuJwy51Z+eCvn+KoGaqnrhVxp3vt3HnE3JKAhdJiewNvJ6Vo4RZtOgs
rFvZwTEewIi6SAvPYdT1fkfSjMZ3udfTctvKKT+n7PhAaVAaP652zRJZSh4Veu8PqJufltxOj2gA
Ls8O+nAXeiHs+VSVRn1KnURPPauksOyUwfAUKNl40rVkPA9iRCbPDvvomHWpcyi6ed5TeN1eG1JP
S0blHKzrtakbJ0zCTOVUteHwro/nhGeidN/Qr5d8RBXRPVgUFi/3v/3Ge0hRjyyKCI7ztCZqGOgV
YIHGNmv6aXig76P5hmrY/FZZFizU+zw1PS3og6ekoZ9fRL225/O9NWtOmWSP64Cb63dqSjqwnIio
RxeTc85aZ3psQhK70EARpxbYXyyayHYoMVvXiNwHSAYARLEXr5c67rRWK8Hk/cEsnbchFiJeH457
Bh5b54pCOxCRvEkAJa9HmQytQsGby8qo6/aoVkXxb523v4Ok7nayx1t1K8mhIt2gwiGVUtb0+D5g
z9Aw1/tVGzgeSo/iXVV0Xy2rK541ERaUKg3toIRiRni1gDuvlO1BNLXxVKR59O3+ntqct2TpSXRM
0ruu510OYzSkmnweMIc/6Z34iQTs8ImqR7lTgNjYPDxBJooXwKvQgFdHpmhTjdg86PzULZXQa4te
PBRa0hoeYuLLu7gp9Q/YTgS/Xz1BSWQH+MN2BlGa1QSXxO2HcqnhyoPJfVeD2vEms7PeTfm024a+
NUXE3eGMAjKjHrCKWSL09QPuYTKfXjFOVRVN/yAqAhqhjRbsvIaSi10XbeCNXdvhRYUK4SmN7foB
Bnhxdo1ynjynSBLjOBi9++DGlJ0OoSjFcTTr6T9sedhtBIOS3U7qLmfz18NZZWpTxaOLR3EE8pq5
UXzIkiB5sobm1T1KMk/hvgDa+lOTX53hScxlL+oKiknQXTIXt+RugncT9VX8aNmlvbPVNja1zHNl
VMDGvpHCauJY5CFDUi5h1VoqMgce/f7Qo298vr+9NsJUKA5S9xdeORS6VY5SzyNOlj1Gz52izUjw
jrn7lMFg/1ZNnfOciLT53/0Bt+ZGFiZbvoieaP29/moGjpHjXOocI4TaLobRfVKFwIYm3tWF25wa
+CANNtgvA7esRoqyqq5HRgrMhSiRbjI/DgMEhDJleuiTItp53m5pcuwSwkQZEAMd4LVwPeAcGaFm
16wl9ZUA0qESfZmQlXyjGwNeCg2UmmNTGsv3LJ6Sx7QPxLPgGb4Mad0rr8dHSQKIWmW/D3nZ6rO2
9dgM+C2iOjg29bssyPVDbcVl5Fl9Mv2XsaBJE6TTHoFE/vW04a/r5Lasc5WHUe4jDmC+aUskDT1d
pNPL/e2zdUUBFoDYQ1aBer6CuybRZGKhdOWXKDN9i9M+/VpDRkGENE67A97Lc+FpreruPDMbjzhv
KrrsEj+gJXL1aQ275U82jc7PpwDf1y4NTqIvldP9yW0ESNIwDcoL05M0ieuV1OPetuKGURK3Gw/B
CA+a/jq6gufc9On4TJ+g/MVPY5n2NBAPe4DM9vCUJUjjKTKu04DFzXMVCEgezVY/p8OsH/Wl6x4W
u1vedKbend3JFRRojeAyVbs1u9tPC7mSU0PEDrnuRlqkGac66QzIBKm6LN+mIXOOAfJ5yaGcXIDh
PLAh9Q2lrXy6v+q3NxJpD/8ADBOewam9XvXCscqyiKLRx/YGrGbOlfet1bxrzEz5en+k225wMizk
3OmoQZgR8H0VQ8wim/SkBSjBTrYxjyMyE+/VGCtUL5qb9JvSWNo50GzxfVqS4h1FTO2NGyfRY1t2
2ddKHcQTerTOx0IJ9rTvthafwgPCoORlEii7XgQYJIWe2kEPZhLQeNMqWCA1eDSXmEO1EeaNjunF
uNPvZL+3W47DDMYqKXbcIGuqTIcjtW1gx+W7bprXXrk4c07ftNV+g2uoWj7CB8lZH6rhe7QgXnlK
9QWfqPtf5fad4DcgAAVSxm15Ux5b8rayJxuiR1QO9blVsuE5Drvqs0bZ+hNVmlfrbEi0k/+PTjn4
dvTEXy/1Ykel5sTgvWMO/oTlUHqIGkzH4LVYO0/SxtZmRrA7YHux29b8nB4JY7vJ+LMznmO/joYQ
NotjIZ5U7PWqbA6FXBmN8CR5QPXXsxJJV1i1ASakuNFz6UiPo9xVi0dL63edAjfH4pqCDYRIMKHL
9VjaYGdhUZFjA5mozeNkjpV7KVOc6BW3mD+/envQKiubO6FAU61dnYwocmNlcBmsqnEmCCLjOdGX
ID5Eo50f1HlM93qCb98a5O3AtYg28dDkMbieHa9ArHcN+8OGvvFMw2FyUCtugtdPiw0vG/ypaULN
uB7FaFJhdhN5xbxo8XRAgJKGvtEK8taLrUY7JlVQ7hX6N2dmwWYgNiFwv0H8Q82aMZjmkgmEM/pu
XMZn2BvKHrVya39wvYLbcaHBcZS/46/MQOlpCgY+BuXRG5izLcTdfNQjPwZ/O9xfxs2h5J+GwKaM
/VZDpVUWJCOlKV+vlNAnQlLf5MPwr9EXzg4QugEUohxHqYSsm1NGsH49K1rB/rgRc1E4be03Rlv+
KovFOWS1kT6Ui7CejM54CYdR/ZnE8fIFn6I9O4utD0iAwnlAgoK7eTVbtKrNzkU3z4/oZPJDa1lO
6GcnO2u68ShQ56OMYKOERnVqdbxpE8rLJsvhbs7RwhMwBg+DOedHvXT6t13ttljndYCxaGmfa92N
d4bf+qRwRikQwzsH417FenrV6JE5ULHplzg5TSKtDzTpD35tTd3x9bsHyiZEeRl38Pxcf9I2moST
FyXm0EWCyUM9J4fBxHxvMmqx89JuzkqqozEveZetPl3YUX+uFeh+aKG3P5Whrf5xoyR/iCCF7ezU
jaHYHTSeGRit0DK0ulryuTMKsVQU28hADkYe1Ucx2aOXj637+rcbCTSLwBwpUB7w1VYZlWBAqwRI
UVm4/WOtGxC7lmK0DqBb6Fcpti73P9kG/CU7cOD3ooYGpXFNZWhyMxsU+aYWCSZjXp4tpfm+F+Oo
Hst2qv+1OiPuIIz3hUnrXWJ/qHNbpcOxDex3U4qbxzG0CrX/sfOzthZdlR1wrmxPp2JxvZWSyQyF
5VD+yYqpPonRSutT3414pIFXV78tEyKJTxNgpH1uo9F6q3QRLGy8p6snoRrIRBvJkOlPkxnZ1Amz
XPnY6VNa7QQkG0dbQijotFPuICJZna1lMtN5QEDYrwRatnVdzwek2o2jW6fv4hrnQx4q9TLMdX/K
tPI/XNZwT/HnQJifZ2jdVFLaJjm5Bf5bRRjDDq4pHuNQ/an0lroD+m59DV1SXaBb0Uzgrk5b4mah
qEnT2IGYuZclCCism8g3l2lP+FAu2XVBlEYd0CIAUF4huBHXH94o03IYSllwUJEbrJoQ2LUR8790
NPde3k8WJiTGAByR7PHc5Z+8Ghl7HFS1+JSUydbC+zYYa0vrGdSTkK00alP2zTLLYofgsrFlGMWW
vECuSDoXrueHdZCaDAYEF+azHPKl0x6jNtV/uElin0RnRCe0pKxD7IaaVyqt8XL/YP3hAa5nqbrc
MZAzJCS3CmzjwTUyutwHvxuwqL5oAe04kG2CYPaCVo0COhloiznafSWMYxCV3eThCtH+Tuiz/V9m
9sr3uojqc4lJ0GkIguhhRJH1n1aksXUM09FoT/oYacKLs6gFJRq5UI9x2VrVaQYTiy9pQrXpjVl1
6jHTQ7fcmd9tTkowIXnuEnQAVFmDDilOXJ1FjITFmPs5roazG1iyniuTUle4FKpyDJzmmWakvNWw
/+bSQ8b+ax5bH4oOXTqz+3B/yW9yUbmjEDr703hPWLV6PxJzSGMqiJ0fYQP3kiR1+5PC/vTQtq52
sjuHvmYivz3Ni5s08M+oFMQIa4Da1wKelY1FWMYL4oeziy9GgW6p0cJ1XYLZhhOatjsPyc0V8efc
QC1hLEgT63Obg11VKIx3/jA00SVQ++gyGAHW3I427cT6W0PRqyYFPRyC7zUVxBCqNlCy73ALapqz
SJcYiXe8ztrK3SPa3NxGzApigOTXwdbiM1yf1r7QzDbOB3q1nCYo6dPqjB95qgZfuiFrD1hYInaY
JNNzPy/GTtixOTQapZLwAjFhXUjXzbFMFGPkAy5WhBytZnhOlQxnZxrDp0kqSud1k3ntVIXn+xt2
a33pdqfEB/TLvFdXVCparEdaSMQJXXNel2kLkt3WeAyyZk9xeWuXapBD5Z0PiHBDFtMbMzHducOQ
ss080ESEKl2EMnPTzA7LYGk71b7N8cB1LUYjGl/X14Aj+cjUAnxFEcoxT6C314aBT42DCyYlv72+
+s3xSA1ZS55qrqPr/UPoRe/uEksL9nR86fraPdASWT40VgjdpJn3/Dlu6/VsWN2Wotw0vMLAk9/2
r1xRE2UNJp73KNuidHFSBFYxp0jQ1uTrvW2+yxMrdw66a/c8O64I35WK0Y3vlQjrcJhG0Th6RasX
juekvYMxQUGfJv9S+0gzvPnq1ET+WDTo/3jtkhivVockdFIRjQChRW3x6E5O8hzEpM9kuNnX+3v6
Nt1kLGhEZOqSzgCJ9XphwjEu8qUSlE+EIr5yZquvqbEYF7uf1Z85IYWFFUQRvuEWsF4M4Sy/VaXp
ndemLfJXEPRhoMgnctZ9fMFMK0KCmrmvZMFy6DUn+TEXHQqSlaNkn+9PeWvv4ZgCO1m6+qBodT1j
xBQzetkaamG93r+bgrRDfn4ZWnxogiQ9dHG1R0i4iaCYHZcVbYI6kCtY5/WIdZjCvW5qbsu2FJ9c
2iw+RFGwE0BtDiKhMsrIhGlrWB8HlWUZ7arzs0FM/5gpyhzpNGiX+4u3dQfiFPz/R1ltF1WFUKo4
Jc9ZEOeHKNZcP3IzRMHaxDreH2rrO3FDgF5Rs6RquYoPnD4f7JwKtC+cZn4Ci8SDjiD8a0UEV3pi
5tb17o+4NTmQAKkAwR0IX+b6O+FiORWi4gFVsUz3A3ygz3HvgDk2KKHfH+q2V449gcAhYR58ERLb
1exoYDPNSecFjVDPiI5m1+ofNKAc60SFu/koxqpL8DGrp/iIM/IcH4lnQtszm6L7RxXDbHuWUaqZ
H1F8Nx+4LGiOLzRtiLwyqyzdi5VMfZ9ELSQoM9PSh2TsheENaEv8Gg3MfL0B+Uht55NtLiCzkSRn
+iXWiFzLN7FK0+l81140ZDoG+9TpqXJ2qTDvLODW7gCmBcFRUDoEhLj+VrZTVHZhUsUqpnQ+NkNu
/gQXS/3RMsVh1LW9lHZrarKTh2I2Nwcp3/V4kYJstBosjKeBaRaiJ4Sz8+RsGMF/2YZonkCcQ3+O
pubVUGqYGWCNVHXtLIgRSR7rp2Se6Xxpi3gngd0IpsASdAWEQxJK18XzwRTWYMxR7/e4jP8OUJgv
vcqYB99SRP0G3mV+HCulPIxmX79aVRSyFCRtJP0okHDsVrdi0zppXFYFNBQtrzyrNrtLCkXSs9Vx
r0184+MBu8EQhBNO/WlttGKrc6PXBaFFHIf/G7pSP2lVP1CBGpPT/XMtv81VGvlHaxbrGIpdqFKu
UcUqjei/VnhOw0KU9LfQ5G+Y1Z5Q/9Z8TO4N0FPer5ukgqvXpRWb+XQm+qFeVDfj17rTxoHEssp+
3p/S9mA8lHQSgDqtuZyz2yomtm29j8JcjKnD2L7JsF9+RmFb/ef+UPKT36yebEfkDqEXYd0XPeFf
aCUZeIrq4tmoaaV71pehP6XpaPpoQKsg0uOrwUX5yUAWiT6AH0icrk82MrrNUvUMCp0leOoDV0F8
dtROc0Bj6QDpbCdN25okCRqZC3tfZjHX42kRDS426k5+b3X1cTT68QVbbuPCdrILOqea8iFGA3cn
bdq4L6VCNncKb5usR16PukxGa4K88d7UjX3MitF5cNGYwXAZPTtIqMPx/qfc2jUUTKg78XKDA65O
d5rEYYm0c+uX/VIcU7tXLqUY/4XEvVdH2FhPWrSpsWIlBOi37nCXxYWutUXLOwejOQoq7UtqZIiv
l4pCm4CtNAL/zU4zvt+f4cbdKaVnZe8Qo1Ndu15RLtOgbmRUNzX6dHDQzfPUKSvflrmxSAV/3UtK
M6Juk9c72dqtmgtaoySh8hkCz7mxFWhwqHGbHrdRq+nKl5Se59oHVx3fdQPAM84kum8nSn5K+q48
aEvTfWjdEbF5NJz/rWalOYYiKf8DssKVxM9CBEA+J6v1qPRJ782S9BjGy3gUZq09hLoeeIXbzQ9W
aCrn++t/S8SSq+DyN0EUDQrrAFFvnEiJE5AAVYDO+60oCZBSLY+dixj65UVFMs049YkbvgGQLdXD
KNIh8Y1qbv43OAOxw/0ftLHl+T2carRjZYgg//1fOaZax06oKfyeaOpbL6sKE4sJ7RvAxH8IjaVI
AFVx6fQKzeB6JB0mN8hKAjyASkV0XmpySW+29Q46p5lHz4mrZ3uU940LhGIkEAGd8ITG63q1reZm
RYNc69MZW5+GHgOgWSof5zxUL0sGT/L+am6Oxxsq6y882+uOxwywNpwdrfXtqbS+d91U+Z3INOoc
IUWEKX+1Gj67SWoLgj2jBnLDwHW6qO6zzmyRczECzxhbxddBds5aJ/7LUFzmLt4osmth/cyJxc4i
s1ZbupJ0Kp9JHb+dZveX4Y7hy+sXkfAYMR4eOUBtuch/bUktWLKxUecWVQErupgteom4Qn8VVou1
U0cucH+4rRPARSib0OFiQt24Hi5GLnFuySv8KTR7j84a1zfKuPOscReM2wi0+FSS1EAAhP7P6gj0
DVQGmDvQER1yNQJmFYnYuNm5abc2oeRXQuKCMMULcz2haokxplMp9OUIN/ka6/cumggQNAM7T4q5
xU48vnmnAcLAA4ffL/tSrwd0Y7NNModTRiNLwR0CBBiXnXsUjYq5SDr2p7lzxIF2t0KKqlher+Xt
OWxsY+eXbM1ctmOhzkYtGare9Q/pnIZOCY33W3WK1K8XPMK1ym68KYqsQ12jTX1/62x9TywoOHos
NNZjq+8ZU9/t4pjvWWehekpD2/Qb17Xe3x9la4NKBhrOfDo40xoij8ktVKdLO79Z9OII+PWrcsL6
pYLcsbN+W9GBrH5i5yl9B9dUUkDEZtR14i0L9Wc/xmT+WzA25RNIRw7cFC+Pbop6DLFD+PH+HDdX
kkPP1SmJWuviqzWlyPp2QDTRkKtfijKuoHDQA3N/FPk9VqE6qbBs7yH/QFtjFU92A8QmqwKdoZNA
XCj5x99ivajQgxynoz62aACg8HRR8kHx1amPd4KvzQ8p6XX/b/i1SntTjbGVu0wy1yuLgvdkvket
ofFpcYsv92e6FV/y1lJJ5gKgbrS61KJO1cs04g4QqKEfSjUEz4hM8aYIFt2nqtacpjoudwbdPH5M
jxBauvmuM1aRxP3C1LHmFmECHW1WDkakmH5EcOfPNd339ye5uV3laLAH5dW9SkoSs5btWIxX5lH2
7EZ5cJ4H2fHp5NmUHoPWEC/J0ncvi+qUO6/GH9LCei8Rw0HPBJmH+CQ/9l+vlNV1aa45IaAiNZX5
Yaz1QUWVbkk/w3VQtAeST1v1Ogwe3o9JH1k80Vl6zIYo0LwaSx7L75JacWlrgProBanblt40Tcro
tbWtieNstMoXJxnGxuMb6sbO2m3tRQvkUbIUUe9e9+6IWdPbBINPH9n8/kgwrkbepCyImFWA3ntN
Klvb8e/RVhflXCZqkWhclA1SW6cpSxXKyXEev0G8MGSRbNVXRJHsCDNs7UcgAKQnsD7E4mn1EI5Q
3trRBXHQunrxycTyi4Icqu9kc3ly2yrauai3rhc+LV0xPPA8iKstES55ks+CMi28aPGoIwmpeIY1
z0iGh/NQ+TXSd+Ohp5z6OclM599pNuhpvX8mti5S2Q7AlQxTni77622ZxlEkrBQeY59FyuNSNeZH
y8r3+ldvmQcEnqRykrdLMxY979fDaHzGJGgBTcsyWtJzjBHpr7AZ0aEXHAHdw6X8U17gV4T0cZYf
YjWLftuBU8eUhzCgBCUMKZyM05S/FYUedAc0c4fZG4W+9J7T5Mv3qq+63Hf0vLK9pBUBUmKWOUWe
JtS8eo5bTaWTPKuL7DA6XW28Pi1C1F5WaoGPkClf3Z92XaVNLjsjpz633g1OUNGqq6SnrlN23tyN
g8jTLvvEKNPS6SQ/6F/3SL3U+N5UICtpbRoeghbmhTAr8LQEMvT9vXErUCBJnrhy8s3AxW6aqREP
JZhxyP7dIEkK364quncX5FG+x4kmPlBOTWwvTFBbfaBNqDc/dlVpsYfNcMy92LSwFVjmRH3rAIQ1
XqJUffzUtM34oZ1ZylMVYs288yE2bg4ZFcBtloU22hOul2eBDDy3CWBvlhrxsUKB55J11g81iN1/
kiAKY05zvsvd2wppEUYA0JNFe0n3uB62sjOrjiOy7UbPjGfRjuaBEkeUeyXICF3C6EDT2D8Oqe+k
dMQPs3A9q3HKIydc+9/9z7axQ8gnNdAasDdp03z9W2C1d4u9uLWPKoT+M44G7ajWDkzXdpjTvTd1
Y71pDoeqxxtO3+KaUuQIUAfVGXhTg7p4ctJO94d2CE9kfUhbZlr+HU/xfucjb8yQQYG5uU4IAteV
VEyWkHZpFspXY50dyr7XHoxeUbDZ7v5DtUc6GQMG8GyD38s34+/jhqKb1jpN67fGgG5cRd10yCbt
iBTqHrSytZTyUENGhnFyQ2tdHGcy84xEb9DQg8jJkfyWfqWzVUEOrtAXfLSNaK8Femsp5RKSMJBC
08h4Pb9ldKxQwxsM7cda9Y0k6U5GZ1P8j9tuJ9zbHIpAj794DHhtrofKRiU2h7ho/SjXonPoFvq5
c6vxUPTFno3hVsWfmipdKTTB0H6wJpjHsVJS6gd9KGJOWkqXsE8JKDpO2oyLTIaWpNmXGD3HFf0C
LmVxZUzbnezhj4zlKuQD+IBu90egDI7o9YQNu1KqAeFVX6qr16eSz/oJrCL8Z2kqu/Ps1OGarFKR
hRenHehonJSqqry86zLHtxY7fLTViXIfaJ/1MBaN6R4atL7+uX9dbEQ9OIMTkP4p4AO0Xv/KIapL
VEG0xnfQTaakEy1Hvdf/afGheRO4ZriD0W/sAnrjMBEB3CMkWNNJS2WGpWIBQUHHyXDWDkp6K4Pw
qaoWZe/9kgu8+gCyGQ4dENkFjrX79dSI9YZAnwAaqnoKrKM+2/1Bawwdna+hLi5TgS26pwYBPtP6
LM4JNsW5ZwlTnF69xDTL8Zgi2Ua38HojVEA4djyRXSnDjE8wTvOHSIvno+n2zWNZ1OHn++NtrjEE
Odl4o1CZWF1alUKiMC3k5brbW3DIcOID6ejeDKACrw5HyGlcnXsLwQbuj1XMXE6zqnWWjotQmLkX
7Dww2lIj5ZTX3Z7R8O2s5FAMIjUFgWtWGxXjlQlHZavxe6WYTiY9wZ4yBLCrg9d3gIHS8HZSC5cv
Kdy0640TudRtUeVtfCWnH18xhujBKq2cuBxp8/vf6g8Qer1JWTupGUq4JEs8ctp/vTBordol9TGm
BZSv+8XgmOVpEI1hegPH491czbWCugqNu15ldsZjmRouJgGGE7ZoyY8kDfoYZoMX2EWeHtGIwjQi
D4ZfiZNrpyCIu/TQTJP6xLJhI1ghv/w+RLsjOt6fyMadC0bJuwWFmsI+Kfb1RIJSzJaSsmipYYy/
ge/RREfh7qHIaTLzbNF1x3QS7rnGSPfBdQLlC2B7s0c62dol9ID9aW5ml6zbxaOy7No8i3Gz0KL4
PRskfk5MPfPssdpz8dqI+tCWYKvAXaTBh1DresZuE+m6kHcZpt7m22IawRL0LhGXKos8J0tOkWWM
T6bVlgjnuMOpY7eq5q7m0W3gwM9AbU+DVE55cN0vYcxYl/YdD6seGqMXaXZ/nrJoQJa6JVwHcryk
RrKH78u5rbYtMSaEa5A/CiZrLZiKbGjKWrPx3cahy8cu56dAj9vn0U3TnjbvAR3h+xvsFr5BoREa
Je2ynJabUGW0laIMpGFZnQlIALUy+9moIWBeU/CKhTCxhxuVgz1o9af7I8uIeT3XP0Ip1GCh467f
LHDAqRorkLc5mgy/KsrkrbPsiy5sDkMPFX+TTKAEc72d6r5Nl2ByuXWMGgmJwJrLB6edZ08dXaID
dc5m7SjQMzyGM3hrEovk05jH6kFx0+hD5wxZeWqCKDotke483F+Crc9N763EyeGWUte5/m2iRZxS
i1NimaTUPukGjS7NiNWBHUJvOagBCN/O6721q6mzyjYQZJawNLwesQ4sBYyMEYXSFcc8Mgw/6hz7
XeemiM4JHm0TbGxn0K1p/j3oKo8363LJLSWizt6nFlWJpD64gnjBsALt3RBMr5aEY0Vl8EWNU3p+
rrN5RRmTMUyHP7bG8wOsssaraXk5Yke0eL09jUcgS+OM7/Ke/fbNTClA0GgD9AMSSkS+mimaB7NF
ZZ+OFxHb7cUwmhDBC2lzgaJfpqTnYpnCPYuWm8uZbJQwiNSNrkh4XytAPVjo3Jkpm/k9ndT5Wev1
9slsAvWxsNTg1VJwcjAaXaSSB8jrn/D8r4d1btOu0spSCqSJ9jHNNBO7vNQ+uHVhf7p/Om6uJoai
+x3pHomf3xZ2lDGqieWg14xD9CGuKA/QJ1kBYtuLpy60Ko6AmIe2nPf6kG9pEgzNZQh2R3ZqIkN3
fUykhGRZCsCxuXHUH71WRr8JaBHuN2aIAURhurR81uNfmGcvn1E7Cl0vnCr3OUgacz5WGUaV0L6D
5uX+ktwcX/m7eBaAFSEt8QGuf5ft5OokOtSsmqRzdd+tleXUZ1iHhwPhWtNWJiiIiinC/WFv7lBq
eVKBliMF35ui1GpYyXR2Ja3cyoP0S1E4kQpKaOzSnTemB+QhS85gplDU5PH6a3MRV9QNm4FxJiU5
Z0bkpJ7qTLHuj/Xs/ANizI0tRD/8vD+/jZ0m68GYsvAgUdxbnaAUqUFaUhh3CSNJ12+6kxOXBqUA
WxzrstQwtXIMDzRyj1J+u7LI9ZKxAVDI4HtdJq4nCFCxDbIWJnb/Vg3E/LGOu3YH2rm9lggeCfJh
1xBV3ETDtPbNTJzEvU1C10/awbhgTvdjWbrhEk0gvPeX8/YzwhVjs0DhQuIaZv71Z8SZ0+11g2J+
TPNy5mOh055SrQsviW4GL4E5am8akVSvzYElQw0g5I8HH/t09Zjm1UBSasLmWlBiO4VlPh3KXI/9
OJ2qnfNwe+MyFDeSZCyRAq+JjZ0xmEnswKLpUfj+GZVT8GtKMvVdAvD75T+spexx+IM+ouB3vZZC
jUaWmnKlsLA8uFhFFaqHXAvDCJF0wM6HMWznHs8OzI93PuPmLAlDZRkFtfl1ZW8Wet2A/HIalTo4
V5aRPjp5bp91gNmdoW4PIEkhdD8OPQRDwv7rWcZTZQqhAerQy++cK4MGv7PbLMNZ12vntx0qpePN
s2m/NYrI2ikI36ZYbBw60uROVUD/15woTR+XKHBa+DuLplUexuBqQcmor1H0D6vly6CpQ3FqVKN+
iZLQQuwGsormi9oezNe2YsifgqQHkLfUlL352kGUjlNAMTXN2xwfHLpIfTUrHH1nvTeuHSkhQrOf
TDZuTNFDFSYpvOzON428eQw1UZ9mLd6Tfd66dv4eRf6Kv65z4PtkqJDKgYjVp7TnYi7rtAF08LKr
uhP63sPv+4fltvee9UNPH8ycd5uKjn49Ygn6J+j+gdZTp3rrAfHVlhdkmv1cdM7ybeAafgNco6KX
64z6g2bN3VPm6vFLHhT5GzvS6Zm7/5M21wCVA7waSHG4FFe/CAGHOJVsjhLRrM+WKLM3c2qr32on
tw8OZs17gPfWqSUMkkAVBCcUR64HNPsub7oFWCxIRXwZqWkfgmpOj1JKaSd92RxKQo6wVLigbspC
nb2MlgNHrKYN7LTYRfYA3aA7JOpoXu4v49YFQaWTLkNQMRDo1TVo5aJPuhA7216xM/tgOkn/u4uC
vkNS2pBasTgVK02snOi2SM73x96Y5p/GTY4myRqk3esVXWQLRYG2hz8gVYkYrUUI6ozWS0vnzOn+
UAjrbhxNoCuiAeJP0rQ1rGm02GDUDaR5G5Om5lFMqYNBcU3BFu8XvXxpIsE0uYa05dyoff+JhvcJ
DNtpROcZkZ3GJxUu7UeRWuIHVhnBx7IJAstDjQC35VkJ6vHQOrXqejhnzvN5Vs1wOMSZHSvnqjer
X3WjG9WpafruX6sopslrloZLrx3i9sOs0I/mx1Zl/HLqKf2ldlNSXuYlMjKvbqvpPUYyfekBpsk4
PdGzfwnr1c+F0zQWFYLK+Tq29tCe56VMvkor2xK6sdFaNKoG6Uts6ISujYYTFS7vbZR4dAcrb9tk
cKsLgCsdhUSdcDESZWl+0RZtZc+ZZYsTdFKydAJXvLxw+AqCw5TFjXXGgxPVFB1v2lPkLk58CdzA
Jcd3Cns4oGdZRP5czm12pIpSLAdRqvF0Qhgku7hVNoKsVcLRvTyf6/BDM4TlV/iy4Y+iKfqv+G6a
JZSNvGrp8kRx72AMi/kW71msMmnuHZ7BiFRxEEHfT75wtUl9DJK8MjwuieTfwuwi8daxI/UFQlmN
3VZsBx/VplLdQ4+0EiqUUQb7vFUKO3kZsH1Jjs4An8/LzGL+Qh9AFHua1vUz/0mdfF6mZdBJipBl
NdEbATEbovZtsQisPRa14Df1popHO+1V8W+3sEPM0ujUD31jSqf2XdXRAYjqF6pZpxCxLOBGEWvP
AreX+A2qbsVzbNsBM43c9E1oitw85Q7b3+eFMr6WQxL9GOl7/QoD0cVBHFl/hWpAMp/zptH0Y6ya
VAayKUE5LjBCsuGsSKgSFBgQvjUUYx6PYWnXCELG6lR4YdTgpwqrds7PXaXjz1WEwZchX1QTngGi
OIdmVBPjZPelm9GZU1Tp2//j6Mq249S14BexFiAG8crQg9224yF2khdWfJKIQUISAjR8/S3f13Mc
u5tha++q2lUwIUigeBDHcKeTGMo1fIvkxLZ8yO6izAHghkwom2tkJA+qpgfsVy75UcZRu+0mRYYq
MKG7CH3AX1gjIddKDUCNcEG3yl6xVzIhBofF5e/MVjo/FT32f2qOnCRapwl8sV92t8z+PFbc0evi
82SCYVYm8zPpe/yyKHL+zmZjHsEeYpLPNNXyCSnIaqt5vJobOHTyYu0Yw1x9F/ZXUYDnb1ILKfAZ
+Vt8hiJvK/K7hPY9wVSCKbMbIYzYT8HQkCCWJzeQsY0UX5OXh+PXuICF6j3a7YXUJeJDXvKIRfCI
jNkmT9yvGvYmu+7/24vSz5dM99t/sk+XD5cjpwFyd5v5ekO2sDx55pN/w1RMNx+7EaWoGPRRZ65c
sT5fsqysF71Wr4ZFeFyl17P5usbzxeFZxLJlsfPnnin4WTtMBXcOdsHlGenAGCYXmS7/zAR2A3rw
Y/ONQLjsXEe7Ntey5CSvV/Tey4kDlgJuM3CxXywv+7aCPj/rkGHfp1cIE+T89VIc/wEuJnttgdu9
VMjVoO2xCntlObXf1yOSce2zuf9ZODwq7YLU1vV6MDf8xcTtf+aZLnR7CGJxUvrcwc8fdzpuFa0i
0XC6Vy9bcdilS9kws2s0BOuaTUTwL0oXpVlHqI2TluR7HGqIMbL4ggaErt22zr2upcQWdGM9fLe7
NVkiZG+GOCApuFeMtiaWS1yvyzBBHh/LfXochh1G72bc/dH6eRHHZewn199Xi7Tr3Rhjub8eSiQh
Nmxzx3GVNOLIg9oMkD3vYFBxibxTui6HOHK/hpE5/oYhN/uTUDsgYUQNq3yAfiEFpD4HuYZng49j
O0o8gDGYzjtxSzQp3XkLiEW6x8WHO33hIT2PgDrwaXvy1JHxvg/R0XealpP8U5CjED/YwBfURO91
xJB5XVBYPJyLfK3Kz2Jkhn6yxG/pWG/9sXo4eMISt/xI5xx2mrXNwx696iyfqr8e/aJq6eyXNTrH
Q++SqM59D/qzdgn01OkpUnRWvl4gefJxI+O5mM/wzzfDb3gjx7zeSKDhT5Qch86RalIofelZDpPu
+55WqFlNMlZb/La5PXHvECf2sAxLZGIf4ZU4bn/mPR3SjyibDL+PcKqQBv6LrP+3EmS67ydFv+Q7
Z0xIfnqGdDa1D84NPtPYJqqgtK6NSCI5tSuQR/l3rEK6LDBD3+T+CpvzUd7PzuoSxB4NyOpexcZ+
wK0tjxUen3hnj5PVKkOcH3PyxoDcF3m9i9yQNwoKjQOQz/YDKzKWqOkl4oWZWSfTmUw4r/TWUwUb
hnSIXnHdYtJCi5SaJwr2kkV1MHC0hDlNyFjmG0yYuTw+OMHmUzfFC/WqcQCm3Vh7Rm1/2Yp5Gx43
UR3qrxjDlzOkJXj0HzNtfX5K8G5AhhPD8xb+NjFAm+kvqBPD1vYgiN++DhiiWZv2hXg8UrdtlxWB
ehJEfXaoeyoj5lhdCbjzkKbQSoKbS6WCtWBSBp/RelG2gnHPNGT7iA1TybeHLHhVPQy8LFntxW56
yH6Ih0VUjXzSqngTZsRNgTAtsvNcb67a1dnN1eQuM3wJ0oukucmus3Q5tsNjWU0nVUAbV2f8q5mV
EeFLE8S+xwwpAxUb/tAyHOxRQeCY1iEXcJ5j+vBZHe87fKJMNIBiTIn3T+bLdaMNPUdjqjiRSIZK
rUKEBVxpxWl3kmSNtr3LNWJLt7FqESAowI7PYxJjxXpBuMeCWKevUzL0Q4vgMTjJ58nOnyABhzFz
2JPpfdgg/W7kseXRmUDO+FQtBSN1KiNYgB9Hun3EIdmOmmMZEEEdMbPXPk1hIb2spQN3NSJ2ph3n
gjx57swPcPk2NDtMYNYas1Dv7hZVFb7FTssOlceo07GDxQWMjIpy4xCf9Sl+PracfYocjiqNqg62
XHwe+A3homJqiVPyfouSeHjosQTgu3D0w9OBuocLB2Ht9/xLVzfUIZ0LigMLPGCzLZqDlSjxb7Ey
saM5KKcyXZpjAKzaTCuM+BrFkEFRL7Ex8S81GwFabqtWVaNVpLqu+lKRE7LzjupM4XeR19Ysirbl
JlGZV6XhPa2T3cD+Kt799qbEZvV5HEWwn2gd06wG08env0NkJ+hFkJNgz73BPph7ZHYg8ymwYENU
22qx+gdd+BaXp4Co7BQeb32+dtoUlnc6YVX0mRxr/FOtWOBP4Xiv/TW2q6V1ARU23qtxGssuRip9
VHvs8wjwPzTd7heTT5e4z8fl7kBqG62TRPT7cxLbOEb/nXvVsrhfQldgolvv/ea8Ozun0w2NbbkL
POrTlrUjE4jMTUQFfLYQLmCLJjksDJJzGq4IdxpCW8klT7pjXNGX1RinV/aIYpzMj6kthvl53ACB
PHmJKM9uInKVWKCi7hVGfT2/QKdXXkfNB9WoflThnI3A2W4V7uM54yHHs5Gh6+1gIOrmZ1l4QrpB
aXpnpij8LRU0jk5/9aULH5fHORfrB0cul6lLHaNF0Q7EA1S6VhQ1JSOUqGUg/BNvzfaZYwkjrlMd
VHFTYVN7J2NR/CvozkxHCqvFHZll+e84MjPAOM6zm1xh6tayYoZ4W6DBFU2SSz62Tlfi1aJMvGRG
b9hwBJaGc1qMS/+IsAKy1mafYewC3990aBdepS+wtJ5kjfZYfgsCp9vVDClOWrVMob/DObzCwXBY
0MVuK/vyGis9PgTNB+0eKqSLPczqyzNqXaNjrlFStWyGSC9IvhiF+UWVmJ9Ry2kA2b2IdzfPfDzj
TRhee5Xjl+4FdjIbBzkvOrMj8mtnpxGGYAdDyGBXbB5/3sAl+RKliS1rUMxYtpvnalna1UQYx+DE
VjVG5xy70K6Pn4dxyie0VQkC6zZq5D1zRyw+ANCZ332vJTSHR6LWO7yT5TnaITz6WQycDeC9xTTV
CA7p349jOnQNiV0wbcX4Gtdo8MZfW6G3U6SrRdXpAd37WyioCDeTqWhsAARv2x13u/o8SBXwgbE1
CMUrGai9bBmqgJhktZ90uR78rhjLcJ1X3K0X2dPhlhyojJ1f05Dc4dXslyvQDinqTCNQ5Gb3oM2Z
ZmARTrNekPMQVcCA0DhsB+m2Eqn2P0xq5+VHYuNiqWG8tkzvVkRF1URBZlM9T4uGPclCqh4CJ739
ZhGHxAOTzzRmjbC7KhtXob8DhJ2iwYWbRBpOx8QtvRtWMs+NUEO8/oCZpqc1K8f+R4raCtMNzo7v
2bQNP+M52A8aMv2ufbk8eqHCbzBcE79SlA5Xjwee5DYV+SHOvRyW7+Ww9QBBR1y8BfY+2+9oL4mt
yQp9ty00fddDUR0Xtpnqk/ZbMOec9Uf2Uq1Tlnfap9l/fZS4oq2mJadXlHGU1HxEp7qGmSe3vJTy
NhRoqmocFBQaV63il0NgYL/A8SYhj4NdN3OxCDxHkSl7uTxwE/b5YjM1Jd9F2NX6bU7Q797UMbrz
JNykIBw4ojvcSfdfFvShzlkk7fJNoDElt2zP9n8DhJlru3LsBNcZhZoLzZA0stnlhAC8LYf25WEY
ObbOExgkJk99SqMZfnI5/RPHrnoDcx+2K8CMMa3txJf4YUdq1NWOM+3bPMrocT4M6dGKbTk/C7JY
dhllPH6LDmHdfbGkm70YmvSnAZDMdlvslF+LI5F5w2wa4nuBq4OA8TKPlvPikuUKEraYrmwh5I0w
zdFckG2GnH6l5COJA9LUNgnkto42IIkgfuGK0aWGpDP+OmSoNdayMVTIuXI/dtvrCak0eEYnFfdp
p9NEvUA1SpYGZ2Z0r1e9Tq0tCYISMo0/XMPPY/2biqhH19ZvYwY1NB93tLZb9jN3bhbXdFWwJ+qL
ldxh0WMqmwOzL/nmzE5Pa1rS/pwHkfJ6XcO0dQcSFm19CDxMLSooihv6P/dfkg3j0kp9RHFNGR3/
ymn1rNuLwt2NFrZtruYJIwCPkdLqblz2cq2zHYknmN/HHAeKnBZ5ij2C5s4Y8jaKLx6Fwco6WRA3
hOwdKh/TPJrdBaEpJfJAYfGOYoK9rPUrTZnfp2HK7z1CXuM6BlidPE/S6HAC6JXmpwMU+wdxVeob
PcGo8xQDKWB36bRsoYXyFk4kfTpOf5ceNvj1pmWUnPFap8n5QI8iLi6DA+w1Y8GP95N3X3E1dOqz
mm8wScYMGA20obhH+qLJUJ53T7BBiaqTYK8CZkn5ifX7oBtI+JPwADvNY+uWSqb7+xahT+wCPk6H
nhUL7AxaCtkciswD8DcMOnhHK5bDuywGdmLwp3U9RmX5ypJ+KetxYGKomdyBtNCBaSwdzUsfNSms
75/GCKn19Yx97fUpG3x5mWM+rS1wq+Qbijj/UfhqyOrUZcvnEGXiju4pJLiRGOP5qiz6RFgz5rZo
pzlkLxM2p37h034lSMxJZc4TMIqf8AAhbwJv33Hmqda8gzFO/rFUftQ1IXZ92DIcTv/sFmffYWyd
mA46/OlxZwcNmEgKYD+A0PwvbPlkiAs9XDo0dkrj8RatuFj1cEh7VZJAutUPafK8Yzc2ugwr8tdu
OeiAvYWzc3G/YPVkbuUyVuoESRt5oSJaK6iO02mtiyLqVwx9/7+3wVbRH6B0Sr0GmijzVGaItez0
njHbZZmhvN3XxLzmKBJ/w4FOtYGHmMivhJvje7zC2bxT0L1XHcVxk6D60+PmsJyIJx/vyXl2FY++
y2XeP0NaWtlufCD6lGSWfy1tZeFp08rw64FVx63G+UneRZIH1lKxD/2F+Kx/Dql0eJ2wWnXxNop1
K48BLkrwBMWKzmAG7BSQzTFX72HTBLeV4bbtfSifoGcGdojHZ0trriFoaT3ElRd7wK2mThXE8p1b
4nhtsxkbK+jG9gX2DbP0vw/IbVUz9dzO9VjKEbCh2IYXmNH3Mwy40EBf4DwMHGfOzfy8Kay2nYDW
rm9rPkNiBj3itjZYYgLFOQ4r/YPZxl3LCPNjDSxBncWYAnuoNi73z61KtTlJExN1v+RsjX4HBAb+
q9Zx6xvDh+zWr1z9oQCG527yNvu+7/14DWnPeIeWIR/r3A4ImaWAEP+RGeBZN+wrTK9XbSzsKZYe
hHyNuz/vL6tMXTht2F462oBKcc3QTPMO+4XZW9VLB8puiMx7RRb34gocPdwDJ2o0W5M36YcjuxNO
8WfnbR+/FGgK9lMUW9CbHpsC6xmcp3ni2E3gNUrr8hQFDI9dptflSkeoVBoX0EM+5E6Es4XnH+aE
kHDRpcO0faRQPpsrt5w/Km76pS5Zvh3nJDL8Qp1MxzvxpSHBkJMLCbCLS7ROOCOwGt1b8ccDTPeA
nFeRNsdG0M7b3mLXShRh61ufUvdBkdTK65mW5FtUjAPmQUfjB40Myq0r08r9Rm/KpybeMLq1JXp8
3sDTyP1QVZ9/g5HhJM5sLrPvK80A1h1FMQXkPfgKMLCEcd5+jF+3Og15V0Ru+flFewyNCsuUYWdw
D89LJjDCwcQCRrsh7oejNoHpb0mErU/0RuWOF0GJ8kRt1tvHo9AVdt1N2Low7YV53GmEjolRPT+g
rfFITB7H9GhdWdikrgCdv0mGJLP3Wc8Clynw2LzGGMB+Mo/RpVEE0cuPyo/7LYMjTI63AdvlE0qe
ykg9IyPjH5eg2c7er+oR62JFABuAKI0nMhZ44AA2q3pKp69mmlktz2wxpkMrB9ldSgRSb1M4dr9u
UJYt9zkb+4vBifIqw5LeZPqVXZbSXUIkLKo+PEcVAsgniSin2gHPhPNQHKn0ge1R/glwMFdXzPH5
Q9CyYBcbNJYtsfpFfkEkP3/2qFhAsbHgdvMJH2WNhsu8czLyCBxOZB8KKyO8+gjjgK+w1xlpMkFH
09KexRP2KgTeT7yqle3KCN8FwKsrb56yMusSmIw/TQtCk59gUw58wlc715AqGBrXQJyyqE4HGt7U
mqOz0N5D99xHBHyMiWwPU/ssJA1LlGI1UA+8PJi0gIGi54TFb0kQwYL2AUTGNZ+8ioGhhnS6AKQ+
XnFGR0k7e8hWu2IIx3grEoNzx6Fv049AKP10O2SF8Qcuw6m6ioQNpM2n1D/1UxC/Jl1iUebIkaFK
KHIQH2E7jssGc7oxama18fDgBBEfR44O7J2LYvvNjzHPXzghBomCW74nN4o42DvvsvHoLNJh8Eb1
ZMyApS7FHz5XLKlBmsnhYVCxfdiMAY9i1mr/kbKxnIBAwk0PGfChrFesl9yrAnBtK8TgHmU/Hfvr
emwj7eAgsUIjQJgCc4MImjvm5oF/r3yV7l+3tYBPv7XyJym1GK4HJuGoI3Duf9POHXhiEelTfZIV
YBxzAGjereX0A5uo+NCjYAjVrore9e0u3S7bwpFeXbRwpbvndF6ePR5Qf0eU6r9ThNxlb4sUpW4G
UNDuZ6Gm9Q5JxtDAhJiIqBFr6oDPHWuFYEnU/A39Er4KKgqHBT/2RqLq0gMmji6LiUj0wEeIEB6+
oMTfxUQKB4+IAm3JoUwaWr/Eq23tkR++i6KJ/CL7ZqI6iarF1L079HjSFmxaGzKyvgPSqaLLNvv1
M1lAZzwqItY/xRZPTxs/CPb2IHFNmy312OqcE2dVU46VfgYRjz2tkg3V1cM6LH2b8xFkUkLgqdXC
36KsPhxYtPkCRNkdNzoW5pULsGafJtv3qVHJJlHoC+FbjinAY/7DAF4fwRX5fVrhfbqwA3nftzGo
XAF2xFrh1cOPm7+ZYVjHGk2MHkDwBMCpBgNe1czDQUZcxdIDzC7mR5vbbHmu7Cb/ITo8U1iHihNU
U8Gi9bKBJ1QXRJXiC+HcN7g0QxLyCwQopW/kmo8XH/WZbCvYW31RSH1/D8onxzwwLtUDPHQQJy/G
aoIXQqX1P5Jh4mjJYhD5WoS9CF87KPIZazjuSU98dY2C42GPE1Qh7aIARQX0G0V1bxmV6eVL/IXd
TVXu4zdQrjAsA2ne/xdjYodLhygjsLtbsYaGFsn6OCKnc62HZAy/Qf+CIkRqaN7XMCBFpwJdKXrW
LwfKe1nAVf5i1Dx9FLRC5RBTYP8ZIXvRYebGD1sIfOF7i828UKsd6PlpErT/Ewqx/s1GjWbbzsmI
Pn3JnzPYPepHDdeU/WQUiTq0k9Fw0qNetuf8sOqSoL8LQB95LuthwMR0AvaeqzO+S5kC+hL+lRxQ
TL9ozN/6fDgbvVd883AbOnSVnGHdrdV1hiO8qed4cN8oWJep29Igobgee29hVhIwsgBN2mIkmyWo
g8GYxP8g3mmQidXiMJxSjqUAh1xx14TSxS/74Mrfux6SCfbZX8/Hgj0Q3joIrMGBB5vMsCNPqx/x
GoYETIbh/y1JD/dnGUksdg4iLs4HNdPY4ldOr0xHOnmtFgSM1DY13JyqVRMDN6HSA+HZCWiEeXF5
cQJdlk2A+WMsSFgItUKdy14td6CfYIuI/DC3nqgas7idmWT+oYfv5lMgHlocFKf432JKfuMQfe9n
Hk9IjJsLV3QTSsoXFCk0h2YFr/lQYdWqUatNJ5iTEUBYat/obc6piq5EJXLqEAW0qAeMnmyHOAo5
hi0RxdyCzXPqrpop6OcUoym4apoeskMcQQUAmUUA5mAs93slZAbrS5dNdcOSakwqe6pEvRzK/YT3
gsG55wg/Q/nJAsqryMZLNbLJ3GXgN3Edkq8HlivH2oKh9brmEOCODSkt8DEje1gWAUeBBQFMxZYM
5mppIeGMMVSunuVQIUMNBxSUJCTgpY8WLP90XO/qUc8j+EhoSwZaYzBRP9E/T77GoM6LOinRkrUL
JKkvy4ig2/vJlpiCIpMjwQGO2+SEPRyxtmEp7XTLc61EV7GeAkDJHbuvqmj2twjBjzdpbIB4d0tB
4WVuwPq+YXqXFxxT8XeZivhvnnqEUgxfIlUgOVIgBpwnM563qHdz83+Drc4wYk79MS/LT7dwNPHH
nMePZmMCOni3YNk2S9cE+GrkzVpTOeB2lIiRucIvBMxCZnOe1ZBtDq/zmPHktO09uCy0N/s9qGw7
nE2SgbYLCcNPMwMdztVBxxs1hc82VYd14SsYTn+8MJBRpuGC7fgP/QEungR4IXpRTuMJPbMtgOEj
367GnGWvlZ/zsgHNNusv547wcswQ97cMm0H0wgdsYlxHmEK9a/CTdzZsXjYSXD1Dy7RbfvJqiaKa
Y5goMFYn6rsArvK+BB/goWa/JAoHLfjW9qOBBxF2yCd9F4GgftVom7LvmAaN+pYRp8u/wN0HyATK
EeSNACDkWm6HBBgP1IjoepmVn/O+GoUtW5OidSdxf+3FBOs447EXfyWJM76FlBO1Gqx57/8VUcAP
HhiCXqHU4OjXiQmkhvgnxmikq+o00iEvUU+FTy+cq/l1Ynr8xXbwyHBskQyChaQ6AvY6l+kvOI0E
BEMAFzeinDtqTgjl2tIWWAGEEOjHNwTblKGAsWe1VfeLXxGGVw7aQyElcmiKDqnUJyYFtAKBlvw/
Cd7sqN0IFKpLRHKEez/PpPMIdz+w8JLqNofuXV0xa+ym4wwbBi3yB4u7NPtSHxwDankD+YXHCZcP
Dky5ype44UgxXZ+khzMEsDFky9VSobRpDs3B5dgl6jVdi+Ub1Dw6e45T3KdfhQo8XHbUclqb+BiK
14mqtOzgYgMK28GzZXgE74FaB2YZIFxqsrTCoi+c1moGmAtva8EXwCwisUDeOHkHc4SjX2wTW98L
i7L/wbORYwT9OvNxvhPf7NVm3qD27+fuyxNraHGZ1Ye2e7k/jEucTlegLGD9xf+/Sogpz3CD0es8
s5FAbOBUmD6wSzjoehYOa3eVYhNMd8dxIljBDurqHFqeL7X1TJtU9zB4MbBf+ZEBysCTBXGIaBxC
PpZTIjIcVSX+529t89wCVafxWyHd+Cf20J3WEJ3En9KUxXDfrxrZciDviu2UeKXe7OrFX6r4GjrY
Ok32pnaxV8gzoxpGoWSAL2/YYQ18lySG/RORoUMD82g4OWKfMX7BDAQJ+ga8m+HaY8g6Ugol1pQn
G85vg5KOYONe2Q6ecOy/HdKotw1ieosvMCVFSzMNGHLNsiht12ph9pcqjXxFTn0FkVIwjJ8QTp1C
VzCMRSsk3OhhIaI1rIniZIV+IOhqQ2BeFobxZniZunqaYbbVEmYA3mtAk7cAIQCURd7l/6C7hc8v
3Nb1d+S3rXAmWal/FYVKkhpnDwFzPcNP8RYUSmJbhq1AOing4f5BrwYQv9EuKjsFS0v7az+WOGuO
ad3jB9Dvie6yBd5tXRr1/ImaJXVAqjhOsd7s4XgubFQU7bp6q+8mF6FlWOc1eyh6svsOXlfb0AaH
6IwO5U3F9UBzJM9o0DWdpGoN7TZA4vaFz/rbQk1SnA5/JBlWorTy3RJNRQGez/P36IA8EBDBjms+
WygAn/uxrFCwd1Xc9+gTXnuSQfBFKshWD+A02DnpdWFPVbWWT2hD5E8QXmR9pGaeLlucOnuRGr8a
1hh8fkwyecDETCv1FC1z+a8IHF0CCFe6nMDDZ08rWt+fIAtkXmNFBgIbOIHDKVQrV9I6HyCAuPYZ
EKaIwdP670yG4OsJ6hCwo1a5uUWXCemLCaBAlDDwDNF6OWJYxsLOK4/ZREF4xBiZauhu0IPGCuLv
DuG2OK+Rm7OhE+Uga7olFwwKMND5LxpLR3mzWWL+9B5l7H6CyX/a9glPjlZ9TZIYZacdjXXPxqfd
OLG+jTP0frcIyXtvX6LSUNPMh0sBVNn8xDhrPkHVCvK48d6JFqqZPu8idK63IMGjNomNwm00zmEP
xIxVXg/A9/cb7KHW1yHPkSGGJxklyG85yh9ieNWjDAXiSaG/8Lw+rBe/CrHn8x3Os/zT9vv46OGe
81YZXcBu3OfQu0MuMX+Hpf/RN1kMxBVKpph+A8afbQ9DgYOnVutQwaxvL44/YcwAycOeh4ULT4f5
wcfTCJUUuHwAG6uBHIJqTu/QpJOhHRIwIK0vmHizB0KwT3CIWOOnaThQeTBLrn8W76YnsfYRHskF
1b7Zej6fkg0BLCAQgcR++AU++jUWvDAPo5n3j9IGu/6Xy+Ce9pQc9Izmvk+6rd+OChrGqPoV1Jxj
IITXP1AlqIqS/0oCrWA3H0Sev6IxsKcmyIDWz1ZIl0EpsuZ+IsxtYA/gc9ccxUieVJTvv3HsWo+I
GCJdl26J/GBTmKE/MjD4vCxV7NidmncDxlOL6jFRe5E1vqeglmEHxtMLq7blO2ZvAUrajewJRUCX
7QCN76fy5fSTHAxg/Bc49pEJPbxNvSRlw4AZ4TvDuAcP4zzTU09h4taVIWbfeTxI2EVukBxBPcR7
2GYpiYLKnNEvoD6qurcIC4aS1BCATwaqVrQPdPjB95GbbqaVeuvHHkUBioH8G8SxEHLBJc49C4NU
aZQKNol6X3VmHnYRsZ8AWBG0G4+jhLNopVBmCzabO5IF5xsnR9g6wjHP/QWqhwVOePYH3uwTCO4O
xmhwj010Ua1fs0gZv8w7xyZTiplugHN6JB5DNZMfOzYs0ruDJvYOQ1uKMw2nynFOs0DC8wzw6/dE
vYsatZeYKjBmsuI07kf5HmAZPT26MaQMEyxffuY+KvfOFbgkqLFjwFQyGhl3pS83AD8Dn/bLtGPp
FkoKwq7AoqfltCTFdF8QKI/BiXMcqdx7oPwh8PR35LIqOjPOGb5OpdOHCSBzhKfUrqoNAyX4Oz5N
f3hDeHGGrt9eUgwBX+P+qr9RG6VDZ/IcTyaFCOsnvOIAi1pGFkjH+fAyriVjjd73/D9RlFAcCUTy
fU/EkryOc3REUMkVsPaxFeJkG12i9ThFYst/lsfG/xvH5HiHQ0ZRNIXE5UWfFgUgWFOFKLW8DP8O
SE32c1roCFPbspMbh2bwxwgVnz5Z0Dgl1B1ftDNIuR3rjAjNVhB4o2sbl0z5BuIshrZ4Ufx+60u7
NKtJp+/If0p8Y+ElE52D+KL8EfVzPAtoo8Cd9CV/h4Ink1AjJLhQ6VjkoIwxR3wb843ZGn439vcR
T6g2EeQAtz6GwvJk/8fReXU3ymth+BexFr3c4m4ncXq7YU2+zAACJBCi/vrz+NyeMklskPZ+6zLF
UwpWm39l1WCjorUCh6gpr26W1BIw7wyPZEq1eYnbH4y0+WwQMiLNMk5NvZCvyJvpb6k6RwDSnlPe
6V1QQ5E/0RYbIC4vLYCKXssYSYsfSkKuB889FoNjy2PnBPM1hNIQG4PYJ0pJTplFSsyM1rcwkWhM
82CBdKG4pEkeoyqznpFLIcrIeyPexhGOTqYjW+uZsIRKoq+aSkTPxmbeLRgVIY6s1j+QZe0vW6Oj
pOMfzJHToX9Qa6oQEZu00Fm7B/zXEIbJUvjsEmM+fickUP0n/Cz6ix4ounia+K2TMzHXo9Mpw2Qb
J0Nhdrk3u+4h4jN4jZLS9XeI4IbTQFaOeejBO/+bOquwHxBjBOO5V3M9XAunjZ/gO5XctKN2H8VE
ANl5VE7zLRF9I7nybZriGmsaHqgsDKe0GrzyDpGJ6Sh9b6x3GMIC3TFC9Y3bhtwU7tTUT6q1op+J
6NzkP8SGntkLVOc+fOYk7hHMAz62g5/8qjEGVvJQlu00rlK6P9xKEeM1Gt86UsEoVvSryyrPgcnm
+dD0TtNsNepC/w4yJHscYvj//axlCwzv5Zm9n3sBuW91XUVvgVcCB7G1vtjoX+s9i0W410thz/tb
GQkOkbWNRxRrA8RiBekmd3OMFOR57Ib5K+/VeB3COG/3QzZ0EASh7jLMhDZsehX4PkjAaHma9EA3
uOQT0r/U7hNF2n/N6fM+Sb/SP+S6c88tTSes7Yqsrbr34kV2z0FTTnNqtwwLCPfHykmHah62YceS
m1J+UzppaGC0if9Gd7FvMyeCiWmD+iGPb62eiOLsPXUpLj6IwSyXXI4c9SRDIA3Tqsl/SwzSIUM3
8MyF58LbyUlyFkLAti66444rnPT3eiF2O+h+JjfGc5SpSfubEOM6oE88DgW3Rld1b45xgXVYVGEX
p5vXACl5Z5oDDXWqOma0XD/ndO5Wd9ovB8lMLaYLGpf2fSFF/bLUuecAWJUca3aHKxJKaplmZ+t7
U+zsKKyJ/Pt4mGx5MM4wyWOrSnvZSsMkDNIEEJw6FCFxYeOfO3YBMm48xl6FMEs51Q9LkY+5SDtT
v3NKtC9I8Qv6VVFaFpegtuCEiqgQPAmxN983khS3HUI0ubPLUCnW3bjlV6ln/eVjYdx37dioU+K2
sMo8EfDhE99G/9S3OUJMXfvtfdJyW6S5tRRhinBUZ9d4dEglabLFTx6LhJ6bXTVQTHAfjexCG9o7
Eu9k6ryRjBthPW6LOWQbrRAv3UE3K3Vggx2egsFHn5b7eK5TJ4tdfeLY6g2rmlJ/4whgC9G9MRzk
axLLTYCaKdsHlBmhO6lt5ZwG0AlqH6jQS0eKv151WVe/UQRPtqMbjZc36vrh0wJm9zgNWfhSVJj5
sldIzSigawVJVpUz1m9uWUzFvqk82yFkkct1ZxVtADHdjRM3jcxphA9FG7+vKCcYyJOwAP0QM9L+
Cd0A+4RCmFsizwUyywb4/yK2q+0yZk2wmYJlvJL20M47DOql3qzrsEAQjEbW9xLyCPNj4gq1rVbq
YNOVz33mva6WeQv5ihbDWKF1GDnVxn1PU06xL1b/pjGYp+zBn8cWdNpqiyzt7Gn8IONaP01KG9ZG
qk3LTYv0PoCyxCiTBk1VzhuvGpr1NPE0A+Y2S/YZ8CMfPS8yL01PyMxO8kHAGEYjQmNdR7o9eyAl
9yBZA4Gi/i1pweXquOpprcQ+LtqIHP+lnLHgoH7Um3y2bbG9WfmhTTk1fyJMA94ubM1UkeTsCtbx
YaYwJ1bUzKalrxDPJj6HAiLDLmPFHhFFdWhwBmJnGvFijWWkT0MW2HfSHWKgNQcrY4/uEewgUF54
sSNMWHgbJvFMT3sPwxbJ/jJXY8RLDUr1U2W2CvcA0Px3WcWlugGcMC+GuSNLPZOUt3CiIN6Vc+BV
1yhoh5dJevb8Ibwid0+GpsnkR47hfKp7T1uQ9Vlh/y4wZfpBagKxtqjffTLvnao2h8ydq4OLWF/8
deJuCv/ZrT2rFGEA6ajC7R2awuPOfqQTAaCuXfvgZdVe07yHrMkaOLbUt0d9vT0y7dIAvVs6PvBb
essRJ8Rwrr0mD4+hV7uIbKO12TkgYvMOn25Twz2RznjKsTnN/D0atj0DtPvMc8nZYqGs/ydz3/4l
cRDxESm94TXDwwTUvuQ4GAVQU3IYJmDtzUAWjYGmrQdk5LbwP0DPHL1ro1bN0LBj8JuYFjsJsknU
0w6C6C/TtvZ3pnUS3ut6XIePiYvuk2tkTbZ+SGjdBjVH3kLqNOEPzhhgWj0FunwY2VjznXC6etlQ
9W3FfC3VdPRb6CIUUUUVbmXXgXvIvrVfdAHHeeCXQQnJwtJ+1EiC+y1ortvvXOqYxI5FoP7bY1cU
/6wwk7+VRMFxEH3kma2iIvg5KGHbhF7Z/z1gk8BANRfLu81jTUVwSXXzJknW9SqQ+S5n3u6ufS/n
CBFXOo1q/AYm6czBhyCfWVB9Q/NgGC3mrR5yVzybNiBUfwhCtPX+mjR/ssZ37jw9ARFRVYZLrYmJ
hs/yCTTZWWxnuSBBrNeNWOvh2UQSowd353SW/ihJ57caJJIwhryrmoxHkXpDzdmjBxM+FmE9I2W3
8vi+95SJbw+Mgemxw1VUm9zTSfHZiCUXKSMkdQywNw45QyXfBplQ+aVEUqhPZow6tOx9yEKQxZI5
lLYszZjcNsu0tXwcKmk8OHphYvGYLfgl3McZdskcxtKeX3m59HgUwgj7kHPxHWHKEFKZzrj3ZJw6
y88IfZDt+JARivpkVKN1Gob2LqkIONk6EfvQacZq6KP4ocQ2ndXsohYTzrr+MT6dg1eXjqvsMMLS
+Xft3MT7WmAU37vkpP5O+NXvgZoQY88gQLtA3JgePl4b0jia/n8Ui7EAa1bDP2PH61ulkbKmjh7K
F5/cq2lr172+Wou/qIMMa+A/aU0NUbxBDkbnrbzotHejF9jSQa/mTUVgn/yRUd+BQTpd9g+QpcJc
4nZjte96HCObquQhY8Kp8s+itiHRmFmnZNPIFbxFRODOm1whWDlPCzjR0PSgtLMjbGiGFlyevVA0
9VHAZXmP2prWKyYL3GWTCZdLzY7OlUxnOLd2bxcmXXFZM635DWbKEjQxfJhHTB647TgQ4s61nxFG
zPXW4XaO7sdWy+60UFiJtYxMNmfHfjVfmUlFlYoS3JjFGjci2C8hx2i4Em/Yor+1/S3hbZG7rUw+
vsaCkfnsVAWLkjdZ2aXlvjzZXjh8tH0GJ+dRO9LsWbERoJmYk2KfWa79MWlGtLQR3fAS4Mp7xAoP
fiLHrP6yzJi92kDI4HCLqdSm63T+C7bHNlUZkkjebGaC/2wPdBXojkkeyrVeHrt1GXnoK8wxh9iW
drituJuegF0C4O0B++4hjrPgbfGEtN4S4WWMw00UfyjVrp+KuRGVxVoydY3BTG6HLUlXtkYbaaF2
mv6h5kGtd1GOBZK9bArLu5wcCDgjfidACfpJz6Akgb33h9ge3uqgifKTXZv89v00BZaRYvYYYJns
IEVuUW5hF5UvgJFZeZR2VXxhj7FncDip4Q8DLEt7zggpr7KxgwfKc0r0owQVvjaVtD75auSyQSbX
vKkbp7tRXh79HWlF/qe0zXg/eK0XbM0a6/p3kEYEtxPUnRSkcWu/aZcWvjPa5lW+wL8HOSePicFu
BDFVv5o3E6YuCzvGX1E4DGqV7W6IJRsRZC2WEHA8VXXJotGbn5HeeudBk9VIgBzKgqOUrdUd3R4g
nuk1Hvw9KEKJYnxCMQSVKhIYae3/GNuruWdIzSLarZjMI0FIuDwFtvTXvrTt/7w+X8597lSAmjXc
ORLBdX7E+ts+IVfLFbAGETNPfuF3b6VyrfehqbW3GZg7rk5vW9mx7S3rHo1nZt5cie9uS0zpeEz6
BRDbakbxzJTodXx9+eimGLztS9ypCFluwhOUuqBPRAYEs32MmiFSB6/Ml+7gL90473IxIA+NWxOI
x4Rq0vLLU4lOrgAD83ivNcPltp3DQ2KR52EG99tfhfsCrWP3zNz9EhyKzHbLY4+xQd3ILvcfrRoZ
GGorzBPwWFUcETWW12pZx+IR8CEu0nINp7+k/HM8FbjVZyslrq8c9n7pRAqcTpbrps8ibmgpcYdt
Wr/0o8MyAzQdgyaI2l29eP6hMVSj74ucQo0vl+DIgrAsoeGcBdox8C2ggO2wxLi8UTiwIm6XSRXV
qW6H7i9Hd/66esYad04toKpar8cnIyhj/mcxhV+QzS/TRUVsvRu/nKJiNzirt5vcNqi2XROLeL86
VYmbYgaxrys+VypTuIGDYGlGaN7GwejqZI53wqlefqAhiStMljFcIQNQ1r1aiyV/8GxA/7QAozRI
L0PrYRTR+DxLpdSlzjvH2UeGRsPD1OPVfieqezJQYWDYcPeqDBniA59BuV6QBzV+wqOOHvS/HPR8
ZmWXFfpyTMvA466FOBGPAZLcznH5VfQcl3vqCdoA5fWY5GBlNj4txtHhE2Kx/va4BBweMBZqRMgi
3wcdobg3hUD0Cg1RPMyYcopU1p2vDnHQIr4dw9WD+o5b/85hMv/nymhx9msMv5B2RMX817PeFyfI
ueqvWwaoEvNxHH84RNoZjT1j6B6bnPpTOmUU43Ph0EnxuLk6XVYMsduavRAnTyAziGU/ib6xyVKM
o8omdmCSGvUTRXimNXhrtBEMfJcsNzGdaNrX/zEKoCFTkx8kpFxIJU8eSolnSSU9L2U9zwE4ZaX+
jYMdf/kDlgeykSB13XzmvU8sn5ux7fs2PujFRtKah3L+gdYW3RHxXPiA/7xcrqtBenJkmYdgJHF+
HXBRGvsX3xngGD6F/NzYeEkQQjp1vZkLb3Z2GFgxZUYmjC8O6Fu9r9cEqyEJBGj8fCd2/7arE30M
uh0e4GmByGUsxzfDe9zwlofNBTMMYjc54JISjQdnYS9VeZ16z7f3S5/7HCW5RmlfIO4+WwE3zpa6
MH0lH7z9iUvH/7e0XXVZF/wA0GW+gtHD9PiPZjfv1WMvhS2l98jal5GhfasaQRldT67NdhxI/0av
mCO+4Rdkt0UysT7yVuv/UDyS/d9LmKhj5bThkQGAIAWpLNxIVi/RIZIaKbZF57nBV8IaNWxFHkh3
48ukWI6eWd3xNNWVPMvALotNbsnIP8J9q2aTEzlIfISy1/4zoBPDOSEnh3cn3aBBvIRgrkcKwoOf
TpGc79jyyuTssCL19yMS5Cc1+01IEkFTcp/HzLa72CaaLxViXO696QbBOGJKou3U+z7/iBXJ6rtc
8bEcAMZ5zOPKsfQzqUS+2viZSC6FZd0AtywU14BCxb82IhKb/3sZXewizr/ZBJKV8NOsDk+ktcn6
0tag2c9O2VnlSa66XLcZin4ErlI6QETYXCIh2upRV5NwUmAa9d0kCbSTLyUs4uRQQbgzuTMW2wq3
+QMmUOyKrJU+Zu1wmu/wWMK9Rwwebtq6zYAkdYgIqOyrxp+3rjNXAZcmbaWbth/GOzfry183Nr76
iorZ+TPDC0mxtZsukzu8R8VDDLxVHya1JKj6aD9INoaD+ooYw3P/431qsktTKPeBc7LgcFbBZO4U
BwKGxpq/z7mrgda8cxXmpTgFcILXqTDjnwg10q/NLvlsyFj0d/Mq+s+4L/NxV/hGTs8Swfe2wHaL
a7+jdlHGQ5ScacvMj7ZqJljPXBe70s1Uvo1QVOd7L/Pj5gTmKjuKthNOX35/PTNuTdXbkPS2udZV
KS4Rz84Cb9WBNWQjnReHARCYyKi6qjcOino8ecTBvzvTTfiIEj15kzE+3jScou47Hwv/xkELWsdU
SA/eJoFFLlM/qPI/SkLJoJ4A+6RMA7piy6UyvygR8n6VAjtmanGu6VMmsvEzYF59zJ1aMT347vQb
OHp6nQXNGwyZg7dPsGh9C132zRbxmHW0ZV/9ibVhIa88aVLYLJcEdaTL3raAxB73mV8Wakt7s/2J
4kn9sQLRX3giOm7EQkTPTVva2cWl9uBCrMnsnfKYLO49ylkskcQEDc8EIrfrFuMehpSWPJHswvaE
5CZqIPzTBeKhT7UbDh57kAq+IOWS4ujw2HMFVlHzDozUj3c58rx6H9I0Ou6JR5D/GNwDj5qCxLW5
pVwy53E7xP5RswFho+s7hSXEnXN3I8RNraZK4TR3BNCN075KjAeDK2v11MBCAg05IkbWP2fBei8F
IzTzzBB6J9m5iWJqcatsvwQAFbspctx9AXLNXgwHgTgua7pNhd2X2s7KLLg8F9c6TRMDym4y0FOp
DT6ComBRBUET46TYtkhK0hcz3gThrsttQ5h0HyGnyrCBoc8UV1pl4bI8MWuiaKaRqrSGis49qdwr
d21N7ktK6pz+nqa+fs16uTTnepHLta+y4YE5GLLS890F2WTvd3cZulEs1lbWM4R71nB1cfq7+KqC
8dJLlazvuP/Xh8g2bcHq76KcZpjVAG5rjJGcV+J5jghC2lvhSiYwn0ocEfHCKXQWMbf9ITBNPe0t
qEYuW4R0YkeOQXOl9JeXlqvPf2ZX9uUxa0k1IYSrk5+6zqLL6nDcpwy2zXvnieZ+JH5ZbfM6M3u2
sBgjGyDPiUEXBVOlFDn61JfF+4AxPGTBVSG0dRR162+rfFQT7Rp0W1Nm2QOBJia/AyoMCrHRjZ3w
Z3Xju1XlwbnF5M2nCoV2mOvFH3c9IsIhVcClAPNl5Da/7kS9wGUQGN7G1Cr9WX3URKz813Qe6jHL
OLOLp53A+2n0gzmVylPRnpGO4UcQIlClxBN20GXVgi4Rgt7Jd82Y2RflhDerEEY/gaDe8pAh3FSP
m2pGdo4HzvVBaQ1hg6lu5yXYRjcYBmDGz/DP4VNf0w4lknmwFrQi17aKwp/WtB4afQYEvVt9iv4+
uOHa+DzTvLdCnXP4psWsNPawObTQQwRiPYcVfIxMrWk01r7tmAi3xu44wSWazo2Ntz/fJMgXsQ9z
N27mMh4fwMsTXqyOuW6vK3yqm0Q6s3dBTkW7OOBAh+SwFPo3CweTv6EcLfp9wHOUbYzqSBeKYbcw
91eDxnmLgbB4HDK3fUZGNOKHZReMN2R1JP/50xBXp0gV428zL8X9EI8hoT5tE1wtLwjcPxU5SKij
C5QqaQu7MWxvQztLQVFhPNTjEk4kBkw3F9mSh0+hTREAl7rVAoS6Q98/NRXueX6YxDYWh3PZ7+Ky
85+zmxWWidv2mx07rI87uUeagYOpUPYT4gqkcaOdq4eb7+g0N0g9gFYaEI5GF9ibuqTselZvGZUH
xiZ8DV64vIQtEanfS44DbByTuHlclF/IU5EVWv6dLFD/FAsF5L6Cp+6P6HOje/TsBmasc/E2JMBq
wEBZwpvfIB18gv1nsNHuQO5PSCDPh45wj6TeEiyvYOH+kx70/FPCgn6F2dp6D14lVsJs2IABZ1rZ
MAVE9T8nz5e/NhxOlpp16F8qfqEbKgL7u60K3InsYqX92asoc72UgpaYV1Pw145QZm2TQJQaFSDa
Z06CviX2eCOIzICRAMnYOTnNQQWiXbPHOWSf8zV0SnXgzNDFmaPk1guHiDncuegIuTVtb/1BU0Rb
HQ3McXyuKiDIje/r+dI13F+7yq3yjnAqV3kvYd0V+hzLbPijYD7wQhGo8n5ztJZEKZTzAyci81ZU
cjnvddEAO+uebZ20DXQWO9RWRfNdWC1n7mALnZxEPzlPxULw4tHhvcnTfKnGB2tIlmGTEL3AkhH0
TP59p4dxw16PdRROYMK66ZA/jNZfyb9OQeZg2iRVYHaepKiKSO8cXxh/SQb85Yb5nUH09RVBaEAK
lAUJ5L6JimSbk5VSbkQl5kdFacCH1Sxr/2o8nhCeUt54VKFtM7yxwIvhIwqRpmOBXc2bRUzPB1DP
zbvfFeoxyyv+GmjS4Y5kjo4KHXrK2jSRJnihII8MgqkUK7cCyz16SIwH8SYRdnxNHKMxgM+ofUd4
g1L1d37kxSg1nNw8elkU6r1DRsUHbZThHz5uLzj62WqzsPf4Vve2rubwiMRWnB3qR9XG6wMH0Axw
gGAog9p3s9IzDwHO2hvfJ/XMOjyqmH92CcMlvnRqme5Unnf9eSqzCAYtJiZmA4gUA42APGCB5T8B
IoKjV3t8ALiERoqnyg0WkAEXV2Wv05YJluiOYnF525Yxz/xt1RcIdAedIwEASmVkbUlORitAXpqz
m/EDHVBbdOHOwsrHUADKZ28xWLpNukofM7mnXPup6zOc2ByRaof3tbA2w4BGYVP26+riI4qFPk5T
yPkiapWL/xp2K0PmDp2z6bhM7VexrIk6ou3zw9Q2Xf5ahmP+NmKCh7sMEhPQKCD1H6AqPq+4qPqv
vrZt2CFMJVGKj0jfQcvDChi9EMTlenMRH/AWdv9VA0nVhHnES5YOpcT3keEUXfaDGqenlZLZLLUl
il0yT5rqhVSZ1TkQ044hLQv5Gs51NrpTzblm3xKOSZ+r0SVZwTnGHdyeyzoigkAyzfcHtnbxsvQc
75scDZvhHwBK3kVY+ad9LQldSeOSMLitVyTZy9DYwrk6qglPqAGGckPOTr4nhLmqj4ssTHlBdMeF
1qNktc8JubYqhTkz+DMS8gMRJYUH2Eit7xwC1pxNrEf12k9+8upgovb3mhfnZnpX1mFoyy4/8Hje
TvnB0pzSQ1vtYXUH1EOzG330YYPMsJ8tBEyjzzuZDK5/mLoBvUZduk18GFU/hNsJS+n+Rtfic8F+
ekMofaBQDI52u5/NFD9bWiH6KH1p6m2CVv9rIbkr2tZohZ9RosM2ZTiOkaJT4KjToXWDhkCUAg3z
rDWeHgumJEFkii2L8atkUZsDFITYi2Zy2W5iwqJzOpEa4th+R+7Ut1mtZA0gQHK768TPenBW/BM7
wjOsnJ9b98cFy5R1AaL1ws2MC31CmlsFpwyD6rCtZQFgyskxJSnutf+fwV1cPjbCBfjsYKdSB64x
u0zLIO39QK56csvH8fy/feTHD3Fn9AQdT3oOmjnRt06KezmyN2WWDE98eWMNmSHVT0IR8GeLoCc6
R14m7KOT2EvC2Oy68s6bhzXkbQvcb+xd0Ts3fOXsBhSfbLulk/w42nJeCAdg++3VBM7RoOzVGBd/
k65f3U1DnMxwXrPcyQ+A2MnfNmzb4uR4dk72OSC8tZm8oV13HfVD8x2hE165ZaBiDm7UqD9WnflF
qq1YYWC2CgcBSxwws1doMMaTEzaG1yepm3nvKUwE2zYH3d+FAake5O3RvAv7n1nRC0kNmC/CHPXt
fgVaBNQLZv/kAAG3EDE+wWsBWYrngcrvYEPeGDkH89zPNPrZfswRgmDxSXSz8OGjB3DuApnwxYsx
tpMHyyu6FTBGBPe51vyHhJXszQstWR5xk7k/kEUEczKeTcRwDq67W8DenE0Y972C5wowD1djRd5c
gU+Gu9weqZsKxlsMNcJhBr4IvbdMyQCW/3zsXeocBcxmG9Fw9e/o+opuKX4FPk3eq4Sln/yR4Y1h
i29J0da4bv0lcsSX3YX9jGitJRAlL9bm0UvogzzMTME84eACzTMZnQqscvXBEiqOhU+rRnN+RB7b
kyfZRACKtJBIdNjSDTO8xpHNlz45fNTXWkNNnBhMqE5nm5qrM6Id+1YZPVZEjwZ1EePrjQlOwJQN
/bc2HTc5h8W6XqJ6kHhFmrWOH7DOGvkAAB1+RR2U3KtFCky8W8Dt+IEWsi6CLdYWa5RXi/UQ4lAF
KxvKvPtJkD2eG8xbyx0yN3s9eBO+4cMYaz1e4VOz66DC6seWpi+fEYGjW+QZXIAocRqzRXQedSb2
MAbRtwfkL8445kqx7ZuciaLiC1QYPF2kYF2vjHUu3Mx+rxa6O4/VMItXWxkiDkalJmwEVY5PKI7L
+sIHMz4mvVLljutHNT+iZ+bZ9Va5dochKJd79OSkjy+ODj+LCnnhzPvNa5vrvkACG+XzVd7UlSBQ
8bNNPBV2X9cT+w60f4JygUB4lnmI+AIfQTXcVYk3R3vbauRhtdmA8OjaHZEUfBsXx2nHbkMeWhLu
RuGP8X4kSxW9fkBgP7YLMcjT5MX6i/TPForCg786yplkyN3Us9gcBaEQu0UkRl2TwMjPoFyrj5jI
QHYgJ1tel1UIdefOyOl2jDWxu8td9MvbfF7zbGviBRVmQSAT70aOVgtk2YEpYhGE359jFxlhQ1t1
QXzQepkJEBoOKskrf8PnV414e/OZh1Vp+VxbYrLekBfTwZsImtruIgoxsx3q4yKBM7NZkpxpkvWR
Ha7S973V9Y/27LXjbjTTWKJSEEWwc4i//KxQZpX7qE/McIBcKc7k1rFwza2LygOSpOEiXC0x7oak
a+88T7U+OTLRWh/6bHZ5iwNUvOwdVjP8McmM+qoNyADEgp7EhxU5Y5GyT7jsk6vTeIQ/VkZ9zNxJ
yD0cyzQpBiEJewYmP+Oy8kVD7EU0tCmSVm9+ZB502w2ZkAC5caWCsysQeJ9Graby1PJdABMgfW3v
UIJO025FxXRfxWMeXCdTJdX9NJczZHTVzwfko+XvZFmRTWWX4Etz3NU9gZ4R9uSG8vaC91bwTxZj
Nz/A/UZ639+6Os+zhRMQ8mDCBA61ZvKdQ9wnQVi9b79bKhhAQtbQcP1HC2APuTkC22hYxrgVgubm
UbOoKIqNtMkLXGEjQd7c3Ln2bZJP5JSFUbBrCfrmSDBMXXunBTMisYhgvtWzpl/UGsG/Smn813Ej
sB17Si33+N6KX6aQtrnZ3s02mWb0f7ezfMvqM8PKFnP+rLQA30W8ASJoa9sTkGxS/yWvrPxhyYJA
ypj3DhEYQHGHW6xPtgr12UAxh6mHl3JS7HWm8LKnqnPU72TwH5PkgLFwVzk9va9FswJqOLFDFUME
2pmQ5eASsxVzaHARYW94L5pOxecsV8P7Ktf1hRAN8heYxv9illIcPlHSt4Qw9MnR61FvEdazLq92
1QU3McOCIjDk6XrqvUIcSyvMH1mbIKBCg3H+XAc9e9ItdUxtiAcjRsHXjiXS2IxOdGpNpX+HbsIi
6Wps9eTRdniXYtCH5WjjRmjf25oQ2v2tI+xPUM1mOEve3QNu5cxcZiOrfyCKvY24jOqzAJmGIX4U
D8q/ZMQtBZKH0pf3N2fwHuPG63aE0qkk1V7WHBKR5NRFNQAh51mI2oH0W11w2wCnAqqZtnogqyyv
Hwip4ShWY8WUG3pAvtuuZmW8LbFjdo5tiMWd7a6R2tk6IbM2kPjoUp84WfSZuNvNg+JN+/Z1Yn67
SGV3BP/YqJongx6kbzvnFiTPZsNsH1brbo0L54kcaKRPOqnbJ9QRUNw9X/OxJwoMAp8d8dtG/15t
kfES7ExyLPHra9Y61c6qvPAfX5Z2NpIM7uLkl7MLWtMSg7jJgroKLlx1Q34gj8gvDrgo+Qr4X47H
WMiamynwov4uQxLdQ8svGY9gL+OPghlFH3ObGGtHSutvYGfVelzlULr7WQyrurlpmicUr2Cx/mSZ
PzYJQR4yDbP+axpi9u6Jb9Hevhht8x9B9sVf9pn5oUTa+ORPCtufrJ32vYod741DL3koh8Z8Jvgk
h11uJTEW+cbHrTW5HzmD5HuwrtOU5uQgGNa0VdBxTg72qULVhCKutH2uc3sx/bZiz8DVHseo/k07
EMuc+VlwrZHZWxyhYviPfRn2sp5K50+JRvN7HLzoy25HGiMcQdgRy3YevNTugDBK0eDLNVWF04V8
rNDb1AATyv6CEmuyk1J5PO0aYC9/IzAv6z0ol/WyZuX67dpa6y3t1MEXMDmPOeVEbEoEz+rHhRwD
IgwIbIH6Ro509XOA8JQhxmVUkk75YHXoMdPE5GraJVZYg5zBBW17XcYDhDoMBHJVd/rrL6J+pNo3
Q+XMFUZSVeb3COcy6pY3QTTN4o4sTvvNjMwF1lhn1MiOM9ClHcOzTUEkrU2WeEn4EK+JQ+pm/z/O
zqNXbpxb13/lwxm3cCVS8eDcO6hSpR3s7bbdDhOhnZRz1q8/j/pOXCqhhN1Gj9qAWRTJxcW13mCo
X0x4Du9A7wTBPgaOiv1ohpc8Wlhee6YjAo0/KxX7Ez6qluYq5IBHiploEbVJh9gIZk9DcMy48cAN
gMXbw46qogOcMOqYRooU25/A7VW4cqiJwD4rWjrXw9yKyGjyQrVI4Bf1k9CaUwCsYFYEqBPeXCE9
4F1t0BtEOQzw2APyheIksW8t39ZWhOAD8BxFnBJtwGLJowApQYcXZvpXayKdBaaZsd9VZj1L56b8
orGsmh9+iIAOjbteKx7IpfKnqG80BDaGvvg5mor6JKjRUMqnQf4sY1G0R3t0QFbHHFj5RJlwilxD
Fg5RV3Jjv9FGIBOHKQ2V9Fgkrf2JtwH2bGqF3OKOxhJ3aThOSPiVUdUgFkMG2B9TeyLt9qSdV3Nv
2Q9do4fR4OqRmNu8iuF9HM0x+dVkZOm/DI1874gSqdY+piUCNztE/tDI70q6iDs9mnLzkOEc2dNj
oHSyC0Ld+NgHRU6/wRbU9qMyhEJOP6j4MZpTOqDOGNe9G0J27XaokZUGJvTC/JmC8Xusxlr9NQOL
/J3W8SYg+lB92LWoC86cIyD7SMKOznst9bv4pVfsNngM68KEyAeJn+NYQXrFiyiCFlX5zSnF9BVB
Ud1JeH8q0/QtpKSD+F1eacfcNxudko6tgw9sEFJ+9kp0dHZYt9fJubcMKlrw0dRq5zWK8T5ELvhH
Y6KJjISL07+Nncrz94asibBeyPk9GgFQhWNSGaOxG2WRv0Ftl/69gj4L+rGD+smsZf2tQYYcRI0g
DT3ZZqf+jDA0St5w2+ZvIDNh3F17qtYelMpTAUonEBSZgB9R/0Sl+8Hum+gD8if0o5DMqz4Wetkg
0D9G3XcUusp812HU+LPSc9VzkZ2gkYHimf3SJGZAdkC0Rcuu1KNfDkcQ9V/RRXSd9N586kmA4SgF
rfU9RcK2Q28K7ZxdwlPQ2qHCRBDIErXvYdxX8Okc2q4PU0m6wdNrIDNAm8f8YdZAvOuoqry9SDxu
j1xW1jPocwguIJGcT2DKg7OoQtR4qrSHihwZCHJjOqcBCUGwvAGwM9j4jVYiAG2hyTLO3qppIb7n
YAKKi4NgZIpGea3+wNlDkfvRzySU0cxsopMKWv2Nbg9pc3KEN3X7pKK3eRjx0lFPoO7GN6Y9tNBW
Bl8b3DQ2ir8T3w+/eAAZP+qmMyD0NlQcph+4GqrpCe2ntt6ZqeqrgG3a9l2IX4R3jqo4Di9gHcip
Adk1F1vPNUSkgI9/GrLQ/mQjrU/+0nUDsJe0Q2Vam7q/w1SSrU9NDXov0XlyAog0Pky2blHMRJYL
GqKB1Qo9mCYO3iqKZnxUnAQusBLryezqSY27RcHABCuRViZ4YkpOcxqAu3P+3mgmgmJRwLSj21l3
9dHsMuNL6xcm9HIxyQ/mBKAQxwRfPUT0qUFqoK0h6D3rvE45Q4GB3ihECxc4sgXpsoAfuFNpiIYH
bbQoM+kdkrc7PyW0ugE1sEOPPlNLtKFTv+8sQN9vwIE06JXRBELZWoUEIcI9YznlQW37OPngozTi
IXM90HwEO+l0B/R24R14ZjzQjvPsMT1zIYe+SzlET85SgqY7FKKT39D+rcJzoQaAsQOrkU+o2Xex
24LgJ7rr+EGw2RT5Wat884PH29Y+yFSbEiBK0NtcaYHlcEHtkKbCYMyfBuxS/krBQ3xr80rJaP3Z
+se0HjtUMuBeU57wC+0z2vPJn3ZXjUwflNezgxRFhYsypn7jQ6mauOg4FOF/ZcTWEcRbHtiIKXYF
NXcksPHVsOzhY9q1w+dyAuyu2FEMBLmeuscqHKgxS10N0cIF3/0xAYcnHgc8COCFkWPNsgLQrE64
MlUvWifYID2Qug9jIXNsC3O+Epgh6MuINPbgqdAWh4JhguRUjgCM0JVqMEN8j/ycL74aZk3NvMf9
601AFP+ua74Yj2aEOPWzAruEWvHo2BHhFYV3ioGptF/0JIB+0ELgKA8TlrbtLgpGObo+EMwLN0qb
IEiag5yuFd34s02Nlpss4XIq4JC2u1CUSkw+aVYPZhc6jhtlgUWSgkKMPFhD032drFH+pQVjJtya
rqy1V7vSZlv7eNq5fOmR6nEGqUYCO0ofR0OVKkUWx2u+BD307SfylfEB/rJojpWkpu8TEqDY075H
Dxw6b/4C9pMnKq3b4GOHZyiI79aXkUs7yKYw71HzcHlSxZ8V9D7KPZKVo3XEOyz+nAW1OSA+owwP
f5Q8THgN0WWyEoNbRs0R6uiqEhHzP8rA6fsyS3CisWWqPlX4iHyTWhBRBU5VeiedBzcBae5Sfvcb
SKfQ0ICvoVPQ+38WBh0dXF0iyn1ZikYDZRi1AejSogv4ldJ4a7+UVZC1z7SyBTl8XvneB60d1MkV
4aRf4BqFKUybMsh2fzi9lGNGbueCrYke6Ss46Iaz1ePjH1pBxaKgQOgGlmf+oFfXfMxkFM4JFDAs
FWbypz+mCTKj2knYv2YtPNJaFbCiArqVWkiRmsc/IE82jmp5ySE3RSD3KpfngxpjwnOOwDCPG7ZQ
K35GYnZW41+xVIQqZs+h36yxNNVH3EUWzR5M0ojSlAHI5Tj0zSDPQ+snTxMYu6+jF48Xm8KB+1//
+T//73++D//t/8xf/r/H7n+yNn3JQypf//e/1iyGdHrfJPO6rjrawu6wJ6exiHU8fWB3AF1CkpZy
nvN4f5Q12ySk8nRAjSBMHHvhAuhHY4VlEK8nRdBcRYXxl9I21RveGcPD/ZFmD60rJ2HiBKhzXZW8
fQw+6PXH7KPAz9HUwlq2UsLHfmrFicu03+sKvhBGKv+uzB6Bcww2Hmuj/X5/8Hkai8HnNdQsHctX
k6709eBl0PkxPHy8I7IquhRqiGUlUh3H2m9gCOpdgAZPnBzuD3rzben60fljOBVAnXAWKziNRd8E
Bqi3qW6Lv1SJMHZWlMpb5PDD19oqMjHH0KUt0ffBv2yxjDTLhgZ/AwhmRVEfM8vJXKiqjTt4uCq9
dla6Rk1FMywdZUJTXZh86Z7oCjTwEZu0zPeVEyXPgyx/6WmXvnn9QLwldTzoNT6jujBlSzTTANiE
WgA6ufVuoCLwVhBVj/TAYWfeH+vGAI7J6DY+kA5GezZU3ev9AcMWw5XU0fcWaqNoSY9iF8uchgUo
4R2GGN1rD/c8njMvF3FFwJW7Hi8qGh+hM8arQOOf0HxUDno7pe9ePSusPYVDk0KltKEvliot/Ynb
3CbhxI5s7+WRc4QwijJuoyJ+Invz/f3xbjc80toW3F5HWHSElkdcU+DBpioYvERtcaE3TJq5JfJE
em9Pf90famXBYFcKg/1u8Q31xYJ1c2kgDbGbmLLE/BgVLQ0Hq9B/NQgUnsCrBq+Nk5aOAzpYPsoD
HDAxT/23q0DBD4ALEhSdghjvefJzMnIgVHtu7y1DxpWvyLbAwg6JJh12zGLV0DhoZuICgjPogJ4x
dOEEUJ3Zw11rNxwm14dCiXb+z2HnX89KeDBT4BDNZ1kvd4oI1YsHgLBSIn0jQK2tFzGDWAjUlui/
WK9CADIcAqZSgWOAocsDu/eH6BQYPYprUxkd7++P1ZnRNdVN03D4lIvYi9dHn3QOWzHDCPk09NJ3
dTzDTk0d/foXIwlHIjViqxYX9vU3hOSPd44FMTyuaMtPre8dqhyj+mjwq38zKQmdUuUTmoZcDOWT
0utaOBCleoFOHkoBF8ODdoHwg7XhGnl7W2PxjKwnfTUAitjaXs8KKDmgGw9JYbRwMsDMPao5R598
nIY8fqG/+qoCrtcIhS7IBC75YXQkD95/8Wlt1XZ0zbalvTRqz3m8Z9WAzoPwlBIPJNjmFCurs2r3
0UZA/uffus4Q4C+rmFiYKt1foS3SE9VPm5yGmNxnUxZ8Vio6OLtmwNqoAGX2Vg2S+CWsKv2R5lj9
hBme+pYrdzrQarcvQHGsn2NcdD+BZWc273uwWXT343MUahR3FegvGxfWfDLv/dzF+igKMNXYtOU+
pl/hZwEdWG/A+gCjiwNy7eo+HZsQrWGEQu6vyT95572RxfXOQBkFikvPyDXijQAeUJZL7bcmhbN9
qZndozNDAigS/PIqWT2pYRqcy9bb+BVrx5vgz3qZc+Cy57//LRxDHtIjCboHph/akl6IxngN3P+C
SHi5MdR8qG7mi4ACJxwYsGkuDh0ll6iFuqfvvearAUbzRFMmo62LjmyBiND9r7s2mJyNRUF6QH8Q
i5zHKeJGn/VvaTtmvrbPNb14UqyoOhn9kFCL12GdbcxPW/uWNpUCMhJhWmJpZ+zAsSaLwIMTAZca
bV+8CEBge8XFIl2/jLh9AUYR5hG5wP6l4Kagw4UnwIHSSPRREY75OIL6Ll34M+qxpFh+uv9N5qth
sQCQijXkU2xqfVwh12udzZ8/R0ILVBzESrsEb6/TejvcH2XlK3AtOSS0XFBCVRfb2psGuq/IHuzr
UUVSV0cgxTLEDu79eLw/0kpoJXxrXOyCLy7Nxd5NetmBtiP3oztUXaYg8y4F3Z09ZZS5BWFmp67W
ArQgHeUJ55Dq9UGVhJpYZ1LzJqoutlg6wPwM+8DYO0quvGtMFW6FOhb5E5Tr5PP9qa5sZwOLY52X
AhtLWz6gQUjCAS4ZS4AKPrdAkncVdTqqrhECH2QEW9a8K6tocjOyhDh0G3TzrvcKJjqIeRqU9AGt
1Q9lH6P9VzT2UyVsZ2MZ539qsS0ZytEEaQ0v56WFMy49NcZAHpdxYtECSuqwRaI0DBABx1Tt0Ouq
eMYZS9mIEKsztIVtGmBuDEObT8tvkQ8QZxWhzoQiGqSLI3VOUCQFmuiwOvLzq1ePzgR65Jxh20Ju
9HooU0FLHnopSe7kqe/1sojoG4A7PsOqjB1weF0pNoLR6uwck1cld75m2YvZGbLRiIFsGNX3m/Kg
ICr2jLKJEbkh1PLXP1f4iiyhaZtCkgFfz6/h4YQaHJ8SZRUTpBF5joVf96EqgHfe/5Rr8yJy2Y7Q
sYO15GJeMTLaOfhjYw/hzMBgCPVhJcGjtgV8uLFB/slUlhuTE8DjgZIOXM/FtODqq2bbMi1Mniw6
RDhjR2400mYGcQv7KemdrOeJNvY/q6rsLtj4VA9Tq5GXv37SJtcYfXPiqWEsIk2dYAhl9Uhk4rdr
nVvIT8fBqT+2PXzYfzGS4yCFBbSHi2KOQ78dCh5ueJPyC0gUBV4CMMNQORJAXjHD2/i8a8femp9m
GKrR8rUX90Q9VKCzapAUBUjfC1KMNNgwrnIr2jcPaEYrF1iJ9r84iTwtoN4StClPyOv5OQWSrHTm
6r10nAIJEBAYaWBqX0Y9PadpKT7f/5yrc6RzZOlkV0hZLhYuh95gixHJJi/M23dWqEd77HemM2Ia
8RMEQdwmkCl8/QuRsC1nVJVGRmcu5jihPge0DtX2BJiqdpj5okAEG0u8cRj7mxEG4ZfXT9O2bPYm
O9Qk0F1/VUTQdG9AwmNvjkb9cZjQGK9ykKwRZqR/9YGdPLW9Mv64P+haJKCkjJiow0tONxaRQK0y
q9R7RBJgwQxuPirj3kwUuAE0ik+vHoqSJ+UYCoJz/WfxRTHYnklmtA1g/mpuQKHyiYpyfExKr9u4
DFdmRYUchpNq8Vwkvbn+lC3MJfhYNSKxjqoeY0CVtEESE+Vr+9f9Sc3/0iK6wfBjU5I6UYhRF4s2
qJ5Xx4XGUQBR8qbCr3qA5plhz3l/nHmP34wjef/CklOZ0iKK2laZxRGqtkBdKuecKLZylGmj7snO
6XhCS3+RHXCFgpsQ/wMr/nZ/+DliLYe3VBNMCT0yk3rQ9Qe1q6w1fEvWe181+veWp05/AuhGrdTu
smM5ZspGsXXlyFvYnFIcp7wl7WUEjVsPpnFMNzHGveoUCsf6VSvwOUMuD7RLcKZMo75+++pJErNR
fpFSqipviOtJonqMXj8w7X3noEuXIxDx1qQxfUQKEjkTHpMba7p2NXIfsj9taXAGrUXwdpJ+pENa
o6nWxvE3I0it73OI/6ZasDmhTVVIs2vBEMBemuB7AOTyP6QUH033/sRvv7ZhmQ7JhCTBwlR8cVzg
caDcFFIjVU1FvMMvMflFNwLzU7gHj6gkGNZuhFujb1zIt5vKsDimzB9GCHoN8yn+7Zo0kRYObfyU
sC7EbCzOZhUTHCYvUFl+sgnDjVmuDqfZc3vJ0RwuzevhUCvUYC2Bb5rl/z4A4dEvVQIlflAG+NhB
jsLc/c+6MuD8RbH4gv+uMcfrAW1zFiTO+xrmj0JHMuLAvp9a3bxEhtfjnZk3GzNcWUe83BjT4h4h
Y11clLLswpT8Ctank9bnUBYI1+Pq4CqeF5+DQPEuk6KIjVMzR57r0EA5n3jO64YHHC+r61lSm83p
IHFUsfMA2FQN+AvGZDyWVhQ/zKAsf0RNjXUA/KKN83Mb5eeRTTIDnuImyKvrkXVEhcaqNLgwkS49
0HW2LpW0xRMSP/lGt3BlKSneapKCHFVcguD1UIonoiLQddANBXKN1TBOB2jV4Jyn4n3uYeJ9f+es
zowVpKQEsE43FrdKnFqBMoWgTmA3Z8ecDBKEv6ccUc1JNj7i2vJp1HYc06HjpFqLTRqJAXpHOkvH
THD/ukpBCibLepSsbHGqrQRRCiKBO5LAbhyPOapcbxwSLMa0HfJIPulit8b9iCtRWjXQP6gtKTgU
HUOKHhtn4nbleHtQOmZjEmtuDmGnoUcC6bvZ13WEnA6EABcBmuKISidqQ7jCbHzPlYIkA84PM7pO
gvR4cR4qtUAguZENDadSx6g30A9Uyjt44bBoTmpRwxEw1fRclHkDq9SXCHn05bOKjNrH+7vodmlN
FPsExTt6zVwci10E1tqHdMfSDr2RobFYWfm7RImtrygDmZ+aBu7lORrgE7ogt4FV3h995cM7vCxJ
9vgDU2MR3R3LHGDilrTy6+mrj+AxrRZspUdITES+4/3BbtMjgo9GY5bjYkjSgevzOdvgIoGIH4UK
mPuMBReyOtbUn70Uk1xKadYl91PkI9umiQ4G4IPXV4Atzg7j8ytMJNgXxyihKKoi6dTu7Tj6wTuo
fsaT3UM6Ntbf3Z/q7bFhJPIwSKNc2cz3eqptiRlfbICwEUMGx7gMmlNIg3NjG6+MQuLFu3LOCOhC
LFYPByG466iM74UNN3fE7ucBAcHu8Oq5zEXHeTYQWtgu13MRgaEAJ8RopKoQP/Tg4SI2jGT6/VHm
33odaCxBvsAfHnPUyBbJa4dEGVyVHhtXoMe4l/rWQ4rUMOoeMrncH+r2yHHeKJirGprU9NGXixPY
mNCYs1IMLo81nIjWOOqD6J81QXUenkLYXJJIi2DGo8Z+f+y1aZpgg5irYdLSXBx3lHgp5KTgpXAp
zJ7oe0+HvEeAMlYHfWPdVoea0QnOP6u27Pwh9tK1Vit6dHdK+FAxrDFI7tELsoZbLYj5iy0Xz2JG
M2JFRTl6/im/JYm2hxuVNkKrLOUk3yNsV3wqFFN8EgpA3l3X2I6b5lm+0V9f2/4EccnzUaNItlxH
dHmGIfH1bj+AmXzEQalwtd4xNg7Z2mfEyY6C3wwcoGN7Pbd+xAFa1dFih1qIAOgkEWWVU7XHtO/1
JSmmwuuRsEEHldLf9VCagJoMmhp8k4U3iYUa6wHLO2PnS3RXXr8P58rJjBag1W0sjpuoatx/Otnt
S68eT5ODBHZAR/iYdMO3+yOtrRIdN26XGUdFF/p6UmYjU2dKsNUoq6K9NFVt7jMbSP/9UdZWiXtU
GpBokb80FkGqkB6FvgiSZWnjD4L8PprPlVGepybvNu7Mm6GYBDk0717cvICSLFKiCUGl2mwxcVWN
zjr5vu+deyUrSeAL7XB/Vjfnah6KL2dSEiWv1RcXloJjNwQidI3iLPXP4Jx9tIaa4AXztfqL0+lw
TyOsOfKNGa4Ma5LT4iNEu4DbZf77345zS8+afVBgeqk1CH1ZzWf8EbVTksbiJ9qqdo7ak1G+9pzx
PPh90MXmN9C8Sf1gmBCty2GhCZx0kN9ojmPYd+f7n3VlBWnZOcxQgpVRl5ijtnKMKUccYW6fyQte
RiNmSBi3VSVSA/eHurlr5lmBkaQvy7cEGXH9KT1QJKEc4tmBMxnwYEPDVZco7YBTUE5FJ8yvpF/x
+8GqN47dTbK1GHixdRBvAT+vB9O+abT+yKsPmaLQgJOpTVHxgKx64CLZBdUel+EnOsjpxoFc3UNc
Bhx8WiXUoa8njpre1FQOniZqgNvULlTRr3T9IMmePLQAIrgYJRIgI1oWG7f76sRpvCMwRbuMRPN6
YPKtUsOOHYHvEUYH8h7l3wK/oROcF8t1rAZfX3gWO/wiHXRlwmKjJL02b9riVAG5CMF+Lb57XyiO
lnn5PG9w+3tKVXX61Da81r5PXaa8dEEdKVRu8+r7/Z12E2dBEvH6pWpL4USCqLuet5lPejkierNH
cUGZIJC0AOExKbY+vH4csk5JvklqYSzbbVwcorQrKNMm5afZRIfP/BgEUFU2FnJtQgRZKhYcPjwX
FxMKm8nSEy9WZxlk/FpzLBemuttqya7EAuv3URYHNIiRZUfrA72NBmn4vsBw3JwgjiRIhb8+woHl
YS40SejjL8GpSEeVaRcIcDZmLr4Eyqi9E61FlwsIkXt/kVZ2oUVmi1G9Obebl9A5vHFsJ0s8dY/I
GwJ7yFQiBN6Pl8iqh4vXlY7boce+sWArsY7MxTRpG2jobZqLnEK1AkvBV0tDVS6tvlNx+RsRxOlN
T3R4hHWfucY028k5Fjry96e7tojmXNmiiECdf7lV8LfzmzRml7SpOZ5gouO9GEHsE8jr/ItFJH8H
6UZBxLzBxzr0eCrfQBXE0mpqE439Ky8y64i95Bb4fW1SFApB7lmQFu1l1zDoK7sdK8zbEJAqj85k
lZemzPUzjsDytaUsYsdcB5nhnBav40WwVsTQ1rnGUCPE7AN27vknuIVfACuoG1fvHP6uXgrzSBbh
QyVtN3hNXkcpejSFPyqMhJs5gm1K3++kVlbIgupoUiXltHENrX5ErkJKilQF6VJcjxeHYPRTKxH7
GifMC9QF/VLgmfJgsl2yjV24duhYLQKjIGWjq3U9Fl4JUdOYIReMrH7GEBTPYQNPLsYT122wiMCu
espP93f+2vfk7fNPtZyayhIkUABx97OBqD86c6NJK+PIHcs+zWDN47yI7HT2dH/E24YIS+hws4GX
IbbAkL2epoFrfdYHwAVj9JFRpqP0QFSzj2FgIDcHoVA7DiE+8hCyOvxSilBDWGFwtI2VXYs2TJtX
PDgvWjNzHvBbkhpbGsZQQQjgLbLFi9J4EB6hVPYnqmn99yxvDLhK6NB3dSW38G+3Y3P6Ca8491HE
p5R0PXah+ObQjR7+XHlUuq2uDzHCeDvhHCEj1W6pB/2hSWvlcP/T396IDGtobGN9BmEtH7ww9Clr
zdc6Zur6wRoj7zlG7G7jiN4emXkA4N28qLkn1OXkYnsacY4bAM96xkVKH/cs9F2OQ1F+uj+flZEs
nSgwv63J1ZapBEbo1OgGS0BHlOLgxFNw6m2nPGlTb25M6vZs0j6fkbq2CQTjBlXmm6GhZHUIFt9B
R11mOXLhqoIOVWZ7RxCwCtoC9Vbx/PZw0m0GBcq7l0cpzY/rbdJasLdbA9QeZM3wrJeY2Vb4yp2H
BqptHQIcfu33nMtKPOt5L9JhWn7PrIvjGsMpdLGCqYXcO1QEhpwHyFMKqmZjM96egevB5sX97fwV
rRf0/QwZsqoG5Wm7RhzCb6WrTkaPNy9EfSuXOH5h471R91mJQAKcF+oJgM3nNGcRaHPVaAyfjid9
9sh6xrew2yuB/jlTDOyJCnROUSLFL3ZAs7SssDg2UtFtRMHbpTW5L2FQzXQSAsC8336bfR46dtCo
2uiOleI8KP3on8bE8s5xWk5ICo1bCd3tUWE8us/wVhiQSsz1eAmajWj+OCPWOcJ5puA84H4WSNfX
262iw+3CWipBRmjC5HkM8+J6KORjhglxjN41iqpDxrCrm4+hg0h7lg1w9Sda3mjqI5TmY7++salu
Pytjs6hAmXUqLEtOVTJqCKgOee/aeIM/o16vPONQhT28FPUpULV2I0++/axz1kj7l+zHBrQor+eK
Rc6gmKHVu5UsCd5ONOzQz8DZVK0+3z+b/zQ6rzMfa0a0cnPST5sbXddDJUHllIrjjy5esegy9iko
ol2l440Ktk+2f3WIZL2YSOu8BYY7Iu4f0RvZzYrQmBLgqLvrk9Tc6JjeXiiWIACrpMzzVbaE/aEW
1arghpFN8VRcBtHvCfayz8Zf9+d++yQn14NTQ55CKeAmDkIMx2ZL0zu383gc7yzMxvdAfcrwpGE0
CiJNAmuAGmW76HM2cpeOCOXd/wkrC03xZR6doh3qD/Om/+286o6HWGxss6kNNX4iRWjOamWoDyDk
5cYzaGUPA7mbO4tzzAfqez1UHUmykFrrXXT3srd12oiTyAJN3wd1jcyzJft2I/FcCYgUjnlySTBw
84tvMbugYyOq6JQgf0Qpct8KDZI0QjoPEp7qvms0yOpyDE9Qg+039VT5L/6kbZE811YZ7ipNIhvs
NjSg5bwRDhRaPmAqpGlPo5CYw4RU8bJ0QqQQC1jkLYXiJgmkfjKZ9sP9FV4dnrNFADHY08snr57U
XhATPFxNi0k+Y41OctzBhbYjY0AkEVC8iJqvtY6WhF2IrRbI2gbjkQY+ntI9z8PFEjQmmI52qAbX
79LiW4FL4QkZ8mCnl2r/6rtnfquxneGBUhZZEll8rbUbMfUD0igx8hm4Jp/7AWA38jYhSjeiOd3/
smtTA3FE75Zepkb+dL2wWlsWVp7wZZEzMQhRosFWLs2fVMOPNoZaC0hzdWTOmAB5LTdy06qYRYaA
HGNZiPwSZDYSS5ifYTZwf05ztF1EY4oUXN3wXGHVLmmuVjJ2hZ9zyeWltB8xRDUOXo70UN420/vG
QOga7LNzuD/oyofk7p4LMjOiQmiL2wZtU6v3Y0T0TL/oMQ7DH8gt5GwMVNUIfm1EhX+gcMs50mUH
ZwRzZOYcXK/bCOI4zWjcuogJ6L2GxnnmYPI3Zap1nMpOmw69FzY5Wsvp+A0hBgM9eSRWEfktZwma
vlStfteoERKgMU4WbwBmN+MpHdHhOPYt8vET+hpfW9XCVBa5NtYIqxhzeqdovuLtjMrv7APq7EPz
EIkwf2bifoIas3g1T5S9Ikl5yJAc2A1iUXfKgrxKLKNFiA8lzPdq3j/4PRKL+GZZD4mOfcKrVxEK
HA9O0LEGJZN5lX+7ShDz6+okSXReva3z2W4s/ylHlOCLFN20kemubBhY8zYsUeAEUEYWQ9V9CYI7
aHW3lKn9HmmY9LFRjexsDogb3p/VyoGYe1oUZkzyk5uEtq0DUKotQ9EOHx7Jr21Xa6bgIUro1cG1
FE8Cw6ON+a1cleSXtDz5knTT9MXKyUlUlocMmZtmZvYutEIqXBl5WNUDiW+aLXDh2hx/H25xILJk
flVT2XAnPK6cc2P7iKypEwaJO6fmpupoluI+oxfq4f7HXVtHZDHRCeABSo10cfBD5FKRGKTK24+D
+iWmXvO5VP3yYxKn08v9oeZ7ZnHoabbwSNCBU4HrWcyx1lA68enWueU4qYc6LDHwbuUvjHUw7hoU
sc8xfflV1nQo7g+88nEZ2AKzyWJqEHGuj4UBT8TuvFpz48ZCe6cXygdwU7/yVu3eDA2ASnPUso3v
urJ/HGo/lHxpwRPjFpPt7QK5ZIsxO6+yuSgQJXlOQf9Fu1rgzJSBSz7en+XKSkINV2fYCO0WqrPX
s6yRAnPaCdHSHv2jL5ra1G9GPcK2l67exjW/9kFpF8yrSRCn0nU9lJJACUuReUBqtFFRBG2q3m7e
WU1m0QhphNiLyrZf+gKG0OvnCJ1RSnSXSKSM+av/FuDCkuqPJId0K8/DNqhBGfWDEuIZuAvHRNnI
ltc+KJuVkuKcMBMJrgerLNHEIX12N8s8+5PMxxwziRCjCNMOx40Uce1sGPN1CDQf3MgSfBNj2ddg
+6K5luNVNd5vWvfYJbaBQhdvUSoycySg6yUOKAG0G2j5tcGxmCTXoD7M6IsEMYhTBbo7vkiYkJrq
w2gl/tny0Jffl6MPUqxJhP5n6knzA3BS89f9JV0bnDrljJynK8lvuP7K2IBaRl+Xkjp0hWK6OWlO
e9LzxPg7iSv1YuAxfgiA/bn16NdbnK6VzJxcCQgZVzMwtSWKQdJdGHKzl2iDBVlyGC3pl2hbivJ9
7ACf1XMvfsQfwHR5rHYHmO9bgK+1PcbjFsGFWUSIe/R69jG990pBZMitQpmhe9uou7Bw9LOCGse/
iA8QgmfEPKnBTW4eaHEUWMiTu2kfIN8Y2O0pxdL1khYYm9xf0/kYLiM9QwB94vlOUrk4OcLPNFTN
IuliTy/9fU/x5GfWA0PeYeXSP3a4M79+SJQVODpUGMEiI0Vz/SF9Iy+QBqsmQlLfvbRQJA/YdOJV
w/8d/i48ZMruz/E2BtrIWAHVnWWRZkWf6wHRE69MdAEnN9FE9LksBaJWnqLtYhX3phR7xB2qy8NG
4P3n2rj+sja1RVo4s7YDhZHFaRmEiuVz3I0Ifvpq7g7doD32uuGhAp2ge+uNwVPj1whgj0VmnhtY
Ls8xBsensXPUH/c/wO3WJQEkY6CfD8XtpqfaIWqKJoRC3Q/t/w8qrOFvGajB5yIrs0/3h7o9piSA
M6SJ25QH0TJzENLvZFRFk9sirn0YUuEcAuxpD0VaGx9CO/Rw9kVNIwkj5bEocG6/P/ztdp7zTyIE
3VXSpCXS3IcYbVIMQwQDzcQMkYYYRbwIREO8l4PhnRwnyTfaniu7S5MzaoIiGE1Je/5Jv110NqTo
Dn/C0dVmKkaXmNVBtopzwJVl+oblUXmKhfXu/jRvIzGCzdTobS5Yksxl4RhPMm1oSxQJqzoMPyap
eKk9O/+TSKictT5AYpR3v2uTB29837WdRPADKAwEm+fnYrJ+ikenE8QqTqvIHTWD8B+VBDh/3MT+
Rlnxn9CzPEAIOjFNAHKk1ItjWzdtlfQGfhYSaCgG3H2EoHyMb6BdefmbOh36XYKjrBuJfrhYmj/+
GZJyfUBdFevTJomfRWn55/sffm1/0bGkVg8Yi8t/cagxE4vwLiCUhBP8gl2A0iRuFBmpNLwpI7tk
joHC2/0x1xabBIoaDfQ4kNOLkliUY9sVDf3k1kXRP2ENJP7ClzW52LVMf2TYND6C5LFcLdZfXyOi
xsxFBL6TVzG17eutreUoYXklCskU+ps3Q63lexqzyicUsJqHKvC9jeCxtrs4vxwnAzAuLa/r8VJL
WL0VYkQJW7Q9DuhP70n4sIQY7HzjTpgXarG5CFN8TTrthKplKTdPsdydvTARwx2ad3QmdJax6T++
eumo0swvKapRZMGL41Ii9zfadTTi05kO5R5nQutSZkjj6EYRnVUNXxm3Dht8RGF3KBv7ZiUwkaRB
9iUz5kG1BALPcNIOWs/oTv5U4JNVlhej6MWbFhOyR+rk7W7Qhvxwf8YrB4RMgmt9xiixdxZLaNDq
N8Iwm7VSa9xbdR1zDRygj2pnfLTjUJzuD/cPTmC5jsB1SV0QODC4cK+3jES3VsTYOLp0SOM9Ms/x
AVPK8Tj1hvmukG3+VUPj2R1xRzkMKv6Hh6pSTXimXvwhbAsU6tGO1PdOyVNo46et7Gb67ARayvf4
ri/LkGRxNDDrZnTN3BIvsaNMF6try/cg3rJvPv5vB3VEODXuq+AziDH5PcLcR91BN8iPeFuGhwmn
gKeGMHRW46jf2B0r5X5KJjSs5revTsl/EcrgfxeTJbvB7Y28RkSn6PvEDRHU+VKrUrGOloIj6oOJ
Hsb3HvC/v8/9TH1ChRnhgY0vtbZpKAqrdOzoxgIeul7ENOqcIcgp+hsdfpT46EEMadFyfpxb7NMB
3Rb5MGKsdjZxQ0ba3Mm+VzAD8oMcUNovLSV7Bhirn0KrSJ/iqsdur40VY2Nrr6Q2REFyKNQn5w7B
/Pe/XfRhV1pRNqqDG3n5UJzkpIePYszTR65J5ysi7gjp5ui68ymzsdipzej9df9DrZzomT0gELYB
+kREvv4FBrJ8eEOqHK6Q+PHgY4z9gINB99FMbDo2XYPE9gFfPnsjl11ZH5hWDDmzFEGsLO6BqClF
R6seVz6lLTAWrTCE/hlUUoExLcA9YOlupeLy6snSGNd0aFYA1+TyqWt4GjZYYa+6eAtVxVdfGYNz
RLuzPNm4AoQ7v8YX6gFPm/HV9URqiIRt6iUEMY7b9VcGe6hjgJRRD6riosTxxsGTRcZlAmnZU6Yz
3vQy3woWc1xcxDGQZbNmK815Mp7FJQ/bU8CQjlGqz0307TSvjzETbItHpxu/ScBHx0j9X/bOZDlu
ZEvTr1KWe2RhHswqawEgIjiLgyhK3MAkJoV5dIz+9P1B0r2VEYxmtHrVi7Zr1ywzg6QHHO7Hj5/z
D8Pt7OXjbs6cOqDzOzy8P+Fv4xVFCYh1nPPATRC+239u08jklFCfDUGY6U+UiCxYdBZSTaJCtfv9
sY5EHwAtKhnsCr+gq3uw5ROPq44q2SxSn0R9WRKgqtAoEueLOXSiuy7lsrhbz+wWEwd4yI2BiFDb
xp2mrE+xt9/mAqBAnB9kLlJbFDD3H3xKDelFsDEwYR8WMDWtluwk5jgndu/bXbQ/zPr5P+JHPzWQ
S1xjCMG5uTEepO5wKRo8DHDvEF+9bDS370/ysQHZsNSLAAzQBjtYU31mD9Zc5iOuc1Al3RpvIExL
YVHhdehH4GxOJMfH5hHI/Po6qSWgW7f/gNhpaiARxBgaYxdf11JUH3VrPnXkvw3DVCkQxzAQaSJL
1A6mEbCcN1XlMGIa0IotJMzc9j3MZm7pT3W30vKi2zZXjOu6icsQmwnz9v1ZPbJNGJvshgTVWoEm
+09JVSMxp4zxkcWpQly28BTvhbhe5NJu3h/qbeZPwcsA60EgInM6pD8gWz3oEhZNiIFTjhlKkylP
Wak7F7GmYeJNDx7Pj0qPXrkZ5KcKbm/l+dZyG1Uhg00ByevwKt8qmArEes+DpthYBHh/RJfOJPLL
Su3tFp0jtGl/mCd+TnBFDiKzGT717fBSJr3xUaSy2ORNMiMlODpXdIb6+/cn59g6gIQLVHbllcIt
338PdTKbmAeVIw3soaGOjabQvWLXyW5RGsPAIdp1oOaME4pFmaE+IN9unUg+j6138gD0UAliXJMO
vkHkVmbUeXyDycJr1U+iEqBu5ooTNd9j2xiSJ4h/uKaw5w/CU46J3qjjJxcqijo+trWa4ymJ3eqy
86RstyPN4vP3p/bog1Ezs39QM9706rNUmHgGVGxkDuYnddajG8PmkvL+KMc2EnogSC4RNKD4HISL
eu3GujXxsI0hQcpcgz5RjmqoI4gQ/v5QK5eaP4mqHDf3/bUSpQnRNnHQxxjdbFdPkxfaiZpsothr
TuRKx54KnSDKI1ShtDdZ4lBrdZEa3hACJUXTdRj6jZ7oWJgnyalizLGF4RDXVzlFndrTwQQ2fd+5
jUV8X7Ayu9TVPgux+K6wdc7s1c9iOsFKOvZoEJ5RroOjSyvpYCHSzqiaAeehMII7hKp32e26uY1D
DcO27fsv7Ejk01WSbJAVXFBIAvdfGMgnI6OUNoa94yIuG0kviCslCwtuCGd67HFJUExwmlMendjU
R26UCBER8gAgraWnQ2nqRAfURPNnCE0lEY9VvjhpiP2m42sp1ZKztvG0LwhK43Wt4pa2BMlEJZVb
qFmtVurYTxW9OuBLxgl2FjewEX9/La/AVYqbFHRXmZL9qakXtxGFV06hiafBTrbFlwYjIJTB7RMB
9kgU2Bvo4HWLiCv8lACjlKAF5hDREMxJjN4SJwp9b281XEEhN5I2AECjGbH/QANW29OgsIx1KdWd
N44dN19N2XSm0vmuWqk3SodFz/sL7NjpBpnSpinAfQqm3cEK0+kIDIbAknTI7KQOpLJg+WtI7Njd
qdK/KU2pol+h9gYKhk06YepimHeV0TT3TbugPU3kGHKyqCi+zLh27tgx89P73/HYxACfXxtuRBTz
UG8nx3jQNht0UjJNsT8W2K9ujHRQNnHuUVrJZifENts+EZWPBBUoSSD2V8Q5V8yDAs6kShmblTLi
0dmJTZbUzwXgpk2PEel5O+B8+P4zHtvo1FJB3Kw9A0oR+y8fj256+6Y3hoWzABSy6/FzjgzmLm36
6krpx+g81Zzcl4pzEku73lr3r1xkxWxDwI6r08khq7Zxp6jX7PVchUMgwlJ09U26OLHnL/Vi7dK6
L4IyUieIKFoznXUF4KBJVKBbaZmfEnQ6Nu3cvVaJrJWndVjRx8myiMdCY9pnoztf5cluplj/2jvd
cmHPrTgR5dbU5M2zr+KxyLXwkg/h2ZQlo0xpcZeQ0uq/4+UDcbkvG2tjTS3O63iUppcxSnA3UWuW
HxK9+n3MNBgZzne62DSKSFH237vO5sNIyetDxdFukKoxPi3x1NAInOYTj3rk1CKqUDeB/g5B5FC3
Ly+bhD41I5GRzpuixNRYsbt6m1vOcOJqcGwxQ52l2gvsnX84SDOySi55iVtqmDr6lG6Ea2E0Rw0U
fy4hzrif9K/IOmNSCixb//1gsbIWVwAviMS3Rix6XOdlzNhDpdjbQelXizH8ga9d/msbmFXWX8x2
627e379HFhJIHdqcxIy1cHDwHmsQCIsVYcWbjFb0CbDeUiMDr04YkynUDzK9im/aVFb2dtQV42EB
wP77/REP6Ae1X3ttw6HTvb+UbNz6XKlEIlTcPt96S/HgNCP+1VIftmrjNeeo6yeh4Mz+/ZUFEmLF
sxLckQQ6CJVR6nTe1Bes4Sx1nzGfNXfFoje0parhxFmsH1laBkc+gs+rZDA0p/2HrFTpRlLFWGea
Hetbh0PxBb0ofdeNxXgu+yEJk9hOAkdLq08Dnoc25AeAGVI1MTnK3WiMfegI0/k4z0ZYxWAPfbFU
yDeDNBef28ZIMEWq7A9TJFMDRXU5PpdwtyfmU04XQ5G2AVHCcn1qUdjqZXZ7lizpKfOMo08JiXSt
+cFXPQRhum6CZ62YegynlPqjAmejQHttCSwwNYHmZZ2NMeUsrym1ticOoiMBGKgSNx6CEjjlw4Ws
Y1+YdI7owx4/qi8EzofWqGMB0hU8gpXoj+/vmyPJFYWvlcuxhvs3UiNDm7kJ6WMf2qLh8gw/cdD9
sjqlm3Ik+JEmckH4YWfEhW5/2TitiMYqUfpQbQccNKq8THGIa8Ry0bjYd77/TMdiAfjZ9RBDx5O+
9P5g2LpmVjHKIawUc3nsXLOr7mQfQSAfJmFcT5ShFjyN+hHzSi7VmynHg+/9r3CEIAPSAtkEGpYo
iFPL3P8OoKOscYQMHA6a1c7cKtGHRSeiEdGVLSsQLl1sdJ9QBzHLaydZ9NXze4xRCum1l7xZ8lct
LaeX97+Uw5gHhy2pLV0g8nWAjYcBKhFe0RYGNsXgKqerMsOfeuytflvG1bJJO6EnPio6p3TKjowK
fXjFK3nkVbSh9mci0XMPc0mlDcdG2E8enDJMBdvIfFAb3Vx8eiXeZZ4M9e8/LO1i8KnUrYhYhzWr
zu1GQKqoX4+Zq6LqCjvoKq/p2wQeVicbFKQBZ3BSndi+RyIHekerXDzlc40jaf9pR8fC/6GRTVih
f5T4k2kWW7OmoA0JoIubrdpXw9Yroy70bNw73n/BP2qOB28YtAmJ1NpoxY3x4AqjVlqXu7oCED9n
h10bmsB6fjS84ttCAf0+8zoj9wu43WfDYla2r+W0E8JoylodcHuCn6yLDG6oofBd+QZMBcTLehzI
fFkr8ev7X/ZISPhxcVw737ygw3xIs/JkarwJmauu0jEaNgsvXW5tAzWOEnfGoTsVFo4NSDCnx8it
mgB7cD6DXGt4JehqqU4DvJ9curjsiia9KHtEEE68iiOrni1GkWJdCCz8g3UwzK5wEw79MIoy60l0
9mPdyPLaxTg4nNux2aZtfCoPOHJ0IDtHvvej9M2y3197C11KM2+cNlxqBReYrBAOtuFqgdas3U5P
rTf9X9TAISJDHl9vC2sdYH9ETJBN2fdlRxUrmXIoE5nszxJ3poObpx5qaVJTkmsnNqfyYpKtqWR+
1en6199eSXC7EcOmyb1m1gdzndJ6iMqubUOtBFO8OJ3hK7FDNEvwrdu+P9axOUaMhw44mickegeL
yCuoBrT63IZJ1o33sVYsj7k6lj5Du7tKNsmJMt6RdQRhEjsI9JZIBg4VZx2TOgcAFK6FhdbeofOH
IeisZsmMpmWffWibiDzPHcdTfJsjecGqUgO9kHQaFbKDM9QotMzSBX2xFOjNJkEIItRcbuPvz+aR
LYmeJLVrGgsGyqUHDd1U9VLHyxsRFvlQQyw3l4sMc/cg8fL29yeSthcdBDKrdcyDB5L10pejMfSh
V1lt68c5gK68jt17ZuAVGpGzhdQQb95/viOrxcPBEWYWzUU0zw6fL6vHuoSnGBp2Wl2PC2a2Eu8S
vKkWfTtFJ2FxR1YLwiCrWNbPU/5gPDfP0e9vGc8e+uR7pZZgg3vwCY1qLDdtpuZ3Va2fKmAce0ia
Dlz31qyCAvp+EBiKqusQuu7DdjadfsNBm8kzZtu7VNMp/tSXOnTn9+f1LRuMHgTMM4jHFOfplB48
KKTItBiXkVqdXiB3MDmIPGwnyuFl5qdQFbOwFarxqKWOzM+1kdruNl7afgepM/2WiB+60WZt6d86
a3a6Xaxa2asbWd2yLZGyJD2Yuqy8k2zMVS/CiG5jUcV/J33TY/+GLPzVOEr3qajdsgwWYczOlo51
EZ/IIt+8TrYERzl4IoDm1KDXz//RqeUmNw9W2vGUoF/uMs6qkKqM6heNKc8ya3xhGh7fn9m3Q4K0
o0qxirzBQznUQ0kkEMi8qq2wzYQ7XgJN4jZnFnjV+5QMOrlVcrKeiwFAz6lE8U3IoYdKB4abLEcJ
7bSDMD5EdqZKNWHoqdDtMF6d7WMjBWr//iO+CTrrOERUrge02zG+2J9V4UYYJ7TYziBsMi3+gn54
YPWGvtWKCWem9wd7szkYDLoLwMSVyOsdiqug01E5A6rsYWZE0c41Gudz1xm3g5JEm7ocOBB/e7w1
81xNVTH2oGK7/3C6U3a4WMZWKNRIxwNcJtZyI4WcJNB91vCDZ1T5Kcr2m6R3ReHS4acJDUb2TeUD
Z+pOww3KCoEFoYiuZiKUTVaGXZcO4QJqJ7AwF/qgx8YpX5gj75Jkh+4w1Qgq9oc5XY2l8CDSzA5F
0iqPYwxe7SxDOiPQ4+ak++SPpG0vveY5eZcUDEmyWKAHkyv0oVAxgDdCYMlF44s+Ma9aHMknn/wj
u1NdGI5+pMc61/VWR+XaSjLlg1Zb7j0WMuV3vS2RPmDE0gghyMgV61kNyXmedSTAHl5h12qeaMhU
RMl8MWQwpny9V0FNOlFfZ76qIMMX8P6yZ7vOly/vL523TAH6HqoN6oc62oowO7izmolF6oYpWtjE
qXoFWUCffG+2yhVZ3GWdP83uYG246jWXg4UeaeAsVpf5ypw6PW4khlOevf+N3lab1m+00uCpbnF1
Peytq8JMOsqVdegBcps2vNRcbFMjlsoGNUadvoeU3E4qAUDBxxC+eDW5+SATGeOXF8hMtUXQYc7e
+Soo+IqyflzWoZxVU92mEBHyIBVZdlu1apH6nWEvXyh/W43fo1Gfb2qsTT4uuoMIVpGbeGLgyNyf
p3LyUswFLA16DyT9l/ef+e2KRrgDBXXIq0iyUJPe38BL0UK3WqomhPpnI2GmF2dd2QN7kNOphtfb
2AQHia4OlyI6+m8Iq20HMySumjrU3W74koymDXvL1rDjQdnPV7kWnghOR1cYzS5uC2uqgCDL/sNh
QoehO2DYUO+zacMJD1S26PKNW/cQOseqC5XWVf0kk9ZGguM4q5YoChKnTn/ivv5zz1xe/DCbf6mb
pUuRez/41//+0LxWD333+tpff23+a/3Vf//o/i/+93X60tWi/t4f/tTeL/H3f40ffu2/7v3LpurT
frkbXrvl/hWH6f7HAPFrvf7k/+mH//H64698XJrXv/54qYeqX/9anNbVH78+Ov/7rz84PP+x4Na/
/+vDm68lv3f9dan7/vXNb7x+Ff1ff5jWnyvtfF0RYEWRHGXJTK+/PiGyrwoNiM/x4lZBjKru+uSv
PxRN/5MDdQ0ZCN1Ap7L4TKAt8OszLhAox6+lPz7lcvavZ7/9GVp/vhbm4te//0c1lLc1LH7x1x/7
K3YdGFVk2uIotbFi+Z7760dptVE3YCfRyPCSXQYg+2pgD245Xl6i3j0Vf/YzknU4XAbBmeK8S0IE
3GB/OHNOJysaGs/vRaRjDGQTmcnHgn+8gCMPdYBB/DUMWtz0wWgQcZrtD5MUimyxxPB8rfXsjTO2
8UUeqXNg8FiXSxbnu0gItN2VTidKTe54gzeYfiIr+gFl+J/D7ee3oDrC1ZarCgnnQZ2um1t1mJvJ
88umq79lHOV3Mt/JLMq+Y1xh/S2G0fSVuhAXpa0jr6Ml4zZTyP03FfjUW9vJ9WcrFRpXYaPUdxXK
Jd9zR2/u27G07vuR8oCs+/wqFUob+2pdaJeawpU+cETuu4kXuVtVWPq5NqcKEgyGl2/KUcs25qgm
X80qrz8n8bBcDFZhJRtkjvgOky22dawPzwmKtM+yW25Nr4lu7KbQcC9J6q3nltNHR9GrQFO6LCxH
t0SY0QHp/vMd/lY8+d9Gib3I8m7U+X8xnqx4u//81559E09Y31+rv/fCyfoLP8OJbv65IvegC8Eg
NdZK7L/CicYnqFWTTNFiXkUaCFq/woll/unyk0CWUOxDumH1FPoVTUzvT7zqAHthp0gZjx/6nWBy
sO9goqyQCzgRhLQV7n8I/FIdqXVqPKoY0TRSbvDwUPttpsVV5Fex4jh+6Yiu8Jvc9m5lm9gbI8+N
eacPcNVP7L79U//HV1nzZxgQ9IbXNuZ+CEBMd2oF5cRgKLpl06PdtXWN7oV9L06cwadGOgihTt3q
CzhFdHvn0tp0sZcGVA2yD1R4TglFHJvg1cKZ8GmuxLnD+KnjbSaUCjxdJftxl9dI2yHXSzaHXfUG
4x0uB2bb+7a+WGRy07xtjeL3ioM/Z/af3+FgZqU5gEKjrUUWkaQfDAO14KhKlftZwyDrHyv/SCDf
P51+DbWa76Lby4lxyGG2lrGcoob1hObkcAXFtSaXcnNFD+PJ4xqttVq37N4fc/++/nNMujlrVZu6
D+fV/sKx8I0wrYTHy3iLia+0CmmyoiSBqIVyo+Sq7kdJKk8k5j98vf7nsPg5LNdLrporwICDa3/Y
JcaBLx/QK0WMsH5ytWG4ihMsWzZinOxoW0OIMYLOqdBdsNDXDpEsK9Tzbunc8Rkpj9I+s2IOxE2p
2l0bIqfMXciqK7ciRieJeo2rYI5q0YJH2q1D4cM5ceYe2wWrlDStIajYJJr73x/2aD2CB0X42Mz1
xe/iZNx5BcbfvkF6euJi5f6YjoPpwgKaqYKwuuptHLylRZreXKG3FdSIaI6+QG+Mc9ZJ07varRKa
2UPSROFoFkoRALdxrhwLqovfN1ZD8V5GtuPHSo1EazML7iEahagrTTFtJ5yc3mmhR1RGfzaSylRh
2/UmTgqynz+CctBwgXLH+nGcnbl8lKmZJoEXD2UaZOC4XJ/a/DieRVHTftfhf6c+AKnqtkqgI4aW
Vo2VFTopxMHFcBWuoQ1U4DMFgZKavj5tjFAd0iq97WoHgeCmdSd0S7pWKwKlyuVzBT+p2JaZqVvX
6D9z6jp9rDx01mh+G0orabYRqojUKvIotQOjnaZQjZqUPqlU3BctVisMbNg0ii9wPb/XVlp65wwW
BBiNC7/P//sB0f+kHza6Pil5OA9a/rlXW+92MMqoxxzObB4pIarO9TSO9Z2Vt1a5W+qhJroX0nn0
ejSdAqqJ+genE+0XpsmKkSjUh79p7znLdjDjtAtLGRWRL5zYep3MBHWrSRsjNHaKQrzY5uI8peVg
f6YOPGt+3WT2RWP18kXoGRLhuAAbn628kjddNsWv3Funu7FGK8SXbZQ/54Zbu2FXSen6Igb91+ez
nmAx01ifFrDutT/W9vKQdSDUgkbW6gOWenG8oYw1Prh5495LZ2SiilFfJn/O3N5EMKaQZ42Fzhmq
4eUw+JO6VvDggPYuHRin9VAEc+LaZ1KcF7uao2wncyX93memloZgZpAVjFrsPaciBxQnF9UZP1ix
0C/aLJ0acsS6uOe8dIqNrae6M/i145ny04xw8bizldm0LxLaUeZF6o56JHxZTmO2Q4Uhe6yiTncC
NwYv71fZlI8+eq7do1hzf98BU9icreK31rmJAHq9dUZhozwHKqL3ozSzBsOvajAggHpMkeo3kDAk
PhSaiCPf7Lh5brqyne9iVa0QyuaUaf2GQGYEGnIk8GznungxkjydN9AWKKp0CaJgvreM/XMzpUO7
VRRFor5MK3c5W4S02Cqmk1H37Z3+0ZCjWAIP/UEj4FDrkRBNZe5sSHPEV3xlY+2qBZflT01emf4o
s6nA3FNXbjC2jKwzPWlR6u7s2EZlQTadTZ+40ZF5Hgc5b11aBXbYGhFLAbQ9GDI/g/1RXVqTZWWP
dUsq5ffKiLBVZcvW2y3chZbriOq3cq13kIaeZtcAcFU1rdVuMWie59dIJNl8Hk8J//MdZ7KHgJrG
XHzT2WQwTqcCMTQTJssngcbj+EHv9Tz5AEbHQj2KjXJpxksisB+PB/WugY3xZKl95PrSXupup6ix
gmVRWlVJULNYnaBHdiEJuMN1/Q1LwHtSm6Wxz81FiZDWUJouC3Qt8uS5SHBRDwZPpvfSjuYiNJzE
fKg0PTF9YGsGEouNp16PulBiH64/Lek+XUTm162nDGd2XFjLZtRUIghBs7a0JwtBglsHh4VvmjXI
8XNUNpSm0CyPova5tu1O9kE9DWiYXyf62FKm07XOKi8jI2qds9pObTS+x7G3qxpf21ZvNJ+WumN+
KHPcW6zQU0URFyRNKd3B80gpVeTo4hRM7GANFPBm6XACVpbZ+EZi48GlD3lZ7iazYREOOliiMMri
wQ0m7AE/tshrJWdlps2NX6ju2AcDfwxOtjPnT4ulysjXlsatA6UfbHBrxhDv6mjOy2tTNLl+JpZe
1A+DtVCgq7LK/pQP9vjRHivvStG65Bo7BQm3Otcix5eWGV9C45m3SW4nSPZhNzurgnmVY/MoaiN6
MJN5rP24Ha1wkpo9IHNeVl+jpMC0fGo1f0FK9V4kjXhMhoUGiLfQZuIy+ilSFkzocA4KkfXddLro
NxN6t0XSzjdZVnytzQiUVxshSFFNkOpF33G/EwXAxMQbt6Y+Ob4SxXqY9ArQ27grC2g746j61qCp
l2j4bNrczTdq0/pyyr7EmR2HplFQKBqS3jqjjJ5ulc7zPueDp/iwle86cC3pWdpYVxRco+tUztEG
tZytNSYxZUzVvlQ6qG9zLcctAQh68RDFgVzkQ7Q4oVs5q2d0ukyJ36j2JvPKfGOg5jM6Yrd4Dhq2
5mixNty48M1kpCSZF8kWXauzyGmfWpnUhKJmdr8KJK+2yE2WZ1RzhvO8i4ov3qzPZ1NtjruyJ3DN
s+XuPJSTFkBzctk05vxSefVTnkdU/upksxjoFEO8yX/A55qtY83ZdTZXDdAZQ1zmojFUkNnRszmZ
GqRkkGv+4DrRN82bzitDQca50l/cCYZGoJTac5tLJeiXlNNcZPluKDs18etsUv0mqp/w+LGfIiGb
jwZRLyC/dO8UsGfcxWsBJGT4niWNvVG85FKI9mV2QLKMbXFXV9a5R9V1p+jZk6M5txPyw5gscUrn
61zlBfLKcU7Zgmv64AWR2nW+VlTjeZR0FGOt5EKk2ke9MMygqrUm8NAJ2E50g88yM7Iulpx+fpW2
RpAqYAgHcoPSB2ymfo5So+/CqIuXnVbpxk0GHar2EYzLwk6f6HV0o174Y94+m1WbPFRAftMVUN9a
SIKhZbdx4ua2sBd727fAvMliP648oZsptThx9Lb6gLnZRZd6Z2WjN4Er6m8J6gWZF13onVQQi9TE
udvX8qKOnQ+piW2XN4irBKpUEDmeEljVGlZQUFoyKAzlVQMS7juZovvNkVKhzispcdoeFlyKKS8z
aWMq5g06pjuQhIgGTgxqVsFeqJ44jzlOrxJMH/ylMKMNGsfnTSrlgzUZH7AHelUHfqevFv3MElkw
1ur3CcwrSVr/oVHUPhgrd0cNTQSNUr5EbtaFpnTRaTHMD8kUj59nSyjnpkzucm68ud9meDzpeqqE
aqPUdxJjQ1/r5iq0ZbE1hNNty8oJBxfSiSPazWDPll8NEv9P9OdTpac21AKdtyY9rAt33KDIcFeb
XbxNnPI5FiM6kJV2kbvNFCgq6lIJGHsqQdeRVfi903wFkc8FRhEPypid994SiDj5jNf6x2VA829s
u8sG+YywSeKvZcb5Ri1C8/s2uikLhSJR024q0SaXDVAsIDFsDOB1oiUFb6faDZxWU3cJpf3AiAo3
bLJa5W5qKoEndH54jM1oF2e4KDP3qf0ZkDEAxmX5TrcgDRPEJcRAPSntvjWlYfl6hA6vsNOgbpqC
zbk849IxgJ0YNlLx+ivDRQg7Weprk4R48gn2rl/IeHp05zS1N/2idLuqW5UQVHuagqlu4R2Vc6dU
LHevJ0v1ekBrPbnj59iKsWhIzGT5pg8tDaK5Xwh7bZS5aNN06RmtRXmX2lH8ACmrekomW498x0pb
Zq2MEbnSjcTN/XHS1VenTzTpZ/YAuJZeedYGRWora3Ol7Cufo5Spr5DACclP7OpcS4Tu+pZiyeGz
1zoy3akYqHnnyDj0NxlOEuZWi8z6Nle7JsKSzzPO8JFILnROYJBkkb32Wjp9PlfzwjtTZmzXA6wF
MlYOshmOb3qJ8S3W7KIILHj26SbDguQ701g4HBGVSq9v8f7uFlcb/S4azMnPEdihJQPMKNmC2nWe
vYECqS+qxRrPG2D/N4I6D9OoqNFHumrjKmbm6PfukmIoZChadqP2i8jDzjHcr9pUaRwE1KF0FrUl
0oCiaU5DJLWyaNN0egv9yFN7CEluROar47+GBReSVyIcvUb9xLX3oSnxjA+8xeWLqVNboENbJdno
o5vAP4/m6Gk+BrLJ9ybS6GMNKDkjayCUpt/Fdau2PqZ86blmjPVzbBjLhkK0/qn3rF7fZoMinibP
Acg5LxWz5OiIePiTh85H0LixfZUWRq/CaB87/nNSdax0ji6Hu91QfrKdJf2UxiULVdMr56Pmzhxj
QNbdFB0hyB8wrKLuWTQiY66WUvpppAxt0KBpdZssrYe7MHYJnA1gaBjc6YtnJ2td2x8rrTnT9GLB
GVE329eI1tlzOVXjHXC86Rn4e3teDM2C/3BdtcbGKTzrqe+iPg2KqpW7HGGfnmRbOnPQTJTLfD3z
7D5I5aB9G5PUezIjj3hUINVM3M2VGE2mpbMfBf6cJPIszBF0YzHdm05b/52PZUlYilu0OYa5Xa4G
BNDUwJTdyHVlMK12k6fGNG5VA3kBrsmL+ayWkfXRsMtG+DUA4zrA+6WJfFTuO2j5gzIRuealaNiL
1fS3PVRGF8hqFQvp7VG7Nwunv4sjq0wvBKPcFxPZgU9VSBl3ptXnnJeTXQR9IgaYXIYrv0WlVd8t
CgS9oLXi4lNU6+3LWKjyQw6cqF63WWOxGOL2IzD7npuvnWBJ0faeBxxcASkRxoOQGbmMTdLSw5oy
kA62zGcbCcqFB9fTF0XgysSRG5Um6BhL0MZI+vR7BV3zbjAAQ/pm7wgRkiPIz66sW8E54wAdFf24
VDuhN8XjLCIN7mFVVn8rw2BmROKuvR+LmQsqAgp147uE2nhTFJX6dxuBUAnwHpicQOixbW4m5Cpx
MF9w4PalnJY+kNayXKUYlk1hY83Kl2J0O5oHUmlqPLciXO1GdxY5DuTKXPtlXriryOXCrcqKOrqz
yYRCOUKTroHPp855kUxZ7ASGXlj3Rikz11dI8R+LBcSJrwkXY0nZw8HBKsUoQSnaatVuFLr05+Mw
LvF2wfUVukhva+eltcTorSdZP28lMLt+l4+6t1zjgdyDkbb17JNSe6XjO5mZ3DnkrZqvWFNXbyy6
tE3Y4imX06Mqq5gKRMfVSOly+eoaYoDeUEcVSf44KvduotLLUhFHSjg9OodGVtNNj7bS2XWwynoq
ZNhVe6dJ5P79dFpycbaKK5c7NTaKu66fsWORM1CPDYaTY8rC0ikfjzme0z4UeeJ5xBnOfW3cytKb
0VVsbPcpSq16DGiqUt6Iiwh6itCi/Ov7hckjFTYu6WRK3LhNB0j0foUN7FlNxYk688J+9l1Cir/g
Qr4DEDOdKJ4fqbsiVKIj8IrEKxLWByXt0c5yOaxDzd0it21p5KGRYd6i9fZ01lbFKVTfkUdbHwqs
BHpmGIqun/8DluUMolCttc6rOx3RHazGJUuATakov0cao84KCHOFkYOq01ed/IOhDGNyuiQpGCp2
6ZSpHHCVRapoIF5/SgqFlgtVmiWuq7VvzFgo6+Ahj5oEpeS1Yr//WHZt2ohelkmIOr56L1H2OUd1
Hcaz5EjfKcawOGtbDhpD764QHyoe9U0zK/FWsxvloy7y9lrEMjnljfXm9fK9EA1BuYo67QoN2/9e
qWeJPM/hL+vG8mVMs4EbFbo79RCnGzJo9fb9hXtkOKSNKOHTzF5VmA+mPI/bzh5mOw09q8xDPVoQ
4KFcdAZ79Dv6+8aJAv46qwezTstAo2YMDhbInbn/dCbENB0EcxqiTx6Jr22N+PMnGBn1xkxwVXx2
JkXLv7YjCmlQJO2fpen/37f8AxjjP977m77ldd3VLy/1XuNy/Y2fjUtFo9FIWxIiBaI1aGqsUlM/
gRCK5vzJa0L1BV4+VBqIjv9uXRrWn4AmVsUm+Ayrbem/O5e6+ieanP+LvTNZrhvJ0vSrtPUeYZjh
WBbuyJkUSQ3cwBiS6Jgc8+DA09cHRlRb8DJaLNWqF50WZklLRcoJwOE45z//QMny99wSatl/jVT/
Hiz9igaBheibXYNaC2kYo0JYFxYUWDjNb3cNYK40ylk+t4NrLBeK7lhd124GoUmVA5o0mZaZizdV
r9x622MjRX9Saz/sDFBnMkSK9FCkdukzcHTQ1863k+6p1i9zDr0m3JitMzSRa6r2RemZaPJoKNF0
PmSTQ+cf1RW6pfgMJoFmPqEcKI5u5Ddd2HyRdl7Rw2PN4CW63TZ2qnO5ySrD1J3Y2pTeg3hwDQn+
EYHhIoe5Cl2NFms/LHxe79uEpIPbWQ6D9xWBa4EwqtJOBb0gjZGFYEQaPqcqVNk5Y69gpnDkXd2F
oLpoHQKZF3sUFqZ5DgeP2AY9Mgug6nDblzgxuvYwuBTF957ThvWncJhMumJfFd+MpjKCs2Cyu/ZI
e4BNbil8+ZypicI3nqh/IuWXeC8EUmhwqSUGuYyn1t66vdF0Ww+dzV4Y1BpgVvgPYUdmi+omoP9e
8Y86C7CQmnPj2LeKD3dFqk67EWMz+Ftgba8+0EB5xw4Lx3DTMxKtI7gOPrkvRW4kWy28/Gsn8vnK
iS2Tj3jf6pca+77huytBM6/rWJuwKdJOPhidQ+2QCyf+jklhlx0cndbTY+2ZeEtGNZmRHc6ETAPS
Z2UmjnvuqLYQP5t6TrKvoaY4vgFADbsLc+Rv2pGkGWKmPQajc67mxr0bp6IWe1e0+k9lKyV3fRnn
fZShjP1kVF6Q7FxrpPeCz2KDucGrz4m8TXQeAc3jwpMyzomjhTzGJ69My/tFdRSsrZbjQ8+rljMt
WlGPvJXBbWDHJMcjqO7m3SxyBKP8EX5Dsqrsl9EWfU9q4zjep06V0v4FpYfENDHbmzaYRM7gbCin
PtsFedHVzd4vi6SmHnLaOUqapioPIHxib5lpEZ73djOjdTJTu9uBaxXLFcMxAwMIRq5An9qwvF2S
lmF+nQ1Wne/HVfhRD2Z9BZARZ+cKy2haaIyF5U3AVIJ0aFGmFKy1bz0VYmj8aDGt5cUca+Ec4DXy
wphg6f5V4cK2giRrFp9UPVnibJoMzzuMBZzvjSldsth8N233KVbF3jZNmLsUuJNSHcdGaEcMp3C/
o7Felkj7AVXz3IMcRmaozSLywFrbQ+UB8WxKrw6MA+1XJY4D6e7f0tasRx5UxeBmYyOeds66NgjU
1rPzkcdmk0DSbYdhoOs1pxETjCIrEjB87Tbp2VR5Sbt322V6bFw7UQcjs/O7JKlqY0vKWYNOl3uC
rGvw4eQnBL7JrQJdTKMCbOaywKF5joTAcyxq8hTNh1USqE2nNXdio8lr11FTBdYDx628d8sBS6OY
EaLY2XE8uQ9Y75nTIR28qbhOgY6SrYzJnwAgjgdMmJRldrCTYLR+HUc9WlxAnafsRyMX8D+V9cxd
nqZbuib3Lut7ojMmQh6M+7BhHMqFG7uhLFcsoKnqM+RLLu1trJp8mwk3D8B8yrrcydTWJBWVsFgi
0gNx3M3wylhA6TpdtsdUVys2HBALtqd1K4I0gngBXLUoOLRPtqrKCyBM17lFrN1VVOGz8iJX92UY
NdpIn5fW8+7IHeUkt7U/BIdqqSd6h0w2L0Hn2seRU77+oobJSnbCShtxSJk+WUSgl2UfOQgi5GGA
q/8VGmX14MqOu0UyW60vqUWgvPgB878NxEuR7VtNB7NbFIYcdL2ZhJoe+sOcXE9j7dpXWWEEM4PY
2rc/D3UQPAsCm4YvnRGgIHW4NUjddJLn916sQydqDdNJj5OfWszxNAGje08y/7gmD8+8zwOHFtMr
Mz87T9zeBP8VgU2L7zB7DfMpqHYIGXPnxlTJxLMz6q7aIl2kNmXWatgcS8tiM3vuZxDBJtfuz2ZO
XOYgk7KWsd2MVi71HHkyFIRTmknezLdJ5gKQYhzcpUO+IYkuHng/lznQdmSn5CXZjAIHYzwXRSCT
Czdf0pQuNff74NLLlNH+uc44pLOhL2sLDgWCXUjg9JSsf9i9Bkybza5yv/t5ZT52op2zKgJ/ymK9
CQ0Vc7CMAU7QNy0sNvdYEYA374O8AaiZMnfEU3IuO7nly5eXm2zM1HA7Ii6cD0CmfB+3LnhCBvZh
2XG5pTIBaNvAhbQ/KV8M/YYh4pLvtNaWtZWG9pbrrMOc+8zNUguNQ4C26VANfM820B3tO1eQE0ia
r3IaecYIb7EOHpHJUJznrPMuYUQmw2GRUuRf8wobxizKZJaOEKFDOPd2lAyJ6ADpM0zWfqZ4YlYX
XY4OL9hVca2Lch97uCA8iwUpuYgkb1i5tcbUFWXUNbNdfs6KTBMfoRaBjd0q5s/rsyJDZFDs6nhG
XL8L+z6ZrxhNB/HOSxI1XjAw7sR5Z8yTf3BtlfLgFoYHLpMTRSrDzuUr18UbDgjh7lCArHPnyrTw
x9mmIZGARYQll/aYiQ2lhcG9bWgQ2RxS/3LG1pWcTTbjneSqUI7hPzW9N3dXDBjr4WYq28lvIsdI
4/ZLbTtMlnrosjYTPhxgLxIj6/NbMLSq3IbNFARFhLXHMt6ClxrzQxPD7//WV7m55LA4G8aQ1EVz
ejbbsgn4oKWqbT95jM/AncpgDZpp3Sy+KDrMk3euBxzyLQ69qtmpRIDYIQK94sZh2rwEbkk+24A9
ymZpdDY+TR6uTFGZxHK+CKGuMYGnGshXLkgyPudjr/5syj6uj0WFZcOl9nmNz2IzwyekDH13usWo
hBCWkSLXP6LKKxMmcI6rzmMDQ6IjdmxL/xU8lyt1zVS2X7B/8O5bNZTffEzP7EdfWVmxKcXcuod6
Mev0KHOoUZtJl0xBAU8KrNXGqR3OLDGlxgPpU9X0aQorTyHkUk3aHoWbOIxsgKX5pfpm+pSYHPq7
13r//7c+/xt/mV+1PvfPw4/0f/1H+/xnCqbzF6l8RQBe/29/9T+e94fPf7DOXHnBINf0F3+1P477
B3JmyJl0uvCEX9mZfxM3HfuP1TkJ2REbP8DPh57pb+Km5f+BhnRliONRiKbB+Z3uhxf1TfeDxhmE
wqZrJrMDHxLa9Lfdj8Qcqegs14iKxqqMQyyl+pm64SS2cFu8c+3BYWE2B4vDNmwUfJbTz5/xSFPW
2YjdEP0NRf9Lq6z5XspQOXvb7bPjIOzsYCcLdGTDTMgHCqaYIjKUzbF2JYBnNjOJtbNW/vBK2eB7
bzyWi/CwYTLLC0tRwxGWzvmQZqQBYORh/OAgMj8FdWntYVNkG270N2eKIUIrADp8V6fimDSl053B
d5PP2i78bzMpIVGSBsUnYc24uMV9np/l1IEbHsklvzeec7BqXUJHa9t7kRQLRVS0I/DTULq3Xuwr
JhqduwHLme7o+yBj5IMMUmZc1XjoYJo40Rgm7mHuOJWjRPf5tKajqeysbtTiXsSdDpzzPC9M5qRJ
m90jrrDHgzPpud4GHeX+VZLr9ICZEGWBUedMCMrA+2r2QaofbW9oy7MlzoqLIO26n3HiFwcXCKvc
JoKWMEJ7B5qcVCkGvxajnntFOSOnY1nChvqeN0R6jZEaOZbVZxDlGfpRPMXKx29ZLG78gPByRt/m
1auaH3b4ODTjy5RoPJyzCDVR3bWSkOQhtoyfpKobw63deJ7yQx6YJAak5MNPhPWWI1fU5hUsWJGr
jVyIVKWSHIoK8oodGBW6Q2n7Q5678FXK0LrKhAASX8ahTSk9XAgDdmkOP6jXZ35hdtBVkXldezY1
Q+hvRi+rxKVYOj6qgT9iBGRYmtG6JyRVlC9wfGsWLUHaJxE+0+4uVlR5eXgRtKPXX2IHwmA20m3Z
DnvQemXuRw3ixZa3u80wAHNf9W7hjp98V41sLYWw4JvnJTMYdIyzRzW0Y/glDHPxIJq8ghSfJfgQ
JX1+F/gQ6T5ZkPe9Mwirbfd5MoT/GXPD7EdiloyCm2qsn/Scl+lhCUg4LXVaYE6iCaPf6Ep5t6IG
dN0gbFTp1m9Unjx2OHXOh5E0T7WZgnL67rcenX9uGunM7DcQzF0ZgUMhtPvkIrb1MmHB0HqItTyj
C8+LKV+Y7HreVZPA5brAj5mu2wiBE6JA492/a0sDTxejlNONSKxRH8ea4m4Bpgn3MPXau1oN9qPn
8V3fxgw6v5XDyNoUt/jqUavStU0q3OHS1FvnlhjniMBkMWxib3QemnSOO756VviYJdQ7u6aak7O2
mjH+pmCWMeMuLMl25OtNy7Mppnbatc4i19ZmlvV5kuVNd+wUjmXMJBwTowPZ1zfCis1mq2k7locy
WW3+sXRTPvTBxoJWVKVDH5mzE/xgpl74GwNRs9zaU1s/DGiz+rNapP6yafG7I7uhgXmyU7k/7lPL
NlJEh2Godj0kkSmqLT95rnNFZUnwyg3Z29g4q9LIv5F6RtMflaFrdJuJYSO0BGvqLmTt8vpnQer+
XPzaua1tbZ+H8AhkVMkmewlAOob9VFTkO/chpPFNsCQmc2+jSKvzWVs1xaoJg013CP+wAUdINuPN
/1kYs/0VXZ4k5W0R1ReAbe+btgaCqsLWT/HpxIUFUp4HgMFWCSAA1jj79gzZpUx2DumvsEhTsAAA
h0FekJ4akx0hm5tl8MMvBgdrzbSTd2if9K46q4I6TPeisfqYViZuwGompmNwF5qlqCLtjqViKtCn
ZEmlZVFu5tiQzr53R2CeEQ5OeuF0cDfOmPlXHUSB1C36DUiZoIcamaIl1cEZpjj2t6mhvHjfj22y
bIwY+pexTmUs5lboqZZ2JTGYo39ZV35WpRwfWMRgl0zb9aQaSRSP3WAEQKKx2RmC2X4GVdT2okbC
jatvgZ+cHFgMhiokrDyaEOTUHS/JhGfAdeyaRUkSMj6U7I4GmhUjNwNvUCPKubkCfhPtjdrqwO0o
vxgn00A7XtPmZ5lnNJDu+Cxal6VZaoj+6WDx9+4S1A9TtZ/Jq4Am49FFk7IazHiH5lLpg3CLRcWR
2Q5xgCOglHoYdkMSONMF7N24aZlh5r7ObyGuxAKE0Q1Vs8s6y/juJY6CejNJ3Vy62crlK0vryZuq
Ob+nhSvBzMSAB7gUbXmfNiFW8n4ymLTODN/8DaPKvr3LRCWHy5j50oTcPVzmo6e77qXwyg5TLigR
ux4pG2KitlY/yRYt5D62/K7fWEsB0QEWuv1UF0myPBjTpMqNRKQ0RaNh596BWJCYdPLcSesL6drg
eZk2Y8FrkYRLRECUgv4yFcx/NsLoiCFuOn55xmqp6pAbKzF6XxE21UaCgtxf+pueKXURDaCPSEZA
Drt9gDk2NNGpKReHHojj2LGT3j9zltlXl4k5yLM55SC5nNRgejt0x6O3HMwyLdzrzG+0fbvAcnI2
umjRuDW69P27TEvL2dq0YtBnnADmoLXU4cZpRdZdT36YH8U0i5ueKwo/S4aegkMFttp1UcSje14A
67Xw0HIDhScDZrO8IcwcFbyYTO/GBK1rNsvQQ/zN1inGdwaDstoIEIZvRWPIdqMGLa+90ZjvmYvH
exibHJstwVYuHF07Uz2zVgQyT1baJvV66LjVUxUM6dfC6lO5qUs88qI504t/pgzc1O7COinvrdm0
vc9GpgNc4owxL2yciMCldkXj42y3kVbYvrgVF/UZy4Uy3FUZOoFtR7KUB0tyEF2MlQ9a/0OGq8+y
F12OlXMfd9OoNilvRKo3ReM2zrl0zex7XYx+vROjBDRL2Ivz7ah0Ip+ISy6eMjhMcHszn18U/8v1
mRZgZ7uKkpeOzRk77wEPYI8QS+V5vdpTG8ZDtHage1z0rfhywPBq+WSJRVoP6Qy9eLc0FbTBKAwb
+6m0kazfqtkrb/taB09Z4a4YdZfbzmHoU7YKFNi63XkrbTSamFWDoJbLxBDcsVQ6PqEL9xxOh67w
9rMIh/GYtEbhbMY8MBqY3nKGV5Q5xdeYvW1eqUS13sEJ4yU564FDPJxjaj4FPmRVRtjFCDwVOY0x
+MCFYTvuHAkUAHlrdrEoUcmVpSf7S1no7Ma2DPUAWx3UhVgMx9vRmzkgMP5IFd5bfILNinoYfg6O
W77AfT9qwDcxJMrD9osJ177euAmI4naevMDYFaAr+U3u1X1+wyAutiPAj/C4pLPRnc9hkSEv0Trd
k2s/nMedKZ7juitHQJdGPDUyxghVsWl82GEdszozRs0Rzfk87Clnixcfbv8xHgzJbh7c7qUyPQ1o
O1qHMTaD5FjYqobErrAOceaOLZoGHJ0+l3Am7bHYjXFq3sXtMty0htX9QD8ESRK8GIBxrR2RjRkm
eJ3tuNCKS5f9YkwJux4KjskRUeGAFHXhRAKnb5SLDKCDx9Lfo6txL5bE1SbW+aOT/FB4onmkVefg
FTYqfL60SnXhWTM6kM6MPLuo8KrrIokJLJD3Ugm66dzUz17bzIAnQZOkUCNg7cFzKHxFXQ2Z4FJg
Qn9lWDFpWVXXwsHsPGXyaaiG4JYqPXxWKq/2Gcwxj7luDFo92wPvC8RPPW2pcseHZJmC4bgAxNz6
48DBM0s3O2JzOrD5k9gPdwGziD9zMwurMzVC14o6w3CafUjIA7wQbxqq8x5RhtpNdZBAy9Qc7B/I
rk5U5YENYsUkDP9LMlJWofHJ4Hop1iJ9MtSGkDa8hIKmU/Vm8NPw0tZTZURYGsDOjhfN4U+NwXa3
Gt9ZUIT57gPh5owF/tFP/z2v+6dMeZ2+/WOm+/oLeT5GbByguHGJk/60aqk7GgBicOyCNfPFk/dZ
CW5XFEDcCaMkABZq51uHxPLjQqnxUarS2/ng6y3BkR3rd4/xyGqF+LZD5vPdLHnK0Y19dHzdGcrd
x93cvfz6Ot+vAkxMA47jB+Y0+Nq+XaXP0CQVbopr9exA+oMpcyxjeIi/v4rD5BSd5mqMebpKbiEC
CxgsbAhxWWA042Nbu3H5Af1hHeu/fWZon/FpAbzwQzSpJ5vI00xFO7jDYAN0zxyjTPDoHZr5MZul
/Ch2/f2dCwLIMdw+kBLUXierMf6K/T6eSsoiDNrAiTGRR/oEWezX9+6EzMBOXK1gVu8gtPCoa07W
GWtz4KPDTozjcsz2leFRNcZzO8CUZYCRO30an/16yfWvfHsjoSCtzmhQmIlfex1d/4Mdg4VKyAcO
XySSdLqXNvWdW+Db8QIurP9gLpP6zqG/kp15Hz94707EkERrcNbC28CmXHjrdnm7H3PX0rZnLWqT
u1BlNzlNxQtTDW4w8ACnV4+iUW+7lizZD1gc73YPN3nNfOY2e+iWT8NgKt+sQ392wRHyYuKk1sw6
IrtDmYC2MLOffn2LT4W164V6aKp5npiLBvbpK2HXaa1SS1DbjJAIac80H4asmOdHb8RZdcP6wV3s
Jd5ndHNxefBIpr9OmYB9/fUv8m578XtwyCF1DW2sWk4t8+fOzGyHEcgm68Vak5QLLYTVUkttzCb3
ncgjO+GjPf0vTxmqF45x6DbJPz7d0ykcpSUXE8d973mfoZlZ0tqkWegpmEvmKFFTiCVLmCGHUn2Q
gfLuOaPRNjHIgWVGffPuxLOydu2BE7UpxiC+IHghqWgKRfciE5cW5rfuLlk7HgZVpo9wFJ6HE55s
55koKFO7VrIp6E8vhoGhbATP9lvR5WgbBMjgBwuenErrgnwqOGoBfLnC0wWJmodAOFQw2PsAPBSH
sS35wB+d5yebBtiYjBDe0RUOxi/u3UkrUgbxIRLlnlHDrg0za7u4HYTiarKzow9R5OXX9/Fkw/y1
4LocmzXAKOrkEPSVHKsRXenquWs/FTSsXzSHH4iJtx0kOFAyzryov170ZKewqOMSzo6DmudSCZye
CJ0XtBOJDRIwdvpBljSiwWr4gbGZ/uCh/ctCHqlaoFwkM+CkevIRxv3aqu02kxuo2szvCgkppugZ
Rdv5/PtLYUGJuaDDghjTrbj8P472yZxmGBIWDpRxTcbLelFY5mfbcP3p17fvxECZt5uvFcYxgufG
V4xT/e1aRex7GQyUZFNDFAAEyUoB4Dn141XWeEt2Hq86L6fq4utF0WohU1h6uREape4BIbVfXNWW
Lv4eGuHQ8e8GNO9vNnanOLSwbV2TCcnJzS77UdRZh4baXmjrEDGR6iSGbBeuP/36DvzbUvjicp+5
eGzHTm4AKQGJLhO52gaMj8EwPY5qeDT5+feXoVTk22Vh/YJTx9v7nKUwCMoEyLzH8ZPWsyh2LhyH
KOzbYvf7S8FzJKwMWjD38PSKBjMQYy4gMHWKvBp07dd4f8EJWn/69VLvX3ksnxlBcVAT28NuentV
ACxF3tqW3FBlZUfQZt5vjcb2TOWcMcw35BXWfOP3X696UvezZym2+Tj4q3UAF3Ny0IxlbsTY2MsN
J1xYbRgcj9eTNww3YdezT/HI/bKkDD4LwTinF436oFL+ly2z2vEKWiAHSfPps6RZngSkovX7P9b2
bWAW9lNVrLWB8hW/0K+v9v1qXCqWf/DIYA3DU3l7j5Uq6iEMGiNq2vnRUAbAt98//jfOgvcLMerD
rPHVQDHEaOrtQlY2CTkmkE/yRb++CQzO/kdvAjQpTErWchwrjdO710M0TH1vYM7hL+h6eUafG73m
660//e6t86nL1+gqLud9CTP1vZCOhXFp02Xn67utzPT8f/JusxFcusHVfzagQHt74woPP6Ye1+WI
gXp1Ad76QzlueZEl/Y9fX8+7wgES/OqjQdVPn0Yf9nYhLyGjN0OSgiTfyo6uN5H1+OFJ9S+LYJCF
2JJam6iC00X6QM1plWE7SrpVeQ/9s3vhjfoorPJfVoH8ztEemhxRGEu+vRSF7I5JkEbzMzryju9L
edH0w0c10PstTXIWpqDoxAgLYUT1dhXq2zR1kz6OEMXZztbl2kbIqRnlc5h3VPC/fj7/upy7lq0B
pcg7N/J47kpMAoBK7WqaH4tJL2fNDDBQ+IHe/f5SviDJB1mdhdXfyZ5zmmW2GA0YUatyknoxda8u
TIgvZ1UDySv69WLvHhbwAxF3kLCJInnfa+YqCyEDIfrOYtPdG/R/OzNh8/3mKlSNLmQIDgb2A1Y7
bx8WFjvtSHh3GKXrdsPfeNzWs/jtG8cq3LTVVYfPMd+st6sMdTaSB5THkaRpn44DuhDkgo4KPlFL
us0HcMe7IpzVIHGs9MJ1X5xWjXpwOhjODZrQNE8/O04Fd8F0mk+zhalyjML+Ayvjd0+K9TDehk/C
l4K67uSEMLNMNIzUw+gVUiY0e9zqUGTH335SrONwOTgVkrpxsvliWpsqQ0JBAp4Rzxem0rSDIkb8
91GYwPvrwYQM5Iv6DNzoHQF/7pe2xpKUN0o10AmZnWIFkgkVfhR/+qpe+geesiqacMGz4FthrMhn
/WRfdHKaSois67HH2T2Gub5K49j+U8FGuKw7JyZlYqqrmzpk2GnAJi22FlJz+B0Y8WLTkRCSEzEg
MduodEzjAknncAm/oQPL7lW6s4J5uB76EUJ25TsGDGoMQQJLLZ+TcAY7AGacH323r+qLJh4YRAUN
ZDcGt256x0gbZLWXuJni0OHDJcw7Jg1H5pdfmnhyIEbHnvzWeb1O9vbaZT3qqY2vwdQ7J2J4gw7N
M8vucVoQrl53vYpduIWmc9tIW2AVAaHhMtTWhEOgK2PMACvo7Rgv2OHPZdS+ijjL0ZbL1tckD0Jt
vu6xIHzKAjy6NyIYAH1+d4etXpC05GB3fFhP35sOFaLOhgAluaSG7XKjZPD04T5+/3Yi+uJbynQR
QJu4gbdnQcztMH2bz4MrKuAkB5XldRkO1JCTEV/jCrJ8ANqdbmfn1QxvteSjQA/tU+SsaqcCiMgz
oI3k3YsOFRFS5Sg/CDv8l1U4SMFXQcjApk+B+kwY6eJB94ha7VCKp5RZi2eo+18/otOPHddCgHgI
9shBACR3clzHCFuI+TVjZve412RdLbFqLmI6AOV/2Gj8yyXRofGCUvpTCJ+WC3lWDyhbByMaJoN8
NcVnQTK4/Os791tcxYdK8c+pA+0bb8n/ngPl4We1esF2p3/V+tv8Hwfc/zfMbLnb/3fryf8o5M/2
LYWRf/8vAqNl/UFPwgagVPSRS9k0iH/rtwTURoCZ9UNLsQ8qzh/9F4Mx+IMpw+q4T2QTh4jJWftf
DEbxB20dofQgyxjt8bh/h8JIccwb/I9TnWqcChONGtANCgZc096+4VDqYgqk9LyacEPNH1qzc92r
0dTE6FqRxiJMp1uBN0CLy4kTl012kCE6rI1cL9cIsbSajN65RpVsflPzJJ2eEbRfD4y/EO5I9bWS
vQ6DXeimMxokM+N/a5+hgFnmHY4iJhNeNcA+wLNVo3kovyVtEcJ40AZNpF5t4xP3MUiLKdgWVjro
ewdfI7WFqQAoCHfLG3eI0BBl1HyGLoANY7TTVjEm+7kyl3uUyjnxbWEir/28B3ojkV1BfgLwWHAl
GZMf0hFFc6iyzEwgqScGhnZ+asKbc+0KpXYHaWVrQZxKjyTvxrB5Qmvsr+bSMApj47qEeGTf3F7X
OtnIpF38Y2APfvbZRT9vdjvg2cm6N+pZi0OXu7T7DeT3ByKAwu7oGn0e3jbpFJo7DCW0WgmVvrmf
+sEvjwpWIKODkQw/G7VCFRUJFhjYN9S49TS9KtR2IDMa7/Zkro+6DkuyWAqFu3hdYX13sGYUK9s6
cEo0/04Hf8TQveGrvRDaH8Z93+YdhKGuwSZ62CkPnc9y3hgpCCXq89o1zwsv1WfCN9C0g2G0f+aM
wKZNgxup2jWp4vuII7GdLkmzdwpfzsV2Niyr7RC9uVnRkjbulvp+rs1A3qqWP9vHkpTiiKgVXdqo
16ySzcVsS10TwFLJqMfUYtorI5wRlzBMhdrgWINpHFU8QjEpR4xzGcUbPpa7hhD1UVlOoza00E2+
hwAULLuwysbVTb15dYvrmulcYmRz3XiwZA8YC7v5gXRThfNRj/f0nYXrzYxXwJo0GssRtRBeMDY+
Xo3yrA1ss/LRx5LnTnpV9q3Ow15gkSMgly+kgON1GdS3i1FgXKNk1V8aKDKu5oRxCeVs7ARR2LlQ
dQav9gdsMAimw2ooLz/3YkzcMzOp5UuQ+Fl5mK0AeUIbwwq5jAFMOxKMtK62ZsIc/ehDdCi2xKmH
IdN837jxjarxogmuvIWiPwvLcw960VcN6cTe9ZD4zV3gIMfYtG6Vwgkrpy7eU4R239cRsLVZRqPK
2a7KuLUwCISQZMsBslVpht1eZxhtg8LV/pMVKrQpjS9DcxPiAFDi/uig7RQibsbIyzyeGY4ngxkJ
lQCRVpl0+b2SAI3WglkJvlO6+zpqZbzkAkeDyMHVFtJqYBcT4+cJTzrZ91MbtZ1Avt3IMvsUYqM1
bDEBqZzLSuvkW9E2AWYJiBWmjYlDjdw54D3P+LWQMJWXCVN+TLQsPnoxPnBUcXGFd/VQfPZg8Fqb
HDOXdMPbulyUftc8U//b+IzgBhuypVrur5xo1hZ3PM/TpTF3+OVZsiHn0PUR69lUWYdlCGnEzbDu
xXMiRhWeG92iyDqqzMriv1zetWk3tUXnPwxjlZk3MUKq4k7MntejngziUm3DEM1DtWtFMcTP0ziN
Ot7IuDdITSZJIEl+0B1owYu1NFACurr0JNlsRrh40ExTtEVbr2hNMrQHtK1fuiIR5TE07AYz7Lzv
2nttzC3iwBi2yEWwDFX+RMWNhT9627pv7vPECYptO2bFeuS6Y0PkHO8npzfnBUaxYqdDu4K311nz
PJ0rFimqLV6U6YBdZsf5vYtL1wjOGTDG9ec4G333IHorCa9Tq+zVdrR7LydHL6mr+auaPKe8E3ER
jlT3SKkGfI+EW59p2+qDL0QZ9PZxPXpVvBsox1AUZWMg5A9l8GoR8bDM6L5mRSsaGcmqbiOAgVkJ
aBiqt6zOWrwVXtVwmNqgjENnJp77LLW/4SSEfG6EwaY5Tgf3zo39YbqdV61d8pfs7lWCN7zK8Zwc
m7+v1qtMD7UPjJrJhrgFG2uV8iXDKusTNUqfw+A7g/sAVx7pn4uDEEI9d5L3vj1YD4VpzZqu61Uy
OGi4FYw4kRIGr7JCCFXwjZM+iC+Lv4SHmUH6mmvVCBIbBFO01xC7Gl7IVbTYuk1+h9INKaOzqhrH
V4EjkljEjvmr8HF5FUEOoknjnT0kiCPdv5SS7atsEgITEsr4Lz0luiTYW+hsrG9xW5TiSHfvGQfZ
8PZgr1Q07aGDPltg3LTKNYuhRLrpvco4p1rF1X54lXcmJdE7EeSH4lPyKgD1Vi2o6U5aHvB+QSLa
lK2UxzJxUX0HeWU9wAix3K31Ki61ulVoar2KTh2nWF4YViBFxUDFemIfQ/kRr2LVknh4eQMzaoLL
/ypoDaemvppWlatR6CrfF9zH/HoeMfjfxbT6CbzlFKL2LklcSP3mq4p2Ua3Yy1dtrZ1m6Gy9V82t
lg4F0n2Z2zDCo2xV6JZ+75obX7kwl+AkjvdIAZHzEmFvveBghsg3NQoY+Oar+LccaoTACC+C2yJb
5cG1Cr2VEYlqeH4VELurlngkl/UpeRUYN69i4z6bER4nryLkQNcEmUmybVfVGH8M+QFxRo15fY8m
YZUyO6uqeUFfJ/a2ETt3GDMORB3VpUCP+CqHHu0u6C6oq3R7EzJu61rC4kfLPf9P7s5rO3Ls2rK/
oh9ADXjzCheGQTLozQsGySThgYMDj6/vGSnTJXVfo367rVGqkVKyKsMC+6y91lyd1y35R+V1PfHq
Adc3MmVR2PX8tBRUSe1KrU2+KFG02ApcYtqD5q3aVQo8q7kZJtGNX+3izD/m73z3lOlAgqrf2e9q
tK3JH39nwlUGGQ9uL1HxXF5S430t4YWK32nyLK216i75nTKnFip3YrC/TH5UHtvtrZYa9RT3KH+O
b1/C6tbv3HqS13rIdxj3qzFD/QBKtuaQcdtKEMX9nX5vL0F4rf6diS+llPtUXrLyg2eWb0Lf1uGW
KhxH3OvkX+QDdmRS9prRyh+v6rcuMhvieJikx1U9ljOr31jUeuOw/SFQR4AWtG2wen1VAIotVrL9
DYdP7Gir1p63gnxjlCuKtF4bo+yrM6uPYnywCqZnEt9zLadyVSKlFowC2S5zJRr+uLNbnkYvY08x
QFTzLVSzIod+OMFG6k8JiIGfVLHUFU8uNsCdvl4Ca8RGdQx8XTvcCKniwuxAfSKoFI6Dw9RdiIcP
XsuPzBW3xGNmSHRbloE5lMbeNq+5w2IKX8mOJ76y2dnLVpXlHdMVFGInNUbNT9LEVQ8AGQ0b3X9d
RTDh3HpzS9eVwWK1ekJawhbM4EjAZdCPwv0QSWYMPvUooKi0tFUgCK61MmEYsuZrwrvydmxAh1EY
pE0fTC3rEufwYiwcWWb37tCM8ujgBFODZOzSO7wp+hK2dtJsvo3C04cQcLc3rohQ2MkEqXVUODKJ
kwlrLlwHXtfYyDPnFV67CkRYmCaxJUKJlj8Scfgx8NaLnZjqvoYgacrnZTHKIVjydqF8sWLXFrup
zH8yj0khHjvQtL6NxO/uKSQWabjR/vOJiDzjmRyTtWNB36wPbd2W4IyL0fjlVBRawUybVRE4tpCA
wsgm9L7q5NzfU1m1dZBl9rZPAUvIwG7MqdoROSH/lY2lfF1bvcHRhch+ac9oGkBgWWd+DPmifhdJ
UoEezp1RRqRRGVNNyLpgT1t7sn2Pg0b2/3CK/+8d0f+nlUSwCP1PzulNSknEn5OG/Pg/CiIQnC6+
NOtyIGfb/fdjOgd4G30N9Ao5P37mUv30974Z8w/IH8hU1M1AmGLLwOH5b8d0RXP/UPG8gUZGXrr8
1r8XNfxnLYkkI6tNxCRSBOjJ6EqXPfOfHA8tgBLDNJ3Ygb2m7mS1eTXxEjSfsaLMrVLPnJCsB8zD
sBkwtQ+HRfEsJSBJsv5KFdsZA/Du9Ue30p3oj325vGIgmm/JhSvvQ85Rl7APW2FZOAR4e0qRbkwA
b+4VoDFZB9AvISZqVLp9TSQ9JE7WwoPFUjdNEXQk7z1fFhcaHfWZ3kNhLaP0Ha6RS+Ca7Qqvlj2N
sUtYn3ovaq40cICZzB6JmamgG8os+UlLypDDS9hjjbRqnIlGAuZ9XldUdK68OX+Ck4vikVpjUG4e
ZIqWMFdVqVhAAEOEk1SXIkS1gCTNwr/tAld06hTkjTY8m3OeLkcxlxQq9j2LBpIureVxPVzmOb1W
SlntHLWZ2iWcV5d6XE6XepFHVEQVzc+fPnLnvyorf7bk/rPewhvJ0gvnD9ZqNq4GC49/fiNnITZ9
te1DTsbhtlSd+SWBU/BfGX//9eOC2+BihwUCZKAsqf/amupVUH4nXbudp9IwQgXgYQ3DFzVyT9Yg
z8//+XNCC+ZR/28VydVY4JCpBtmFywivw4VS9OePJ+TzMkny8ROtSVZhZ5TVa+M59QfO8x5jca60
2dFrqaKOHDoHGk7smdchLxFVijLAMFdtuhh0+QzZ/FZItsRhxpvW9d9IE67Wvqbp6jU76nTS80IW
fETqh/3F8WMlKcM9epiZJrjp+PqlsBnbIwXTZAkM+tVzuSxHg1gbN766ysjDAUq49rRMGc7GoFEa
Ya7ArsFeG4A0TceNQBeaGoYiYobhiMJELp6DtvvIHkGQU5CmUUebsxnMv66AWzvmPcwTAbdoX0lj
Xo8O/G4RKsBYtZj05fgLfITzSjOoWwYWAZnNb9YLaaFHZ9qPm0S+6XI4BTuLTqHvwc2s42wJqrqh
BhNqLQDiT94Qdf2yLWuodxzopjFo9bWA0IAoBGdmJYYnN33pOXls9WfZbRRZpB1agN8vNn25pkHG
Y+epZCaXpiHnmNu5MfvGxkvAKFyWn0M6pU3MPSd3g013SjXECpF0gWW2decnIO8+NIKTcwBLfKVQ
RJE5gP+M+FlckdDU7zc6O72AviPg2Ytox5veqGE42EM99YE6zcmxt5LU44Y8Ei+VeuXqweaZ40tm
ALYmvURAOWhdHufRFJTgBBbf/hOV5VV9KKQyPkoEqZRKZdT2mKnGeNmYg10/kaMCg6Jw7SHK6h77
Y2nWePyLDAKtv6ABDcdBofHaB7S1PJCh1PMgS4UBM28cVNOnsNpddotm5ogXgDL6oHO7mdFfrqlz
NGDBntqhqgkOG8aiHIiuFmBeNsyvu6K7uPadBjNmUBCUa6JRKwhdduguzyWC0vdMw/t3ZrojpBwF
bCPfxs3ujrRC1gepK6MFJAmYScilb9sPqkVewsun2d9oxQug/t/oBbPDUWBs0GLXKMojfAXOLP26
WS+YbpcnpDBxrIlkRGIZ5u8FAfIl51XUQ8eUBYhQuD0t1S8MsXB+67EOBFZBtEl9kmd6YVY48NXW
NBFg9UK/pJiINA26RXpL2+CI8Bq/VFQ9WFeu8Kjp0aVWusG6rpMCmkMS/LO6kWbAJE95Nyqd9Xqo
5q1EXdGb+YEMTj3GwkAi8s1yzccgT5smTFguy6ACfVvGw+y4h4EmgZ+KCwxh0LaZtRDuhXzaXGXR
osbQ5aNG2vvbGmcOTrNh9wdr0RRMthgcLUb3uvrmXSydEKMoqyoPYBXRqnVqzZAyweSurTKj2Beb
IHDGkYngUbtWy+andg62e9Jb99OlV/NaWddFuxrZA/4sOG9vyTGJ72xrSUIp5BibUJVVpfDdknnm
V3PVbAEboPIp20Z57YAL+hlrLnoI2HXyKuqpI6rXZLkbpprgMrVps/7gmb24X8XKj/ElIuiqj3TO
h7DQndtULaE2VeksnbgaSCjGLu7NryY1xQt1EWvmD87G3pN61cqD/Gsgi1nkiKiZdOt83xucA2N0
Ke8+cYFf+o2T072D2jTycFciXmFDFPiJohUVvkBpJt/2ZkGtxf6h237rVepKF+LkngbdaN3xq1ka
Rmml64oaAPZo8TPY5ly44nZ7p/aLyKFYLZ3cU1ujjuQL080kp9pyyt6IV28XxXQcLlK6agG16UYN
xm2FbqWEuBAs3efyQMWVWXvOVVmtgMw3U4o7fRWkEgwuAxMcfD2/3RxrFoSilPR6ISLvRMKz7Pcy
VWt3r6xV851TJmDFdpqtT7JTEpvDkkLzBoexfD80PclSwy6LJmzxwbsQrntD3NC2MTohB9EcBUSu
q7YjsQICF03JJkttMAuESUY9dzgnObI7tBn1ee4H7VsmnfvLqomq+sOaZrfszJXXZSqgw5sJBSZF
uhrAmO2qG49ziUyAhtaZK75pstmB7o6kq+o2G38gtCGTpEo+tvRumGhf5ors6cNDXbqoMrt+JAWa
UzpBamsjpr+AV0FGxkIGCcpOVg5MHlf/nO7wRxRl5QtB2HzztmG45fjnvLRSql80TyRAT5AVmXoM
yAV8T9FdQvAVuPKoH6NtQaRqRwCT170POH0VL2yvFTOwvRQqpDlNM4hqFYML5p0aZnFumsZnZtOq
7Vs0vjDCrXrnd8Ddb0nrtYjKVAkObCcKU72ivNV6TtUhfxj4vEuQvFZ5J6EFlr6o1OR2GbxqDr1h
JDum5GDOwoxD4ptIJ4uzknKxtyPPbXCXalEfrYVvl4/4YwIqKpryDJ8fkPGyAm8J8jIbztrGLIl8
qlVfYAEFiH/GpJ9uGpvXckqTX24J0du3i9R9daeRN19rFLJyaOyE9HSntX9VmdUzRS5iJdnmDY0e
VeViP26ysj8GNNi3euBLByp8QEtSy74bYktlieTroEfxkiqAp/ycWu0snNg4vNZNYr8OgGGtmP2W
59AtWJXdUl2VuCbm1kfYRpO30Dd+4IFchGuz128WvmXvLUucL8uZh4sCpySTT6FGloYF0KQyrCs4
FSfhOpXknj5n8ty7XoHovpGqF3lZsCTZWB+Y4CBQ5qasoXGjmypiwclYVhFghmkLoGk4DeIxPT5w
CDoKm8l2bNrJMugS2YHWVoYrb+uFeAHCk5gBVDBlul+yxpuCizHkgcqThA4cpV+6vVS2gU9kY+qL
5LTRbgnm2skyB20KhE0C8LNJunSiR1hPiZ8G2BNRRgA3ro017squ0NdLTQlec8HDYC31Ah+7rI4d
WdcVmGLvpmDQ4S9Yczw2E8cFsMxyyz9pb8jM/ZpWxhK0bZJYp0po9J8w8+kOEjMjTlKfFXudxRoo
jBF6YGBOpIANkassZqCVvDEGxbO5rpxBRG/lyaXLA8QGJSVb9kuXVqWAMzAL50zNmWX/ohyV50O2
BR9dVK1cGQ+qO6kevHpgg+oYbHPjAYLz3DaPRaJTxtx2C8/Cyt2VowwLvtXZ9c7Y5U+9hyBYhTDM
i/F5W7utfUJ8r/WYoAXA+LGo8YP7pbHldswooqOBeX3Rjb6F3qnf5ZmB+9LXHEva9+R3LQ8DcLYw
e7MqcriLEn3nVreUW0k4lCtk2z+tchg9ll4ZFGrfgL/lRBqwv/5aydqsOTUdQJfr3ukcXEVCcUun
uESYDPeQmLJTb8fORM+qoeXOd0JMif6g98K1r2uZVnqwGuv07FFixNevTCDXlWvNeOPOJKO0pDCN
F3Ap60/PyrAOVMxtl7VZR9Fwkxrzaw8wC+LW4k1Xnb3mlFKVEDBh6Ejuhg3rvEeF2RomCG3tdkRO
vtAY8AY9PRW2g6kITAzgnZbdw67GAGkEwp31V5gaogtlP5ravsvgCtD5u1ni4FmZpx+1ucvUgBgr
CG3H4MXn85XYXKOGC7Z+M9cNviOMz/G2A66RRZi6pzJaJSN5mNeKKY6FUYMDLjxWe+3FHuIjb8OA
aKmGvlfhsW9UOVm1HpmJymi/atVwpiqJR4ZDZKpTk1u3k/BElCnnmDCbjMFdktHTjXJd3c9sgL+A
0Ru/aJIZ01dF7YgLC5neQVcGsZ22MLd92+jlgpC4zL90ddKLc9KaXLAtPXNQ0/DvrDz1lp2vrXH3
Rm7tv8F2C1K7VGjvXYBF7Kyka3GYUFcgXvgF5XKYMmd8WkxjeKaemxF33boG0XzKbQf1qp/v3Lal
FAnInqrvst6oSPxz2kUeZbtxqxUOxEPVS9NHVdr128a4hLrFHUIJ2VsaVdxlSsZXKEu3TxLhtOKw
Uq86H+crOgKOhNw86FbhfnUJgYvEzpckLMTGxgmz4iU/Dr2ZmxJRciyz4NWG+Pch99+yvvz/KZrh
+/7Tef//QihuPv4VUMw/8FfhzPkDqR8JjI/ABQSsXZqQ/+pv4XdUD+XBwviEL/Q3uutvwplp/MHR
8YL41rB4oVMgF/xNN7v8FjFR7MiOCUCeWNa/Y28hAvhPwgSyLct6g3Agwys+6v8joOhkqrUmE1yk
Tr/jdp6G49WdFa7BFlNNGE77a2qWRi596YMbqMc5ovdxl++c222NtwJMzepfPafgBus22Bm7IZqg
x7+yZzqOcVaHRTy/rnvrOEXDcU73ln1Ux5BFfn/zDL7Vh0azp5Et3uSJS4QvKC+y93r9rK570u1M
YsDDaW3w6+vJuuebOPHA1mCJmXi1aIlxsqTvJMOCu5FHcQcgKPLCapcd7Cjb5SFg/6vszpgDm0aJ
Kw4jo/88+tlJvdHvqoPK07H8KdaP4mTv9J0IrbcrJaz4l9Ch82Lu5bGK9M88Zv+6fwYY84Bg4l/+
BMx+KFOOb5wSRPeINYx6P73p12Mw+ndJ0EfaLVdEy38+3j0/e/711eV/rIE8VYc+ejeD1nd8eZIn
qJPHEmiFf0VG33+NHx9T/5NukdMQcum5p0rBL587cTkeBVxcr9Qd9Ui8HfkWYOAfnyHM5yEcY/51
77n/yGvl0/8SDvx/S+h80RzoQ6J3/U/5ZoTl/RDSPnZCq7lZvSLIn+gUuafMMd+xz8MkOYecwnzj
rvuCbHIQ++HKLMIS04ARUydx0XhO1l1+hgyy6/ejr4FRQdhnrVhH+i1n1rE/8pft3s7OWb5ucRW6
YX5KD3wOnpeIDWNovzOhcBMVsVaF2J+coJnPHVH7MysijpssdT/NOWhNf/wWt5fG+W8r7u7G3bir
wuHLFiHRrasm520zrMP70tC5QeYqhLwZTjihvqdriwPbzvCLfkc70Qvlej6r4yeDZ8MLd02prR7J
9/RAhV2ZHRa/zQ40aB7euHhnP9wpi9FHxi1iYMlXLIBC4yTf1ncOywAse84/LS6LfcZqhV6aATzS
vOsQgU69Gk3TywbMrLrx7gpfCcXOfYE4fNKvjQd5Yjf+ZDtn5dP7bDc1VN2cpkEfHze/YNl2g+Rx
i1c2KJTrGatFIMtTW8JkiBn+VTfg11IHW+LbYjefnEOzYMYMLkg1L1ybSNeu4dIBBQGbxGkJNCbT
BPZtKxaP4wdjIwTMW1B5sj0gvWEdabO9ESbH7FwcihOGqfEnueNfGX4iwPjn8+nI4+8C9aELFS4B
7eJTpZG9EpMWj83kMyfQVtH/2O9MMVe0ZBzoA6+6QIlA0cUKHzCqFnIlsr56/mk31HZhFjlZUAfs
yslpEIJmtzSHCnTPVz51+HTyF+2Mo8d6C5XVTx7UryL2B5/z3G7c47UDmBLabmB98cQ8v4mZOeLz
utc9nxD31eVcqvum5OKQ3hi3yZMSl+HlG6waT+tLVoZMOv0njysBzhKIV4vrBt2Br8ldcU6vll82
jpJv5ROTSdKyDvB7g3X13to16UsHOG59ZHuo7eGbxmYQg7eOJhAehy28FbF19Qkh7pqvTX5V/Cpv
7CNDvf0BQNUvvxOQAZE6B+5b9QkvU+71t3N67X0YpFsZyc76vXHOvSejOEz627YeOGTeGdf6m3sS
tJldGj9H/0s9aNu1exttgbNzX9lXXtenKQCr8KmfD8b9zgm0m+zHuHHPU2BE64NxvOkOxb6NtY5l
3L1THoAImM+m5AnJG9H72Z4DUVhEHx9wbGXgHVT/Idu352MRGcFLBM7cv1nDyLrTs+hLDzFsB/0v
/cSvfDU0X5uPN4OLeavz7qzxEI3hHGcfY9j4Lv+PFizRElV7lprRfLrRYy24AVf13HMqvd2OPAVK
bQI4YKcxHCL3tj2o/AgrRV/4U2CHDkxhfsbbVbZf3aDxhjwg/no5oTaz7tvnnNCNg9kE5bX9Vh7M
5Dj8WJbPL6ufN2f3+1HcDM+Ir/1VtQO59OxEuInbC6bQ70/dieMQogACqz/9FPqxD0HNalixgjVm
1UvfJs+pPvDLkwfYm8sMt6rhyBY1ucVNSNOZthtpmiU572PO2MH1UWhhAoPNx1O9Nr/ArIFLi40o
PVu7N+Va4zl4Zgh5ig6wHZ/K0NlpURt+GB9PkHqPD8H+Rzk0Y6hf2Vdu/HTDvpcaU0o7rQ90z4Pk
vulcazflHKznnJdojLuwC43d5b9DpNw5wG3eucfy8J0dvs30sfkAkth7u/7Eg3JfObndzCfVb+Ca
Yym79rr3NQmUX5MZ0pEGkis3b5PozgstdGu/2q357ZTuTcF9znqreMgg3IzCpx1RKHsD4jYESqqZ
2uMlzPPvD5D/De/0/yRXNMur/3jdGn7X7Zdkh/31l/tvMX5W/KL9+cuQff8FClH6T5UXl8zmXwdK
Q/uDAvoL8VWHM+aRLvj7QKmBdWVkvKBbHayZuJb/sYm1oLqyQmSjZjkXFuzFav+PRazxBzspoqGE
YaGqoMP9OxMlqtC/7rr0S5aRP/3yH3JY2r9s8CZqFejXoX0iX5c5CT30fZYsOD1E+9OqNCv5/Soo
PG6NmuPL6s1aEqpS198EQBc6s+05pauignHgA3koaSuVdnaYBq9hYkTGpkOy3iizo6vMOVP63H3Y
45g+ZCWKUmSUueJEYKlZJxSywrUkE6ZyfzKEerCsErB47tKAgQc6a+2AlmYXfKg95yfoYLR2TYTG
kDEheb8oJiV/3Dar6ok+6TaNWkMVyH2YUGVgoB8p8aps9DqO83QZoRAiNsh1m/2VZcnyxos+uFct
DBVi+E1b/UrojRriqQX2NKootBSj2fRJeZsjj62B8I7ASltjIF34dVEDswOqGE2BT7mRN1+WaW3j
frLcnJNl3nqar/YD/astnWWkifJLWW2vNO+jSab6YlLUd+qgo4gBg21iuQwOd09rmB+UEskOChWJ
YLTvuXvB7SEF+OaiI2jUIzVhSDQaZiDok8AQOuq/dm29sW3RsXGPNDJ68+vcsAFjXVHQHEBHRfXO
IrumgEeX/DlONZk/K+f321pn88XKzUzvl0rZzP2Qe+LHUVxFRZLKp+XQiU1p9gpS4RZ7Kw7XYFNh
k/rE4Rg9CtQjPc57peIV0bEUqUujCh/0j/ooitJ6z52pwo5dDu4znbH9tNPp7Hhukx4rL4kDzG/O
ol4hShbf6CLT82QsUNcKeVGKXaSvu6w1zV/OOFGci8KoMpV4uNx9aU0ac7gwVqBwFDlCrB1HqvO0
iXT+HYHQrkeIxu+ZHOrZtS6lr/mcD9eYn1QNsT51vLCmH9AFTuaqsV2rwtiBIVSglS/rjYoEA/9A
I9Hf7G0p8D9WyVAcpZF6THKTuqrDNQDavOWbs6W0q2OKdUBFpBywsMznsvKTBqHvLkF8Qg03y0aq
p66mk+AiX0K/vJGD3iXRpJr83fU6ygQbydqXEjarnA+0gZfmpUrWW633VceGTQRBwvFuSz6MV1uB
HfekZnmyHRLptWos2EiMPGJSdBH7c2pcuq7U26NwgboFuF0NF1CI4tA3lVSlek3tjaW/Go1ppg+b
0eTsv+zRBDon3Q1qGX3F6hO17JeYAaS95L3Svbx+xvWozzdqttriaiyVAkMZeLbqqpmR5XRfjJ3w
PqG5iuK+chpSDIvHFeheJVLfBdkskm6nLrgWboQYnemKcm8drGtJEIwXzAN55kO+nY1o7tdZfTA7
Y+JjXRSXlXORyFs603P+GM0ZC7CtUG7fKmXe0misO0ojmz63P2sU9ixUDfx6b2mVQ4ot6A5/xhFh
c0r05EKbj2LRNijr1T2tdk/ewhloPKln0IoHDUH825zK2r2+gHg5WRP1NoNStoty6ymESVklQ3yN
JY6y8WPNTCouC7op8AS4RR4uRCPya62rKZW1MSn392pjMx9UrWveOXPrlnHmJdOdveh6xfuecVHi
9D9fANXWfMoTe2YVwdop1pOJb3NeFc2l4pC3FLVpxjpAukx/4P5U1Bj48vw+B9CwYBPf0j1YEZdC
HDmlEybpAYBxDKLGuitBln1tuTu+YlYRX1h7L0Raa5k/yxQPUOHjYa8FDbzIrW+dbsCQTZe+LvZQ
SfUe57chZx8QHI8kHSqAg3LOq/7Oa3KWpGODTnwx3oKNpQ6ZF0sZMTXHaUIsku9gt97yGehNSkbM
FJpQZ9a0hntrHip2tnHKTHUH2j/A6FvgRx51Fb7A9vOji6wud8VI3IONKw3DUIWpPInhAbpiR611
dSxFwYmV19NMbspmKJ+A4jcyWuhohVaXqPa5Km34eUAXmetpOzdUTMp5/kpDsfFWOavO7yEivpl2
YVvRvDbUMLV21Xf3HemGk0VpYRVoWg1spsICRzfAumWIGHydn7UOIRI/K9BIxP58fmvSwnlQBlv2
LNoLbb3WRFpCi6qTn7bPLcdv3HR7JE/UczAFrzrvbWOqJXUsWUoXkjbWj0nqMG3mC42MvuSe43Eu
1hYnMLEeswWgxXRndOPF+VNcHiqFPBVWgII699i0UjpUk8bjo0SoHJNKlsDnjMrEAEUy1e56l9XV
+tb1XKgjrPUo9d7Q4qHITcrnjzQdZTZhcyp+gtRYrB5D4Og8LUY2Cs5ZDucqQzGGLOCTa+xbUNPc
nheuZ35ijHMdZcU68HelVU+1UAc2ouQ6vIDVJzXMg75JWhDmBe0aluaETEUCUwvMqUc3WECO7paL
ey0cCuE+6m3J+zfOq3cP05P0ZgVd5bPiztwEMwvVPqiTrT33upYkwUrZxdMkNsP1y7nqb/lMqO9F
Z/U9rlKWij7ZV/2TicZS4tkZlreqmetPeuQ49M69PvMSG513+RgbymPWm9nrVnYegKFybi4jQGkH
tZHyIKxupVXV8WqV22bmHgpb8nhKNpzWSZUdb+GojSXLLaD4jA1sCfjcL+gCPUClJoIzplgPLt+Z
OVQbLcMjmwoJe3UBs3hyqiatA0j6yjeYY7uN2bUXZpwOijhsKfK635paCkJ31rzXySva23Ep4YW5
QA64unutvCUVgq2h4HadR5fUx5nCj27YLYJWp2AB8QXKKElhvuo5m+6A/WJ/L4c26SIDMd3wS0Wr
u3CcGjWnAcTgx1kZQ8iEc1kQ8egEc0rJZjeJ2V5Vpxn/qdiDA2dAm21eaLwUW9LcYJaiXVBik95Z
07T9GNLBsgc5lkSn1ZFaP/WLay+Xz952sqUhfllLrryUiZ4+phDAyVgPs/cpmhZ1i2vk+k2TTkL8
iA/mG31CXh3Pm4L0k4y01A6rKQmQeDgHpqXfPgw5wk/WKwWUqExoH8FVoBaUpayqeB61CyN7xXt+
U02jwMixcDHBPAJbxs+kLK6MpRt0IixdclStiWpd9kfDXcM4+2tOa6H5W97XD72sundvWopfl2wg
vNTJ4QC7TEb+3s3pjLGRWqOnkWLr71as4kzOKRkCd1O9R0l27NjN8/jB+Jrw/mmz/OKuLO9aYVPD
OsH7nJh/RPGcW7n2Qw3p9uC13baHy9nyiDtFf59Upb4fFa1BSWorlvIrmYYvsx9a5rI+9T67akpf
VqeyPhwar3n3x552k426HcxPq3caDJv5KsmwBgRMl+5bzSfleiHmjfyZYeKlh2yGP98M1YYDSdXZ
p3o4Sk6zAxyL03KxdCGVALDj1NoRn3bX4YVZS/a8/iBH8Uhzzryvs4XUQJMu7llC28H3rMtLG962
eQ/0LXOQdnqUFY1LPmkGt5xRBFMVawqc5pXrstOmoGENGrQWo5/aqDArS+IR4tNCXMTNCHblVRk5
NTB0TsCSbSpWtOFb6L18N5WibwJ7bgm7z1l3qebVB+UlWWqI+mAGHwuuGCLIhsumN2fIf1qLEmWH
CmCMDB5mnv22Af71Ma+zhzRSavCCZFhsegHIRDl+KbIc9QYcQLun7pdonD4DuAxyGpeaCGD84O2H
QhoMzB3cbn9zmKcDWZQ21/rWFAUeAtOtfeZj5THpE2ww2u8FnDSS5y4vlMrXmbMoAWuatWUBCekm
SoduNa+XijzWXnqbDfOceAfjJba3FxYcvYYoMiHFu78dNQS2hE4VWMPNfYKS/r0sE6zZZGbeDTGR
mIysq8edRbGN4mPgU1Kj8i/cfMQwqe8LtcgcuTLRs/pU8MJRP+vghxEqf2iUz4vxyvsszlqZW2/S
vQCTxlHON4riAU0ewFf7zuYNbjSYbvac1Wnnxs6mZNsVZ0uiWpzAaExrWIt+QwFLTB6SphaBwIuQ
xnxdxn3SeiM5Gb1ikbGRMYIFmap6z71RhZLvLpfYi0istQnqSqMTqeoqO4vB7tb0FSQdB8teJ9cS
KEOli72r1pKQnzWo7BjLxlEIaXKtiXurKjqY9umlkjBLaQqsLK1GSF8XAqaaNrhxUeBqIVc0LJw6
MHNeOApKhx9NZw94o1hD3+1oFKmvHbqDqBZPcX3S86AkrAksLmXhQOvr4lfTouXsZE3mTWfSqj4q
CRGwKqzs3H6ojIIaakNJOZI6M13Fe/ohuU0tME4h9eOnL3YXpyoIrralNmAyIOAeBreCtpo2JUeE
Ylq5oas0QDKLb5R8hxZ3FvCRBqbJHcMMvHd6tcpjYqsuAlolWLeaJVnJsBKCq+wEguLG22qDCph0
Vu6XmtF218vxUsJFiYd3Pa7tupChcHlq5ex5v7A2iinoWFkTlVN1kcQQWMjd4C7o2aAkWpfvK3OY
nihvH5WdsAXphdbrdf2oZyxUn1SvG9QIq8dMW/taEbzFmVCwqCIw3Yd8X+jK2/rV7ULiQmYZePSl
c1ftcq/dgcV2s1jaU06JDYkmxk4gDxz9jCzTwr7SKiXkSNgl4WTRpR3IcZq0YMLC6bJVh2aASarP
OPVgQ8H+2jlFdtCdLHX2KTfm9iaB51DsNxdT1bVeE5bZc/8nwtkw52URzvqVbgm1wi3UJ6tjg+K4
/O6wQJyLXS3nbdZp5RjOjNkzZhDb63Qgho4QscCxUN+kqbkRrFDSqrtZ8ERgfyACXewKa66zvZjs
TIt4gPClaXKU/4u781qOXDuz9Kvobq6ggDeXAyC9I5OeNwiaIjywYTbc08+XPBq1uiO6I3Q5E1JU
SacOWZlJAPs3a33LILr2hp7updW3q7zrIhHGNIg/mTou2sa5He9hXyuesUcNQO3TLzUySEmvXpwV
vB4LlvNG4Aua5zZFMzCbMoyxbaYrZZn1dG2OAz4PlNeluO8GnZQKkjMjVhVu5mih4qlRvTHJkHJk
6FUUgz5JDDhSBkN24w6yuoMkX8zqcC56QtJI0hyn4t5De5g+Rk6DwB5M7jC+DVbM9einROc512Gh
2Tx6CFlQso55x/5w5hE/i6HNkJ7NeIoIDrUY23rwWh6lGBAzU0tL9BKLbKp53dDitrTpTE5WXFCN
508Z7z8oZ0SNZPiRaBGUjbHUq2IyYzeghwe72JR2n2x1sH3aSi96FnlegRU87JIUO55tI3v4zEWt
vLpOWSJ4rbuFdQlxpBPxHLcyxE2rvj+2Rjf3nKiw1jco6YwZSL0cxcY2SrpMFwEE0ygxVFqgQ/S9
DXRTVV2No8EPQycgJVl1fYex324mW+zSHMfyjgNecqVZLUKYxkCBdpVOxc7AsBZRbpzcaBBmj9AE
gkFLKz3UliHm5Db4KDeGNxlHxZ3kHPZpT4apsOMUkZ1utNfMLrKPsSJA0BedKBioSwJc/bZbkKPV
kplDaAuoNRCHnTt1isvSn5EnvWOTbTfkow/uRueOsldTu7SEfvCK61VdEeWB9ZNrfazM+SHViH+A
Ep7h+J11DJpbe3HFo42kc2IEwHzaZ/xYzauMgSBpNAi33CCtNcyBJrDGO8YDfQzwdrJ3jN5qRut1
ZkPl7LLyzcVUzppl9PpzutQE/yk0uq9p63rP3lDNwl9srlpMWrVDcoKZf87aTZHZEIBBn6Ug1uIp
kQ57zSRXwSeklzWXylvBpCdKetkpkUXMtqogoUnHrv6ObkzLEb3aVCsaxRZHSYYL22+dmsXL3Ctt
6DnQ4/fDgO/4pU3pD3azF0/PUpYEySMXa+kaY3eiFM0HMO5Mw+JcZidupqplTTOgeT5DALw5YRAd
dxRStUrnbAQSaqUd2kQDFZOvCJu+bRNJbWq3AF/leGa6lcWPZIFSWty1ml0bAMo1D89ZKEszF+vc
K0W/Vm1pMatVrLgTD2ruLcSZMlCyV1aU5eOXdBcszRxnmOFbUnRVhcKd2B/aSCKB1epR+1VLugbQ
hbCxc5M8Fpd5kVjXgJGQb2KNbWZ49YkuTGVtYmBAMTskQ7oeWnKgOAE8GACFY0RFOPzqUukFh2Vl
5jRwrLQxZlobs0Ll0bLrdhbtYygIq7oWv9JYM4kskx+2HTvXKlfn6U83mBEVaou1B4XumDpWvWEw
cNPuEg5jcfLQICc8LnIxov9NvAQJmCpaOrvWcFSwIE4NlTRhTodJHNjyqOs5kIOGXN7PCLdt9N7r
di4fcxD7DC9TNaJLQAZIkAU9eI27iPSlCsPVKwV10j1aMUnQWA50F4FdSnQBKnxqX/vB+ZWbe6QT
4QI1ey/VmWGaQ3aJuTRqcgopXRA0oXEn81Nr+pVJ3AoKrBgFcKJN2WZwjbrP8PQ5Z/Ump9czMt18
k5SYLa1/Y4fNrwCfH1y5i35l+fJXot8n04DBEv3RH3WOmj/ipubvf4X96XgT+RsNmYM0EzfxP1bG
TGziX1OAp1WLsjPzFIF7qxDY6Yi+1faF8EjNGIWLtWD8tRngdsFy4Bop3IL414qg0YfzFAMV8kAo
D2aF8de4YCyyaH0saxgatCZ3qYqaSitD1DXI+btZ6/RAeEyTGA+pzaunieRbyQqL/GZynh9EQm4y
ywDMrquZCRPaipwbmyV7ndwNOt+J+GilPzEmikd/bEaFX+ueuMPUmqy7Sq/12Gf8jxwLaHFEUmcy
Ft+1W03P3QL6JUwLV7g4G5IJh//YiYVbO0p/NKagvAUnUQDTttbEEABzig6j2olJOyU54qsxegyj
TMtwmsKQ1rRVNo/ta10ZgjdcDPo1G/tpYCE3a1+0aTEJtkV+zaspGYPRxXaw9Hbz5IJuKQO5WCQD
9b3e0Tvot92KNowZgjNwXmsE28DJuJrpxidDa9DGicV5rydcNnhi9fbP4Ei7DzGM5fezo/YxTBmH
y2xQF7HNuf6vUeW4HUK/eLiaNCh1SJOX/OkpEa+MQ/h0hr4dH3pvBqPBQw0p3qB01p2SxmzlJWI9
nroZd3JA9ZAhBG2BYPp2lUK6KYh4eyktHLf+IMzlREBLg8pgWigwFRFRiS6ksHI5kh5rhiXHH8HZ
ecG4I8cq9aGk3ojaVRXlT43i+g+0yJTYMaGGCEhbGyaJxfGdtmVEj84gmqMshV7jl6Wbv5lUw3PY
1DHTfuLjxseI1Uuy8woF6UJEsilR6VqDMBbww3iaPAXoWZ+Z2R/6qNTi0yVarkQ4q6wwFeA8HFyb
TJJKKNNOJ2QVwoBXpD9WpZI2lfUV6xpLWMxXTCOjTs5GTV0Q8anwPfjRIshJTbsxVwpTEm3V8vRL
9q2Ma0rkngFSnXsFDSb+CFpXno2qvzSK9hjHxaBi+03Vfu2VAOZ8j8cSIgIlptJnF1bltwkN6yAb
K4DwRasw+KDptR9wdKnPbh95y7pcDMRUrdpwFWVLBgyFSdM3IUE645DR7QVznIF2nDEGZJxWiOZL
ocl/9mhyWOpFfXocIq07C1nqTeDgU7gvSPRKGY7Xs0RJRKRPIAs9emxNLcKOCXd1Ji5JoaNvPDYh
Z+pC916gLTXDqS74yqgnyN6HvaI528UubTWURZO84vCPFQLGDHuLsHoU8HwYDweq3sBk6e25JHBo
yGS5owFEj4shak8wZWyuOhNnJuE0ArVkO7Gc8/Uh05Ygs6vFDnDLtdlbt9T9T9YMN2lOWQzfjrmU
+dXuu94LdfU2BWYWwzbIdWt57cXiKQfbqYxz71k4+hvCB1+JhlTvR5qwfmMKs02PHa/viKbZu4VT
R8uzye5JIDkGncjQpxI/pqgXGaijTqnRKWo7+QQrJFfs3PWHTXRYHoKO6p5JRYvJHRNF/fXvb+b/
/5R2Ysv8n1b05/pv5Uf1v7q/FR/V978ao3+/7h8LeevvmmqximehyxH8ywD8S+FJBKsHUNFW4YJb
pPBa0AH/ofBki092iYu8UzPI//3XhTx/5FKLsER3bmkg4Av/nX08is7/ovC0VNIJ6LZZ/qMXhZrG
n/+LM7qgJlTgeUzBrMldlh6b1jjHov6sgULwwCvWVZTepYb9JCN3j854DxvnRLPCDuKgGYxLF1V9
c4TmBArm/MSY/sSLsZ7L+GgGjKKXsHajtZZ+dL3+rkTcs5jpeNzTErIU7D+GVA9YLHc5Upul646V
ZWV+7DqBbjYfurnR9W324GUo1DZI/0daNLGO3BV9Rb33kPx1G8vdN+7dpWeZ6zgnPWZvcGTjKTc8
Calix3jF8JOyBcGU0q/BSfmds2JWUVQ7hn23ls0MhbzzgDyw+qivUXaguGyIqYnCnKMVKWez0fNz
6609c1c8FA9ZmIXFJYp/midDvTYnVuIl6j7VN3ILh+CxWBdr60WJOEH88t2dN+KBSptHwiMrB5UK
BNVU+ifRrtVD6/qPTXGulWedSYgFI4YRHh5NA2Erwx1xAhintu4GGXunTCTkUtKnN/bTEu6K6dgi
OLTlPaldZII20jmMGhQqfI+MS7QNG8leDwCrydf5S3lX3ucv9fd39ff326/JR//z16/Jh/7V/+hf
//c/KKA+rA2V8dfwY35ZGxvN4C3fyJ7PQ7eO5rW3afIjthDfZBqlWzqVNBJYarXynXD6bq2y2tBr
1nmMHkPm0/pr8WEi1pM0O49jmFwndZfjONU3KMPqXbKsJrh0GBI5SqMLKiXNWuPhRWcF96Rtgmm5
2EZg6Pd8L0fb8OuNBFlf3HbrGNjjqAd8JE62X1nrRFkRffWGfx4lJbtwws1gs/HV/J4/TAETGun5
3jtiuYvPwo7n8UdtIqrwnfdN2W4z8aW7F9b2PjmshrqJifJy2DzBaQvnO95nEgHsCXLi3B/r0Tcf
57vkM1LXHoFw6cGp9pO+rQ6REYptIs3A5cC0iyvesri7lPZR3xVyHW/48jqBtXGdjHer2t+BrsuU
Vy7V2GTWZKLei3u4AkOgZrzCuV5PtFZxAtfFUViU7HIe7HWQmofWan1jukskEqyNugBMDRtKCt5w
ba0dhkKnCVsG9hM/EDHd1cmITuIINWNam3u4a+79u8Wg3dNCMwm8SwsWJQF/yf0dzPpjp9x1+KXx
fDJcDzP1LkN48pM8pudTuA7dYu/+oIkMa+U8fpwws5KP5+ds3ug7Fygm90R5DUARzkD6urADMcfy
ZPCLR+Uy4ABpQ52Rdrzq5tVEYdJH+0I/5uVPlL64LM/zeWUqRwqo/oNp5gpLdGCqxkan8jQR3ll6
GQq6uCatAiqakPHu1ksORZ8FWvoZu8jJu32bMYQ5VrFEaXL0aLMjRb29Njzh4k79QE6E2kZ/9lK/
uZYNqDV6ipmJ7rRy2HtdWcIGiZChugBJ5AFz0c191qnb6hsktp4EJvVCQJipX/degEWL/+9+X9Yx
kkDBTzTzp50WFnSHaqA57xSMBJb9ofZ/6bN1YW0LQRjhgUBbh2bPjR8T7QXQJO90U6lr9ryV+qwW
KzEc5rP7AVaBTrfzHdgUy34sDgaxxKhIpE1ruJbFnTo/ZnpgivUQH+XJeRl5Hmp+fV/ee8S2qj5u
PLQ1/I/qIk/d6fcf88/++pObl9v0eVYttwearP/xX3ax3Z/6lE4BUzYejMthecECxnMqZ2JNbEfo
9iHwxLvGPFtRoM2fXPYG+/Xps4MAVXVnay64kl4QYMVmmLK2NqBX9WhzFSaOBeyYaglj5eq0ShCD
VRNMxnkVTrXr6ESwSNAks6ua95G+TsSutZ5KlggrcsLzmRXCIlMe1vZrh6sbHb8trnyqDLwqtGTN
6BP461efjIT4m0Ov9BdGcwRqDn7rberOZ7c0of0Qr8VoI0tnyTg4tBKsUD/sY/YpITaiPjabU0L4
cvzMlCMmTtyrtm6GSB0G1Xo5o5gqAWcswaS/Vq0ZElsYxIMSRNMEco17B6+wqy+rOdfvegcGI5oH
pfloNWKs9xY3bdq/mNa0Inh15fXWWofEmNXRuhjFT4yDEy0TiYIlCnQ05v0Y5vpTpOWfHOxvxE4y
b1QmEMN01FYetlK9I3R1FUniV1nOLQtpjiCOYpyGHqAGqQWYt3ZdZa+UQhwK6mJrdhn7FyiSWiaD
P2N8dLuXXBk3pMiwelWTdebdAWFiv0737ZOHGQJ9uE+timbD9VZTunhB6wHO1brhoHuXcnrQqDXZ
cq9y3VypVRNSfVS4EWO62mFZo8OXyvRuacM5z7TjZBUXp5iey8L+RuZwjM1LUn38+1Xq/2s8Hgsw
yX+vEA3+4Df8KP72v3/a9Ouj+qdM9D9VonyHfzB6nL+bNklXt5wvWwfPiPDyr0JUM/8OSo7Sj/2W
8avx/GchCr5HJUYKq6gOj/ZmKfqnMlT/uw63h+wnpIW3oA3X/ncKUd3Ubgye/4CgODovgDwiymR6
devmh/rPlajsgOcQVsMUEogbrdhodYay7UXVrRTFNrdmq77buM43ZLTJd3NRu7AZ7f4iXK9+YW09
XdqYwF5WhU51U/94zwwLP42mbomdFgPCM7x2G4dyOyyjkQMjbVXrj0Pm0d4qNTv8/Y5Tk06YD4pP
blUtnLs+QQnjkH6dTCRP72azEjvinKfn2BL9sbGM/GqOLZQObWaI59YYGZVMYRzXtNmlFov9FCXJ
/Iyz3WFt0n2bpCq0aEL0ZNdZmbNl0WmcRjvBNqHxtQwYq5UXFdWpIFq5i4r+kqRlfkkt+Z0xnTw7
RTmFdmHoO/p+dWsU3XcZR8pLWpX9pe5L4I4kdr4oEzO7xIqrjUyUYUfihgMbXnQ/sIA+h1JJdrev
VEa+o5ob1qMix++mjebDAH7+GLu85HHkL8cobv0AtXW2aZo7W/LYPp2YD3BxjPzCjGoxgt+3kVSO
vRUJn9Pvq8Sam1/oqJ3zOIvvEfWMky9dyKBOC9MOuHE9WfYWXKrGY7+3fsxMrV88abaQO/Wxv0it
VLcWe6eL5UVsxPACh4xmO1KxrR9+qlODLp83oSost1jFaYAHZjOnHOdjzsoERWU/jOuU7eE5vr1w
YAz5ZY5a3FrNnF9Gk2k21sjMOS+2zjtRePmgzFTS2RiQBLfYIctv0SBu2dVNq4qkEQwMjTOGyJT0
71LyPcfciAwss6gQWSXxw2tmdgtt7eAx4sMFn8KEAXYrerI5YkfmFJ9NVfA3GuM3Q9fPlrxQLCVW
vbt9rKyznC1u9/xSobkKjaZEx6iyDGNyFAJZs39cd25/LBTNOxQ1zraYE2dLStG3wX72jI94Ps9K
a74zcuRTdHmwIui7q2ZMJkOHKIR/9VmN1DutiKD1MwnXd46bKqiZx6Z4aJveWWXJ6FyUtKGz6yNs
fMOITJsDw31Wc60N86hVL1YP6lR0BoMrj0VSbHucpJ5B+rjm2PgBuG3PDdPwlSqm6EDTaZzIAi5D
qCrtGxhW/HbmxO7PyJOA7phYHkRRkDTQUH/DnbS2lVNhTbX0Oto6iHu+DbVmWN7PNKR+CwljVUat
FRr10p36WIiAHOP+TzZySjqDF9M8Tt4SmCQp+zgru8vIBe/WtCmzN2nCZ05lbYgXtu8bdTReBGrP
a0bk36qN9aQhm2FOPnC5z4dlsduDyyJ+G6vzeIVkk5256uULwBaAKpPZDEEuGXeh4iXxABUfnfGI
Y6WkP7O7ugPlodkNZphRPytzE0HmddC7zL13J9U0Dxv0yYGtNvoJScxCz01TMkbYicx8QDzEli6Y
eWwkZBQPNZxfj3xoFWEjGrvY3aSQPVbOmNnn3pYGid/R+KDWUcIyUlLcWk5868TYU7CKs0+jzI3P
kr92PU+FtZM4D6Rjd1eNRyVZusNk7QtCsFco5s5wjRSW7xHVatM9ahU/2xXor5Y+KDJWBuATXmHV
ro2BW8JQPSvUU93cKcxGWRmV435QzOeaYRP9iKYRgF6nT9jv271eKeZn1wmm1my+2AixWdfYmfT5
vux0grzJezR2mtCeOuadL17hWC9S2HtjYTO79GPy6KRVTQZzjwnIUJpw0cp5my4jPf1YJf3erLro
GY5IAsOin7cReqQ7SRr9ti1ZZICvspgC38CGYybyA/sI5WQzbb+iRIeXRmor4EIVzqpljyw7u0xZ
1kKC+8L5nhbf6BP+oFerYdtOWyPRnBA5fvogu9TbStYOauBy7/ccPxmy16knAzpp7Zcuq/Sd1ldA
URgabsnUdFadVNsznz/mOrMrvKAoswv5f6BqGrd5iscGrOOkWfukVuO7OJ4UtJS9G7aWOb1NhpMe
kiUiebiT3qqD4OJbEyOUKUfQm+gUvBKcpq/Weuv4sRN/LFLnPbUJQCa96WljlNccFIrhTxBAuVXA
wu4X1g0nZBtxqGO12KGptcM2RT8LbBHTxagN3gr1uLcC2LKNTcHtHfUDNDt5ajMXq2TP+3UV61BM
rF3hgA471Z69LfP3CelZbdWHoiyNVSvn9pQ36Ep87VfvIgZDOyTwxg4zxF68Ba3OBaVZzTVRRbKl
KIEqoU43uGg07loVnVE7wLdURnf8UubYpQYQj91Qpbu2FuVTJ7zlGTeLe5inWL3dEsYZPQV7NmHO
+r7XKhyFdmz3jLZHBctq2uFAXhRrhzKmOkZzvWwNdiErXWdfaLOJDqUSOSt90YozsqfYdxO0NiUv
ZKUgssRZX3NDuBzI7eDsQaUae3uIvAsjv341NTGr7ttJxXmX7XTMofdKHF8LKedzbI3eAU1E/i1H
IGI1OiJcbNUjmDWez5o+Epmol39iba5OdgkvsMMi48N9qNetRH9aFt1DGc+ph2Q4cnCDomPCxFB6
PpRTzNc88LutF5X6wa1s5V4t7SzyuVKdvc1fyEh9aC6eyNVvyF/OobtppHR7elPmzjyoMy4AvIGy
WntWWt5D5q6Pc8xDza4bJu4RGv3WYlpmqLoZB63GZhviSXTp6+YevJa2QT59Um2zuU+duuILFK52
LAdbi++/tsjMpv6vwhS0ywN4ddiFGf0GpIaLSKxn2rrpTlGjIWx7BkA32kmQMP82OXDNxShP3Ktz
QDY2AivX3I9OiyZXiPLCLvyuMzgA0lJ/TKAV2eXySQU7h9GUJuvas969SOMy7V1jJVg2c9NCLYOP
7AXCKR6M1NHWLYGzq9qa1H0532YMcHwCQu+75wg0+4EnDZmjI2w6Vg3gH0Q+fMKKqN/Z47Cnjdy0
vSyWNu0AWJmXroKH4piTd03Zxm7w4yBl9JLlB6/Fvh3V4UGzuujSsLg9W5U7rMxGj2nejTksG845
e3QNKGmIE6wUKYNeK+1qUApjlYzGvM5m21iLUZpfRupWwB+cuVnNqKf9ou+ebA63U4lWkonHrLFX
1SUShapmjMddA6XfLW380XOlPrlTaX/N2sS4l8I3sJwOXQgylXBG5oqpsW/WYMmYf9WAIdyB+awq
UdAN+YTSx+qxqXNL7w2rPyXL+Dvks1edrVr7LKvKTV2XJ9pUuJGt3W+8oavQ6PGccNFmPxl9+ZK1
+rhaNPiGvWMqO7vsBTC/iX11MpcrF1gTqchGy9aG/CRbGe/RRmVrBDk0ozwUGZQ5uHobHnGAKZdt
XSnwB8wSpdXcM36rWm40FAEHJLWMBMxRbl1UdRsxZ+lGMRv1eyb1aJN13oxtCgkN7ykKAfMvB0sv
lruJoqDKm+YrtsnDVtP2vfOQZpq4Yu6BUlcbRC/msZ4Zb6JROQsruUBtqQKNVStu80oF4oYj3k6g
7uhxE9RyJs4io7tDX6/D9/SU7subFvOt4HT7ipLZ21Vi4Ooig0PbVdXoamu0DoLneK4YJ1DjqEY1
iziS0BjkeICO0+4cszDuuGMFrmDTOsFWRIuH9ih9VZ0uP8IIQk82RNgk5tmaHoeeCUSKvSoUOp5v
b+GRIjtNC7R6yE5lMS4H1yWF1W9FCpwaSGPty0FrrhazmfsSs8ybZqDXCFTLjjajcZPIcqoglzX1
ar4b4ka5Sm7R0k9qI/okTSDaUhN2zxbolpgSCe2tknbmU4qC55J6dr+OMqvZYG7MsNJmRY+/S7ju
3egJdesoKpkHbdU390PiQUA17AiOV1cNcrfcNMCGXTrfHBTLzkqHARo2JLM71DjLpodh4yeaCyeg
GZ3nEZL3CtARzCgVufMp9uAjVpGXseWo0KbpQwcwJQUVeEpy66QpiOQB4iz7pGyShHYHkTEY2SSc
aJWuCjYwJEXpGvOS6yei/CBKKA7LjkGIO7GqdZIeKrTtYV0Z0gjtsvU6dekcYD94Km+mqMoZvlv+
0SouIV7FNWwjyTl9lFFurohxyS/lIrpV4wDoF9lyk4RL4N3JgCVRLY5D3H/kstT4SUtlPQ1U47FC
sR5x0X4PPXpF1B5XZ4E5kGNW4bVChXXaQB/zfczYcDXA2wvcpFHY/jJemgYLQFyXnkx9wZ+Dqu1c
JLP5o3lCu8d6mR49hpChrByKshmx4WSo5Zby596p5ncQ3Iyi0wHIHPdriJh5XAEes/eOZsX7qumV
G64dHYNsjtNN0avSlIZtDPJOIMwF2S3zLWYP7RmbES5qZ7bhHqDVs/T+CCT8m2cneihgvNvSAfbT
JjmSOwiaivdMEM9jPs0PZW+V694GvZ2l82NV35CDuPyrYXyaSoZvQH7NN/CgyIBLOFQG4WhPykSE
nu4Yz4sc3vCPVnfSQvk621oUoP5dTkJknObyOxVWvcpL7XMCru5PkpgU6VaUW60tg7HMinVmLO2T
qtTlMeO97Wrq3XWzZA+MGHYONGv0rmP+SghAMEAavjBBMMIpbT/nVP2sbrVUqhiP7cQp6UV5iAsk
2Wdlzv7Dyt+VHGBwr1ls3pUfNJ7IKetLrU5v9VgPa3sa70oLhELldPMximxlb/ds3xbbYP6MYHeJ
Et5+hYZBasoLCg8eMMpyHKWb+fnAogvQPD6/LgdMkYlh1YAi3EPhzJnVCmuv5C4DC1OATI6zM2Wp
5meqCW4ymyIiQNR5hdYPv4h+MwX18ogUvP5ClDnnfi5R52aWtqDbdJEIeNP0qMSOe3CXwXuH3cyO
wGULMBTxvlGBm/ee8aVycjHjdtkuqWu3qE84TqyL1xDIk1ELo9uRP3PvSMAVRoNsBF0UKiR9HUVo
diZJQKrtvdfm8LC0JoprTz+lqXdAf/eD4eLLiO111eR73QHMr1FTpL3lHcFAHdKac5NJzhln16Zg
DKTgeMyaiSebWpYrbJX1Ou3n56pQDoqXPXWpGE+mmJWriDI30PT6B1LiWrb6t6Usu9hzkzDX6OQI
+DhLKVh+SYFfoUsA32jaS6N6Lyn1LTalZjtUFrZEjjnAaZjB3G5P5Bl4EUzS6ajYDwOHZM4FAYNZ
ecvdCfmkl5ubeMJ0q+JrgqztD7SFmJZbNDMxrbWsNxFMGlILWHO4yMOMrJRhAZI1dHXEL42bsgnp
lh8ucGxBGUR7rVY3UTk9i9gq7w0gsxuFlBxXNQQDgOJJ1eJNWSgZriIiKvTmWem9o5DFtNdV+Yf5
HI5UMWN1MjvFh2X1SA7DS2koyz3uqLf6lpvUjN2rpjT3taX9wTP50njeJwaGn8x0jwMKi9iAN2B4
P3Gh7VxB3a0XOgADJHEBsvvrIvuPpG7Gw4g5hvWMIdf45nYx9rdXoRDKQnJdfulVw6BWVKOjU9bZ
ymLdABo0ySk0OyAvha2Dk2+8LSeeAIhfzhuzILkVL5fayCEoSPoY4CVOLGPa2tyXFeIr4pO2Tbx8
V7jPAl5Oh6VwOWRR88aH+dBX8DLK+ly5ybRKimEtjYJjVe5Ssg2DMlGYCMDL3t6kvmtssvalkkpQ
0Kf5yHkePB3mgtYMazUVrGFUFZlj6gUxwQw5tXnMBpSZJ77cwrnri2hTe+XeHexdixPYpqvwPaR/
vme3+ylJnwtM48rMuqiU8YedYSeCGEXVN24YNkVPTk+AkImyGS4cRhDWHlvq+HtlgUxhlBjo26u9
ZBc9bTugztbZjAAITS2KWLd4yeLuOggOyqg+ENep4ASHHZMtT8Rr3RxBqRLGJLeEONruS84tP83n
Z31K9moRXUwycaKYxWqBOgxJnbdL4jwK3FRubVvEj0bl9QHC0Tc76g70w7hAKhYsdq0hSudRtpn0
OEJD7HD1Jgkj4VqQE7gshfPRtjo9eJ4h4MNH3gVKrotrJ5D/a0wJu0LR9klcqOzoVHNDuFFTkMuT
dc/41rDzy6RmgOFhn6GQz4hnc3gqgrpeTjUcrp2sEUkNqWQhVTUOu1liLsD+OTw0dUvbE5Hm/QEL
DN7PIX2oTLrps68rUr7Sst6bXjecqFSr7zk3i5fFi9tdpy3pvneYDDMjmJAUtVNZPThtknxFXam9
MWIz2WVJ/Q57b/fUdpnEncUmVu8zEH2M6fYFNuF9DKZXet3vS6qfqUycwKlpf7SGdq+jUGVT3P9Z
NKU4cNta68Gp+IDneEZMYU93KDyr23Oiu3ZKchsa9TatXKK1a1ddhpXmtMslX0R0Qrhrolb3kjs8
TcsW7br3mks2Talqs2ofkub5hsh87JIi/4Ds0GwmQi/WScGphKVL36vtqNzjluDVJ4jM0XNLDWen
yLq3rE2iEIcLa+pWR6iJAaBAckEbBmZ63BBsORzp1hk4dOxwG264ipwWgKsDez608GlopVb04OjC
C4m90QKnBKbZQeNcw96zthB4zXt3Xv7gH4tOvKVol9XdsI5qTLC2GtPwarGa7nBI9ntOlO5AaA/R
do5kx+q0hvZqZ+NwoumA9HkzWMwIgUNEEYxJjDi/ErM6PyR1He8cvAbfUvbONbG6VwMDKDwrCZ2H
ZjBEumySIdIse1Hp9zY+bhaVcx3aZLsgTmWi0fKCPiL4lg/C6nDW9+jgGXVNG8oY+bYwNzjYtTvj
bUWqYDYsTWXvUrg6WndoY6V4aoivgSrJE1tUdnIkdUg9Ss6/Y2crZmgSuLiP83mXeRmTG2l1O7cS
cpe3LZwaz1QuiZq9j2ZLtWqnmPNpW0rRXPpCjY9CFSwy3OoxNXv9ihP0RgiuQGTKnuwhH/MIwy/V
6sNIH1HRm1m1K0ovDQXUzGNrA6tClVpsHQzzIZpvDbZZUg07vm39teSDPER1TdgTSZwrGd9+sG2V
tfsY3wx7FT4HrsxVHNna6aaVDTxzfIhLA9JQpjac5qSM/R/2zmQ5cizbrr+SlnOEgIt70cie3sB7
pzvbIBkMTmBs0fc9fkcjDfQV9WNaiIisIpkvI5QDTWSVVpZWyQ7ucODi3HP2XjsaU7XP7BQxJDbV
tV/Dbm39ioktXsdFmLbZSg4kooYEeT0MJFfx1K2iNcxTehaNVZwOM+mZTSV+OAdMMmjyaONlbbMN
XVFhU+Zx4w9KnSdjhxlkHK/wXgSL3NeHfT5mWE+CnOSqxLtsRuVs1EgmTzrGyE/wR65wypLNEmKZ
K/ORknxurkZ025aYzYPlFAXhFVdu85wlBlIWq/TxHjMzYWAD2E1UxsZO2s8eHpTPTW7F64nhzTIJ
+uxL7EYtphHY71ilggUt63wV20imKjtA926KckuvhbEJcYRnBgZN7KlReanFmnXqDTgoeD2neY3g
CWWjeRplZnoUTnwvqz7Y4HJN9q3XlVu0pjRQ2HOlKgHrydzwhPtXXHRG3553eNqWogCTEqg+3pFt
hg7Kb7+2VoFuO7acIwlo2S6M23gL/OWxQ7+/giLOqD8Uk39otEEnRSnunv0IseUiTSfjZOz6bBtI
HQgKLudTRlHRhgJ1Q49r3XVQg4VsDeptFASY742VkWKX00AsrDPSlMGxePp2oAtxoGmpr41AhptI
xS9dmJqHJgqGvTkU/drXI+MReIizrvCqrQK/lstMGVjBLPqzhR44Gwdu/ElXwM+wepw4DWvDZijA
D1ZayboetM4pPRj7pjNlcup7hVj1QV2vkczVYF/wOhdJvCzTqr6O+6hhzF9qywzXDdJbpzoZRxPM
aZK2yR5n/APDxgRzmd6fdvz00tQTDb+KLTA86+o6xAu7aJLE2+SWOgappLSfVAteJi5RTvtkRHpk
cq2krdW8yTl8BPAEOV1xY10S7m1Vi6SosewUABM+d2j5IbiofpHYbrgNLIxpiykvsks7lkyiTNO6
MTqmZgaA3Z2Go/JJb9qCTMipf9FaJpmG1tmIECAp71A8aKfkGpfbekjYhtFTuSAci26FbWt0fiHp
R0Zm7q18Mu+MaW6v1kl666gupe8qk1uLnc8q0ek/8zLdi5HYot0AhuMkJT1jNbldd9OV3XMYpv5Z
WlPL0Ne3+tui04azIoympT7Vz27wbYrLH2mtTFuJ1sZKhn9R3qF5R/Mz2h7LnVHdySR0L0xNpmKJ
ALv1kAZFKaW5Getf8FKL1VBa3de0H/tyWeS9UmgnkNQUepSjbmt5bX4A6J6iiH4rYVUrJ4W/V4Oq
P8HJNtyivK5XEQXh/RBE2pcCK8AODENz0lpO91UnI+vSaOxZ8iildWYCze8zomMXGrP4r6lj1Ke2
28lz9JX6iRG3PnbTamb4uTrrm02bo2IKeVr5Tf6l0zl7DOde3YqJLzB2j+0mA045cAb8JpgYgcHR
Aag8GM9ScbjIwqeGPCZ6LB23vyzNrN9n5BJAUZD6tsRedA7TCP6Gpbvgmntv74cBWXPYy9tXP2jq
aJWOHS4QGMM3pS2QcCaZlq2SiY5GwKUjHKbuym4T4HoGG+tq5AvLseMUDcEYrfS05rejzMck0JQX
AQra886V3t6w6ae2rMl7U6/kXSmqeM2dx5mdzGJg68P7dTvm3JPRVneZx1B00UJzqhd5UgPExadV
4hfBNDmJlG3yqCbyfroqeezgGqyYCc2UzoAkBzTaKudiARzFy487shAZsxcneY9GLJKtv/Pt1Dxn
UXUvMsVrAQaQdktRVfnjqAqzeW6ttCy0Sw7THISqWMv9UHduDQxLq5yhdbuAwo+JdT4rGe/1wqtZ
u1ZFyvfDzqSz24Dtv5C9w0zOfCTlC4FAjj+l3Y6xXpOliuFkR68PBZlZwpaZBvCm+Twr183kUYCE
MScyY6AVe7R2l26W4El0U7w0XxmzV+oq1At/OK2SzC4o10EvpV2Lk2JsghJhXAMQwksCDoo6t6/O
3KGIXiYSKQfCV3DpneN611a9k9vGIRrDSa7n/LvgSiS2OC/INakdJGUGxHmK3G5d46yveZpMCftl
1gU5bWAVD7ceXRTvc9VHXbvSHP8qCh2Mrgump1a+SnuNJ5IYq2dhGAUTWe6ggS18OlVnLekqxkLU
dXWnY5gq5853cjux6+FpinPwS+pPvf0ls2SUbmJ0CT21bhcfAKZQbYxpYXEhYqgnbdCO3LtexaI6
ZUxz0wq+AwbEKx5Sv86mM9khvN4OpDacEJ/azNhq4GC34ZCj2wVUpZd74Rr+uOoTTJWKj+UGfytb
ZgP7zNou2uhOV7V66FTXnGmETJq7NPRFwTgW68lCeH5iA28C8DXnEVw6vg/kU9kGoNrRZyHd2VxR
Bx+Zzspgf+qvHIex52ru6W2wbuzqUjtMuuURXYdpcBO07IsYQaIwDPw83I5JOkvwaOoUaiTJrQ16
ci6wSxfOiZTFkHwhxnaIt7KP9XTp1kEEmoDxR9IiP1MZA9G8KY/YICqalVg1y3AZD7AMmNwZkvzc
LgqRkaFa6Bd5GqSg07K2Ow14GQ31LziJI70Sp1mqwLJevC6pad/3ORu5hN6vv9RtN3lMkIyNRO+I
8jlQtmWeC8Ih4CSIoHhV6MrOtVKX3sLmYFfuaLFHNu1pYhKWReWVTqGkH8D2j/GB6Wlh0ekpwvMC
hJRct73mdicZr5rtllfGy0xvKFwjD4K2dPPgUnbCJhaJy32Bq91HhOejeVvXgoUZAXrl6svOnmzk
PT5Ejn1auilwwyyeWv5Wobn49AdGHa9DDh83q5hX23hgcXU4S9fDBYS4Pd2bBCluwDRZ53RE6q2W
N9nRAGCywRHoL2kObKegaK6pkk1OWhO9sD2BWzfUXrt27RHRXmEF1BbJLTXa6UTfoAJZR/CiNe4l
1suVphx3idWuW4LBzy45myAi6hH+Kho+2xsv7bzTl1CbmJoVguCR1nxiHkn5mzdfSp7ER8lAPIAb
tYks7Z5wAcVs3bhsaGA8Vy2LRcHSSSpkujX6GuFCxM6E7vVhoAmy6nrLOxaW+TmtiDXDobSXpAGt
YsUOSWUZfQnYn7GNwhUjLXtpnDi2s6A0XgVlgwLUgNHLJtuvgwWlymYiiPjraGcEnxm6u5wku2s+
P/N6UjxkU8u5JkqqRKtCRz33HTqjLGPMp9b20DVr3c+cL45p4hgnKxRf66Aby6iFZpCPYl1XMQb0
PGVFzEK6QFU+ZWdhWIVfCkYgtJOKOjkWZVZeq05BhBr9m7SkOLTH4hbmfdx7S1f1GuwjgDjjoohG
lZ7BnyCfiX4kZjO99AyCRCpRLOIaRMcU52otc2O4oGnQnUw5o0jKn3DbNMQKA5BaKCM52G1/qVKU
wZG6kLjj6BjvNV3P16WMEEnraK2pS5Z9Tn2RptWl55msA7GtE27eDKi9WxKkkgrbXMI0t3b6TWOS
+cHA9IjHg6DmwDhvdfq5bmbhwJVghzMMtgy94keI3PYmgw3wGaMePO1iIK7XG8WWcR+kf206YLiN
txmGwIXU2fgvrIbSsaxn8E8wUZGzBdJX/oguu/X96AKi1VURVM3W14voEvHmwS8NctzFuPeNZI1z
WO7zMPoiJcr+pvR3tAHpaMGFSk7cyKHDZ7T5LbPS/kGEOU00AszpUIZftCKID0SF3kM/D0ADiq9D
DlisqZW2dnu81NDZ6q1VkfXqdpuinMR+dJSF34Cnk+5dVUY/rAk173e17KYtyarti2t7zwYpziso
I3j2UgaDiVncxgyQ932tnDNUiTThJthCSRbDNua7K7P294lmDhupM7UQigmja4jpmZUppBGMusIq
c+OI1V7fJLRfKpo8ZBuF1toKhjvQV7ftEORHqSV0OvwH9lF3HgbeZWsgQ1Gyv8GcA5iuwfU9jR32
Ld12zmXIwLmR44MzsGk2M4sNQCRfTJFiJiUZ6NwxJgbXTpBv+FittVcjLOmGAR6BEz3Ys7iYcSwz
L9Gi0FEjiSzUd7C+5WfGRs+JRuBTPwwOTcYIHPg4wUPLnH0x2jeatAce+MgI0eAwitBN52seC3tL
6symHNWO7oe2zAd5DwYLinpFVHT8CkXvWGXuk9MiVbHEBPSKVRoNeVZdRy1DJcMAJ2Boa6PyN63e
0PXWTsbUuhAun3otnGQ/5qY4GwPvMhXdYxR9zq3oPNYojkoAubTZDmDizqTZwHiPtAuBRHyXNhgD
WzN9tMnMI+PptK5zIqO6/EsMCWwM8cGVkI4WpW6v6srznnD1bULM3deVEswjx6vKcWhrOfaJUVVn
kPDyddYmS82O79kIg+8KXvUmIjvdpm0jXZeEctpvTqxtQq8/GRNTUWyZ7taUigodl0o0qGiDOmU8
Mcizp53p41iInLtBFndRZWAjNWMpF3qElFuXw3GodF5j526sHpVMbQvU0Y1Qp4pNSdoO/bmwwnNL
JTeO7+zJAUJSX+BLpCHFNqRjr9U9uhG5E24auGtCZc8AydCgtqubvAlOGjK+vbh4MCn+4lLDNlxn
T7Uyth0+10Xig+bM9Sw4h5SzTER069vl1vQLVIQNZoH8UBvZuR32u8lxV3RLdmbYnEVgog61XsPG
QmJC5dPBi4sAtvuA1yUx0CR1MP5HLLuyK1oYWZ7fBE6zhfPoXVYJnLZ81DZTLU+aNn4BVXMW5+WB
LQ5MbCfDWKVZc5o3V30S0P93dHQx0fBoDDFVA+3stWfm6t6cfQddEIBCRtNAdqaTLKNoRk6mwprn
dWJTQQainWf3V27rm/uuN+iNGw1yR9iIiIY6kjBXpZBHq22Ms1ry3BJcAUTKKw/y29JoyLUJV301
NunGRkM6MdApjRzHR8qN5gYSLYw+unINhmNvBN55hcjmvE9idjwIRNyYF5b0zLUKHjFTp64SFd+S
VJITmQw9iZzchYZFhqcSSiRWTzmVx4rwUCRVvMYKhBgMd9gjdubRQw3aPfPL7lxWplziDNQuWnxU
Zp31TPZiEvRaVR6z1HGOoIRA58X9ZSi97cQonL1EXK30uJVbWjjOSYuhd9vXw6ExK6Ln1S2PtgMR
IzZkeGqlMNGxgOSGtYvzhougl+llY/bmBaZWGJ0m2lEn9o6Rb6xLICFsThhN0hmKvWIblHAaB+jj
zTxriJrZ7eYs5eTgc1fVvrH7o9ZUdIH8U5KZ94QC3vIkQq82rAAy3RRJj8K3JSfLAmDrL0bPc55x
QRNxhL1ctGukMuqll2Z4CtsvOjKddE99xqEnQVhCoe6oCVfkuMpnC8TNHhv4a+zyuER5kq7SLKRy
t0GiGlTHJFNADkaX66546DhnxBZax9Qhhvjvmw7+/7TGfsvQ/WtvwuVD81C9NSJ8+/nvTgQl8BtQ
NNLfVRC1FBbWH04EpZNsQnvYFkKXVLIOHoUfllhhfTIcA7sBDgaa0GQK/8uJgH8BZ4IEd22Y392y
//kfT8N/91/yH4my9Yf//uuEWWCA0p2PbLOhthyOgwP4rSHWlqnWG4WH+r4q5KlBJ/kk1MXlG6PG
L2NsOchsu3UNSyKOweNrfDhImwOXcBQKiT7R1IlCP7crSzo2Pz8KBuK3jopvR7F0x+FkcgjlzI6L
N97eiJAnUCOiWjWlpx8GK7wOFE/gEAHZJtc1Y/fzw30wcHw/nKO7nDpHkhzz4XAevnpczWxSvCZ+
aNEcrXzwPqvJGY2FRksYa8IYnvz8mLM9+Y1p5McxJZ4WvNAYoiGXv32LOTv0saBJRAujS45R6bv7
Jq7GtWiQlk9dlwOeMXdKSsYdqh6/397vrp2318r7nODvHyODZJoxliQwUJnvj96N5HJh1wfCU2Jk
6/sOSVyhs/46jf+LN/rnQxnYubDhzFf4fPW8PxSlRJt0NYZGeFmYn0nV3JRuTRsCltbq5+fUsOaz
9v6s2i4GHOzqpsAV/u37by6cFBVEXdPNhso2kLlS5m16EgrbB64UWNla87Lq3mGfXMPlNI2QgXDf
7hPVYv0tPXPbqQB8D4gPdVqOnYeslFp1xc4tfAUWh/A4y+y7oQQDQltC33gCbqiYlS9w9WjT5N48
Cynq+m6cEv+L7LzuXjMCGF6WTb6IYktuLD2vaYAIJrUkUwdPBnssZjZkQPo0xmhY6MfAUaG3tCav
OaZIkJAktCVBIMi+J1TiwnjypqqViO+gv/BVAdStAwzMBj90KWPLmg4lkzS/WQSZ5R1sjDXLonOd
UxdEzoMHuuq2qYX3CicSSnSbFNlz3xalsSdNURnAVJL0JgySiagbIwMRiWj3JpyUcz3CPbsJqtxM
FqSjDfhFbTFZ2AWk9jVyjPFJjHC1VnTkIwMEXxqdEUxI9glqJex4tO2SDN+F5kPXczrkHJmnBroJ
QzOw16vrhgLEsjugjPQP0LjpmO9pQ+orzwr0cqF6Szu0rpNWq4z+/xNgJ/9Ft7WSUUNUtlumLAF9
rCi81vuwRmhXKWIbKQHaVYuH5dkJe0SU0nL10z7SyjMRjdO6sXVqVz90wU1OQXBeNS7q2YLZDDZd
DS8Gs0USeRiFdvGytybNwvrZ9JtubD2sobmBd7KrxlWrsHyV7CTPDNTLA0D/yH2mN1tf4ocgL1in
W5PQ5J0nQcEEfdEnebdF/zFFt3PvJFrznjwq9SirCBKIsvChAC+PM7wc1CE2mwoYwcjgaTlmxXAu
6s6u150h0zXcPDHtAksS9esx26ehghSt6YfpeUwjkm2QFjY1Gzd8N2w/reG1Q+9/m/TR+FCnVYe5
tUIhmWUTVnjWZNKy8JtYd46ikU7rOcdCHdGx/2IXVHVmAWdvQ5PR2ncF/n6o0N0jXHvzqtIRxLEZ
7l6R1EfEDoOuXpVBpl+K1qiz489vdTGvUO/vdBcXJo9hxU4TE98H/AP+hhyOEIMLaDdLhjWLEmlq
795AxV647bCOaIPWitPREh+UfS7Kp948MLGBZn2GXGpIz/sIDbF56njXzUgmMhrEOtl+e5X/zo77
3bClxUfy13XUed1wafx2aLMHwH/Vb//tn/83/G1ff+SO/Phz38ssPGmfSO6A7GEhtJeKLLh/Gj5J
/HAJ9cCEIGwbgPw/yywpPymDVdQmKESn+LGoKX5EgZAtZ/FHqMJMJnG4Rf9WEogpP1x6WEcJFdFd
k1LBtjGkfvB7ljmwIw296I2i2Rs3mjwtmU6vLRU95swXWc/DYJW2ZfHYRI2LFd7OVy338qkliuKB
0ci4bsoMxAAuLTatPihXjQl3xuDlVEoWV6sElmMOhHrFWYscr2l3WlA5K+yl47YbzHA3mSZRVLon
D+SM5EcDEuWW5o+7negkrRgCX471ZG16I34wkbfu05p0tYwVZ5OiGKNDyTgmb2ZaA8wwFKl6zN6W
TUxfFURAdgAntYLdGdYhwBN5cGBHRW/ftegygsFz/ey+rGf7HCajMydmi0R78dEYzUuQuUcSy5/T
OZUV7cli/gJE+VsZQCnSauiP+fS1ZtQCOqX83GLaJBugRtlH8ok1TGyPtfw+cEYklTmJWkR0Fpue
RsZ6klaMn5A9P2G1r8LxsE0N3ondaNMO+/hjMDIbqoP8s293p0MBa9AOmeiHHQaUrMpZAWvcnBKC
A2H24ZYHe8dMUo+uS5a0PY7L4Nxp5uxc+NrjwaM82VojCYC6zC8ycw5+B3m5igcbACrQzUUlPfzf
hXXWxuW4HREjFeW9jkAUzWN2n8A3WjIaQ5DXcxbmL8HHv+/H6nM2+gdvaoq1yPhhpWAH92WkiF7R
nozQAM9r6HAZDCwJIzOhKsV4RUBogoHHum6BU+E/AxtYJfclEGGEFeNwUidVyGc/6CTyAV5ckY86
ZxZqIyUGw5Yh1KtTnY9HoN26G3SA9UXVYX2Po1dPaifxOL/GNkHQGiMjpAcK9CG/KCc+jzAC0YKp
t7gvIlftcgOVBv4Vg/5emu/ICJFn43zpDGZ9iuea/ACeGEdSStujbdEFX2hTxp64tlMBmjApHjFy
Y66Z2ruiV1sRtg7DccD4ZfhIZq+DJyz/HKCmOiuG7L72qs8e8zH6iNnnmldLk+COdPMLo4Z1yUQ4
2NSVFq8jQTetjZ9HQAMrOWshiVcHBmzWwwkZNXIjs8Kk+QE8DSnjSVAVn92RS0EEvF+iRZ5Frq4J
GLpU3phtVZrHyBcJNY3Zhy9r6r+znJnvKhe4Na00VrdtGGXHCJ4rioVYAwk0JheEBO+aGXVi+gBy
Ru6z0Q1e1WhcdglFYt8mXHZh9qoKC+huoKFhFNBgCoC221CTSNpSLQSBM8RMdftTQiXuJwuem+Zn
+Y6adIb+2B35BNIwd9AU8hVkTv9IjDvaPk9Z68afThkTMnlTfJ56aBOKAtuWc9EYR/jfw3kIJ29L
qcVsPKZ+QaaFYcitxDLyaQr27FWWeswfUGaJ1caJ5hkojMosKO8wuxbLdrR84CBevYUdFzzjUMDA
I8sTbB2vniO3Cu4giol2lcqQwrAr1QUigUeKdXNvoYQkd3zKti5F4KJ1knolfI5Yuplc6RS3nEmL
9D/9NEGevaP9owNgGVFVKZBOeo0tIOxPhzR+dYaku00iaE5CpjPjAnBqGPLSapfZOCoV7OO+GPY2
sL6FKao7IOCPldAfHL1LUEWX4TazsuGkJAl7Y3Bzo20HdRPTTYPWwTQCWQcrbdaJNaEZGpD1XKfp
osqTVo/aXYzf4txBUbVzBq+8a/OARBKnyI5pl1WPRW61sPZKUjW79vTbdaMaeJHcbNhoHG4pt5oE
+s5q3OkGF9nAerTTnFFfSHTeW4U38f9VGfKXLZ+55HnKC+jGsz7iP//jRwk0h8a++w/ylFCQX7Yv
1Xj1worR/NHAmH/y//abv8GH4K9cj8XL//j9KW/xE/HXfPw0bxszwvxpAfL5H/8z/+06T//xv34D
cvbbRfWP/509hcXLn/7E96JjhkwIQMLUHLbL1nhOGftOmbD4Du0ZtPyGqQsuP3oeP3o7xifLpUPB
LppWuRL6/K0fRYemf0I7QNY2/ziObcGakOrvgCaMjx0DzJ9oabBGOYYjJEqZ9xvpRIphzMqWzGW5
dPuGeS+bpmFJW3GnJyHuVE+wfPRQDIFbEqu0t1MW5wVTNrINgSmASYnt9AY8cXmhyFJGQOiP0/1Y
dshsMGJdS8tvxOJN0XfxvSB/22iQczH0tk4HEkfhpVtwM/i3oeZWz5sdObcUOjkbcnUBttQDKX4R
0M/EDBLX0aVvwp7A8p9dStNjAJdWnn+eOFb56ghhnpqJKU/MWgy37FGic8jGxAX5pWMchhjMOzCh
DiZ2WmTXXCs61DR9orTSQ+tIh8DQFriftafKU/2LHnbFVc8IcaNakzmN7MJTMJH2ugs6NlkVYs3j
mBO43rVxOJONtWxpTzGDAqJn6lcVe9D7w1zR3teQUhX0p5Y/P1Hve1AOJatNoLIBk8SijQcg7/15
agiKT+z5PBFfiDn9DHUCMgbE+2thNyODqOrHR/PvzcnvipP71zuT5UPx8tvtS/X8bimYf+f7SqAJ
8cmyKO1d0zapOAAg/rEUaIL9B6U/HCtLWPR6+aU/lgKblMJ57RBK0uYy5/Xjx1IApgaDiaCR7NKe
sXX1t7KtP9xRit93bK4GXgALFWybDy1YP7VEr4grIV8E93fMA9BfeHhevxLzIE+6eDLvUff6zMYq
U6yLWcAQurFpbsAvpA+5EZ0EIJZK2DQ5gXrRLHehFZicW0UjH6STi0Pr6ARf0C9B0e5NAlc/xkhy
WpmEnkdtjHgkHvP0C8b29qjBvABbCmuwo1+8gwylfWnZIlES5SN0P6keeZhrDzIdTZwPRr+WYAuW
ysICnSTduIftCBfKEuHNmw/1v1h5vvW7/7XycJ4curmOMCVLNBEeJnvFtytPDgC/jDPzVdlKAFhB
/1onVMxb1VbeUkI5I6/WICzAV1kZLgKrfVKji4IokTaudtzuw2ctjAwdkqvobnUrTsdF1ZE1E2nB
aZ7kRYKylS4VcLkKU4fRttCTES78qtMxf54f34c9zxx48rg6D6j378Psah/BTv6KhC64Sj3vJTDj
cZsUjHRx3TLKBZRb0e5k4uabW78LrCs3BTzQjHiYRro2xK/4xqOXeN0J2xoktal+7KJe7B0/qA5x
1skLMwsipA/5r7rc7xv53z4DF0ITyi9uG1TxH7rctEUTE43Ja5aSX5RB8TwiHkNQ03TiaMRm/qsG
8Hso6Hw8ZhMGJCZuDIVv4ENXaOoT/GjCfsG8dKfF6oYuprFWRdTssLMkB6/vSZvKQSghsebaH9LN
zy+6uTXx4cNywcXoNIYlz3zhfPiw0qgeKuQuLwD5dYYHkULny8azfM69TLxOiVdC2a+7PXZpFa7L
Th8fU4mIbDmFanzojRJrXQr245gM4lxlNqTPFrj5Pa3kZD2hliFzWG8gykzsFQ6dI+hqE32k3eZk
U3eWHquNT74EOXSVeQWlV2t3JIv6X7Is8680z8FW10LuPvz8bYv3fXfOu8uqxCCDh5cBG1b/8LYl
GB0/CJons6u6cpELazwZ4f/cVUOJZWDSw3yTm6H+GuiDoMHrDWjlCsOrzxI88mz3AhRvQ1tzyuI+
HyE+YSglNrRov5CI2ZzR3QR7OCjnEjORuh2CoT/jSxUeKvSJLEP5PkPPc2ogib0eHOfSRoa8//l7
/NOljD6GK9jmJhTMMz5Ovrg5aJdX6rEoMRArL5nWSawFjOoNgkAJ4flF4WTOD/x3tz3H438GC5gx
X87zlfamcCojSgYTsn5LS+FOeb4Cwgd9J0uaNAKE44oHM3btXYf6idjOYlzGXn0laDtUOMFZj5h6
dMcchgeKBjRVO1QRsY/OR2pbjC024i0HzqZhOw0h9zF7HoJM6FY7ZXct6K8R/tD4/bUxFKtcxc6V
rolE4maj/1JpZkc0DhwIYALtKze+ca6sziTioXKtX5yHP19ZtHmZUekU4HQDP44C2UfKYUinpx73
xir2K/DmnCyCSqrgUCzmFAWW5Z9/0v/Fmadg13mKO46l6/M24+2ZJ+fQblQxPOlJ5ezdeM4bSWx/
RRHo/mq9+tNywe3C+sgnTFeR+2auCt98yDyl0flV9RO5DXdWlWObKZo6+WpkHoF0bo5lw+/JLGBX
gAXIsZN7emvx6SjR3fzipYj5cfj+evt2rYF81nlBkFPevxQyL2y4pe5jjnHtKxLElOhfklMvRFSB
Who6cCHLYEBqFXk9fn9N+tpdkNX9nYgshKZJX54PZpsnK0NvJy7QIXtRjkfSOIFlHbbWziPmtywq
GKCU2wfhhSZJ5mYAGFRg+eaQqV394pOUf75pmR9/g/3Rs6VZK96/KcJ3nZLclYeERFfQDewgnvWa
OVvFXX4OY6Nh8OFkFDiJhTa94MZ5GSrHXdTEcSJLpeW3LCsjxk8Zxv3ZBERkbWAlcFYqM7KHnp3M
62ihFcdcOw0UEZP4DBipPov9EcsG9o/bMvfEOctwR56qsYu9MrzEM5DTm8JTgDU6J/wUmABsOhKd
82wnxnb8GidtZazliGG5aNTBUnj+gaW3RyOxZ08dBnwowApE1Tx8iy6NNAGx30JFw66ba+UvTqP4
82VqGnTWdclZQFmgz9fOm8vU7IjerH3xUIlA/yrbygIREkimqHqQTvT2srGyaQ8PKf4+i7ZLgJwO
4VECAKDyI6Z9gvldj5uCHNIvtmjUVYk396qOUTrTZJ5zUwffag/u4CMi0po6v/x2S/97r/O7xSX9
13udVRQ+5m0Tvm16zL/xfafDYETS1CS0hSaGoXjS/LHRkcYn26bd4SAoYUcD0f1fGx3xySZO3QQ+
BJSTyprl8Y+Njv7J5VlFP8Qhk31e2f5Ow+P9gsQox6CYYFvMPN+lhhcf+h3EJPotlhYBIKT3dxCt
mlVkp+72zfm4+L7AvWtQvFv2fhzFMXm0GDzV2Ye/v7TLCARsD8wGeaQcjz4K79vkn3vtv9RbUCp8
OI7k/bASzc9yRvSOOz903txCSReEpuitEaJEI8UCPOdorJivOHiYW6fGMmMzLo2dCiOjFPbSL/C/
rVzZNReFa9XGouna7DobeyS6KVvM/BRxvDBPyliXHTaGakAijYuEfEGSpedIFNItZqfDQGteiXYv
I8NjcDQNhF3bk8Rc6TfG2IJYQuvOS+nqAuBI66GkBx9ZYucoTG9pagxmFrNT4ZLVSWU7ve3oUAC0
s4w1JBvzSbpT7ezk0Mw5amY1ix8zYii1No7OPdw+JpSvfjj0tqmulB064bmeD/rtCKcMtrAVxTdd
B5FxTbJZfiaBaCabxi/hd2FoG+gzNx7oir6dVd2zTgKPNf2TfhGjl3NW0aSjnuQLekFuCJBfBj4D
y9huIKTzNuubDmew4Cm0LYjQKdZh4nrRtk2tKoFWGmbdQVNEhyFepUZaEhjp7yvRT82xV6lkN5wr
CJAWBlhw1pUsDlU0yXIHLm+88EKdHaRR9SZMcHeEy2YLslEWlZ+VDxH54w816T83mVMVr11qWiDp
/Ca59zGH34d6q57geZivjCtV9lWzvQmfXjJ0xtrIdOHAAkfsDMFrzjMzJqPv143TF9GuEFqFw8Rq
IBiAeOow4JWM7A+Q1itnkVKuxSs0bK24byqSUplYDDOcXBC5s5YGm4otqYH4RtnpoliZ/BamtNLZ
Ce0ryyN6igpYt5emHzWQn2Pf6O8cpvsGLfg4K3YlQoVz7C7d9z3uv5fn3+cy6q+X57VPruq7tZkf
/742m9anedtsIEczlDkPSP5Ym4Wk64z20JGmy6LyTVH1owlFxsYsskIBSLSK4Kf+tTYLkjlYfUzH
Zn+qZrnh31mb31fltmBzq1gtJa0QCIHK/rBqOhrKl4p+MXlMEmoffrE8OSlKbEsw22SCjy68fnNi
fr1Ofz+iy2OKo1KMWHOJ8mb9LNLACarJ9pcx8B3QqltCJZc/P8THDvuPY1jU4Q7PHpps74+BAaCB
gOhgk11Fe5JpCBW1Xr2TcBcuzofFC+900VpP1eKkWLq/2F0a7zsX384o+xybz0yhQeQDen9sMjsL
/OSev/Sqp6A+TwAGBlZxKDDs+L7Gpv8sFTmG/NdfvOc/HdeBKclFxAPQtmYp6vvjhgAdAyinuG0a
E1BuvtUq4wzP0sEy18qEkhUVlyJRW8e6//mR50vk/zB3Js1xK+nV/isO7+EAkBgX3tRcRRZnirza
IKgJ85gAEsCv9wPddreqqI/1yd6440Z0dFy1spBI5PDmOc/513mDB/agerOrFBbiNyR7Zw23nlaG
42imy9IimnDoMdMjfl5nff9UCgE62AAV+nGT70YtTXIZY9LFLMHcSJw9KytGHgLFWMpq/CKHoT+4
iYdKrtPuet19btiGPMgcZP0fN8seipsgCiTsMn7urn8Zujoqcxc3EQm6U4grQxnmlxQ64RpP4x6/
1kr4B0u52tePWz3bcMz9S6vUPrl5Amdw/mJrw9PqFGLIMtOQ/KP/arOXMfNwx37czukR6+d7ZABR
DXcEtztIS0871Qkzp5E1eK9AZsAhjM2Apw5/xhVQpAsdeXown5uyEUrbVNmpvzMnng0ZJ+yR1dac
yQq3XcTTzYCFzZouNPK+3+ZGfJTH7ArnaeD0eaopy0pDg4SO5Q5alotKUw39+uNO++2TcIdgzveK
wj7vtHzIE8ggIlk2EWkJWj8QoTnheEn0aPXnLXFWZSWxXNvyjLPHCWGlmHzjDIMI0C+CkLYkB9fT
LjzQ73qNK1CWKstkHJwLimH2eJZZARCBRv3k2s0jobUXmuD0cD5j2DpuJb5dnVeD1Ov0zaBu7yp9
4M30EqdhGgjzjnpquUOj+DjpOVYeRag8cVA9oRA+yGIkHkuz6PQHs+kNAoVaG7ItpNwLP+w3v4uP
jO71mFc4IZ/9riEGQaZj2uPIW4DDaoH0b3LSox7++E2a1MEssgYwh1KfOn18AGmEqYdzYiZJNSbM
Gok81Wou1Uzer4KIp+f0LqYMJHic407bafXKaGWMAxtn/pfGB54atsmT7mfk/qX4GE29xJNYct9E
MDnEGyduFmbdyUNs6+l1jYlwZ2Eo29cWehG3Ez/aTkAIp9SzmvRO//Zxr8yde7qMIPXGTYmqj2tR
ZoXTX+u4KKNwXdAr42M2fHODG+I+70fx/HEzP9ffd+2w++Wc6Hpo2c/mHsOH95cOIl3avXOAY6M2
qs6HG68MEnAoDUziZSNhhSxGc1AOouZm12GlWjdcJG1HLS2dtZ7VF+be9wsaW0PwIfOmD9vC+cqS
V9LUxw5gJGdlgMBjeAfR4i1td529b2ET7Ira0C4sovZvOhwNJmNQZ49J2fKsw7WcU1JigISx3HWp
CKvEF3YIyvaCb+D8qwKyyxrNFDn7TQhUOHuxiaGZRpfzYisYA7d+JIJVp0x5oZXz1eu8lflX/LI2
430OBAQMvt2yNlcRSLQlyC/nyuxFveaKsLvwxs5777y9+d//0l6k+3HY9zyV3Rwt42qqPxl/Ok/8
bAK9A5fD7Pad82A8p9RRjPo0gbaShMdF7kHLxLh54YOYp4FfPwiasajK8z1QmyFI5WyaMFNoSElB
5oRNTtE1iSfONguq4a8eBsKNrjfyDZmZvokn5If5cCcNZq2p7CZ54YecTwA/f4eh69zXG3yX5487
ZKNRSG8EF4uvFwglGbIB2ZqRbq9bU+/XkKsujJmfE/q7R2cjwizJnSwxnKcv0bOVsPUCQ4CF/m9r
VTnu3w6XQOCgC8W6mDxyH2+vcOpR0sHO4wjN3AxpdJcaYbXEDzwV9U6491Sk6icsTjcfv5rfjDGE
QtTwmfe4WNDPxpg9WZyNgGUsrUDJr5onEDPOjhvK7MOl65lLbc3f1y/juSafwDYTpsURucqoi2/A
8zdDXF54pHlSedfjvzzSWY/rTq4iNbFzVyiVrsOiOgCXwI9h3aLWe4DAT0Wt7N5cEslXH3fmb6Yh
ajDzyZm9Gnv3s5YnEhmgb8JCsx0yz4fGSa8a07s02RnvviaWFW73kb7jBeOW66wfWRy5A4hNtjUk
YEN7y3cjx76FXepL5KKbJgmfS6qgflAcgMttARlemJjeHUDZupvo7bn4QFZCwsjZTBhq+Rw9bMF8
DsNvbmvdZCIjhkAHUJRHt0bTPumduZKxwG57ye/3bhSdtX02Ytuy93UEmFDLxFcFNx8h24Jr3Asz
xc8r2pNRdNbMWScD6AG8ShlhWatx7bodcO74raXEskCZf3DycJ0iSKmzbi9cMsEAYUUrQ/bbj0fU
PGLe/Qoq6h6KQA+B4NmISt1a6rHkVZMcfsd9/yHWtDV+gkeRBWuYjn88QfLU8zyAwZG5EiHi6Sfq
AVdJBYrgZeSkC6aMLSAN0CibxrFn7Pb/pJMpcfN0WDhMDlKnzSE07KXkppxO9ndRFR8iu7+Xfnwo
rPreSPxj5cA8MSb3mtgFc1GNnrkYm0tz9PnOaB7NrsXlLTYRJFLnO6M0dlWnWhAVU1RY3RN+N+ao
ibCeWy3FTPepEJ2qHjNLlMDwsr6yHz5+ye+mDQ7CyD6ZMCjn0Klnu5dCDtrUtmwK00ld08skxzrR
H1ZQ5sM2CxD2UQoalAPPVmCSr3PKu3qzBJH0l2133BlEd17rPzh6+dri3PgfPNIvzZmnL1aBIJmi
EIBUosXdYkrrw9B3jx+3MX+BZ9/GySOdddvgWRHFBoQdrKzEnSh8xgUizYCvcRa3ftyYwVJ93h4H
Y8HmhdIXdh7El6fPBKvdizIcAYvGQZgzyBHSjw1jvPnRTQ7CdyPTYABAH00DwIdB+Vhy9LQXRBfZ
BLNMyC64OpaJDWfGS9CEY3aNXiJE7dkN0rHCPVRjD+Bh0QJyezQnd7jJlKG9klzhXolJnwB2yDqA
099a5a1CNQcxqQpwWIxJgl/QwDe7S5u6ufNcgGDfCy82bwO9b9Jn34A6xbTRgUEnpMNNEm8tXc19
dhHv3SszUt41an/l7Ublk3jgx7Lccotb3jd6ie7DkPC4nKkfPunK7NmS4Ha+tcCE7weit2HQYBCN
WVhfwyysjiYao5vEtcEyp221s9L0h23LydrLdEAyV6HrJdYkmsIaMaADMLyxSKsfszB0tqPJERE/
iwbKMyiwG4+Av7mR95pNjADmUFCXVeuemAeKn6DFX8Fwm4SjBaTaQJXGEeJVU3Po21jcpXP0qNlG
V8oOgkNtpP2G/HjQIQR0vOhaOjU7/Bb6tW4U1j330QLqyvToQIS4IWm13aspkmCfGm8ju2gTgPCD
2SeBDgdESazVnMa008qgVF+knY05yXclXs/Oalc5CSu3Td+ady1skm6d27nYdLzRlTFqU/cYou96
tttBkqo7xZUNy4+7o33vFdOVkVY6sG0zp+PyNZf/XTzjuyEwSz26U2BXlJW0S+xZi9rTCempUvfV
gQj4o9Fbscb2eTS4fl+61bSK9LG+ywfyHhiZgPyz4YfnwDQro3TObo8KLVjU+RaSGkhzpS2mzHK+
VfkYJUv8sos0wdarxcpZz8gwSVp1KIg9M9M7RGT6Pe+L7Lw41o2jX09fbB0kjs5Lm5NmM/rZKpAc
pOyohV/8ED0qQz3x7sq5rlRqaLMTOEOqtEBXgUN7QT/9xRXxnPUpwIlJBQalmH9gnFb7vnRAXZTu
ZCBy0fZmZf6ohAXhJ1UR8dNpvAb+t+jgc2pZ+pwMIb64isi5HkMxstKHIPruj9IrFno4aq+DXd6O
eIhgjwPdq0dQXKIpl2oaiTerAB/yhyDvuKM6AETWMSUFHrh6AyVX1ZmkeIDKmiD4LifoX2twbcYm
Mfpbh5VuKZ3R2Kmcs32myImq12j7njJR95IEAW4LAFFS9ur7RS2G+HMh2bxIO++WeEO+CoTr6zrO
qqNvGNOBrVM669jFNzVwpbkUTmQdgubzlCVXFOYMtfTbIvRf3WEkUy2/RdbxnNuvVcANqKGeS4ZH
cQ8KfyjXONeLTZFBHo+kb0LBTov0UWlc2Cx0ozYfO/2HRaLBSsd670Q+ecfRX5NpvoUaw2ww9Ab5
vNRXvPr2KaW0dSUTmT3LAFiPUSek4FRcDBxapra6hxPcafWm0xzzq4w1ZxPX0t+DCjJc7m1hAqXG
EegEMOIWgjqZfaFPQCW5NRj9DkUUbkhTXE+t5AMiG4R8wSEnMcHGwqWbU78UBvwSry0/4UevVtg0
zIUB/MlQSbOOcwnzD8nielLT1oqineXJdTFBXs8taF/+Z7szSUfPVi0LRDbFm94ifDDpXgaidfQk
pjlSz40M4CW0xJJDClI4vFJWtXaGbld1ZBGS+GqXC6WrheyDFQvBoi9L1e56kHHgVI1hRZrYK/MY
SNFM7w/6SEpdUDWcMqcfDuhAK66qmW3/iXvZHj4p00KIHxSjXDpUG4TjxhdDV4pNAGIgxsXBaqzp
CATZIZ8oEQr5wcTBqQ87+RW16FcvtO8nPcvI6nVmtlKQ1+AC22Dda4nRrJ3CexQhb1raVoQke9LK
hUegAF7RoH4YkKzxvkWF4Xw09TvTyLCaETP5ZZrgx/Zj8M2TIOAIK3U+6UWYYSeNjjMHsY20T4Vt
vSbAciqPWIqQGBtHFARKS7HDLYJzJO3rh1ojS8b3B6bXQlNwpeuhZjxxm2zs7dpo8kMzDtZ97lMg
NIYAR3vk15CXXNYHNLAvbYHRKvC6JFvnRa2GQ8DBZuv34TYY+LyDSet+WPnMPQbcOUZPRUswj9DT
YatpuXYdOlngYGPL3Su8e5G2Gr3JW8Yyt0hrmlHtSXjteaW2Qpi9BJe3bCOA4WpmjU+G8VV2w4ve
D0514EIBAGOvgq++Ow4kFA76tJ1s+y4TecWJPU9XKq1uYoGUnW3tShuGFecFuHbjAcH2ImuqdQvG
z4yB/PcjgfWVHHYxCirSnzGeUP7rUMLjHtJfEkITLEIE0BE8yFCI741Rs8WpVIfDw12Tw3IUenSk
RLKVAbkF5MchrQrqm7i/iSUlPWQgsN2icp9lFrFhiroLmjKnfmjGpjtkUaNIpREx8jDlJa9ou8fs
IFHsGQvLRlgY5cQONYRJZnzQfKJ2AJ2WSOo91r/mkz+k4FxchH2dXpg10VNF5l8NIXiDmgrFgsGs
Y9ohY3RRjFRyqJM6iygCPKDC6cnrOwJUs6pun6eGmOQFEuYhWUpS6NZ+6E67IOwIsFDG11AXsLyg
BMhlaVSvzFRvFKEriuathSlx8Mf70NRgdwGnvck00mcJk9UHbJHBKG40keX4C8NhbJhiUpXNbA4T
MSjajsVoBHh3Bq08Du6oo1oVyTMmO2Lu8TwPu8zv3GVJIQGBjW438Y6U104um9APb5Kp9j7XTaW2
kDInnyXFHkgUlB4SN2UURrfqY7+2ZyDoiw8oN0kI7YactsIO5Cr0tsN1a2p7u6ofYdyWn2PXhpsL
GWuD1dNw6b1ZwBErdZM7+XgXgXkHUee/iKStj5Wr7dC+KEJxIjvfuhil8JiO4a0xlGW8dJmpNWQ4
qP7I94EUOFUbvSAw0E647agVBtGx9pNjmxOlkYRh+BqaJRuUmcPfgo8gqRdxP+jH6S+8lDcFKTDJ
zgnFLvJweYswxljMAeWuVV57HaRD8hWnBkqgwlceJaPhPoDH5fbllWG39UMZhfFq5LC+aiMr3eVd
FF0Xntq3kS7IxPRCAjfyv5qk26sia6J1nd7ngfdUVIW89QP3BdV6uAgLscHYjUV7GEBzNRQnNcJD
89dwoleuMtmn24r1YcmcFtzAbHN31tTfQot7xGwOdXfs2B/CW4fbWTj5gzD6Pl6kfEuLki0wFuTM
ekhqk5h25OMHayxJRDUj+YpV+oFclnsRDC/aKLbKzdpwl2VMOVm7tgXKKf7G0HnDXib6ddAIQSyz
biR3uFwXzL/7ZrL6u7gtJcB+Wwv8mf7WfFFRUb+0gdc8VGx8b2tJSIWSU/XUTdXVqPUgS0pVPeDu
7FdmC1Uubd1VWVbpjynSoZs1w2tVuZCeZ33Uos6sT5GdDCtbN9/cLv4OT364jswhJGqUpIhD43bH
ODHV1hh4iLIw9U2Uxp+EKIHVpB3MymHOASGTiIzc7Cq0S/s2zBJ4mXYK16RnOy7H+CbU9eu2Mdf+
ZLCwuVI91oS7ICkc5lzbyoX/Hb85TbR0+sr90bgOxYK2Cm/zzjs4MWBrz9lwOF063GVbXaltW0gz
66wW5bUyRLHrSxiXEHTkzjEI+Ys8D96Q5ibhQjENgASc5u9xWUbO3YietU/N+uhmTsZVTlonGMFz
MvdSzreqyli4Ta5++ytBNlO0HJoAWoCDx8kAbJuUFHz1sSFUA2lZvgWXMoak6jLXd6ELdthW5tKq
I/WZ0AqftI3wi2NCEeyCkKSiSD74fvm5qMdo3evhlF/XDTg45pCx5QOI0n3TGd2xrthkRW073PpN
AdoUhXhJvDywSacDBreKUz3kgox64YLo535dGQ6US66BrJj5FLpUA1hlCoofpoi0fUPUybpP6sRi
2SRqbZ0IZtXchwDlwppfmymZosPUJuiN5Zdi5MKTZGPSEgLiqBQ7qjGumcRJoak2WdNZO+T+mAMY
BnDz0uFTMacWWqVG2lX6ozS75j5x2iLbCOVnt3HMMrlrmUZJnO0U+1CjpQyzchSu7hUfTvE2Kd+v
D5yag/Cqn8yquB4Kc5xKNvb4/ncppMcHAimRaHDEDIdVZ3iwhOKgzdOdr7pmWAoXRq278Fkz22Oa
t2C1lsHgtyuiO/lto+GnzkND9QaTOusB+dqj7u+HQWTmoaqsUb9Dx4YOXptF5rvewswKMLHVyF1G
ethloxhf4sYyLciHih+QaBBMub+ZJfSeu0hbwpsXoaOL4MUs8z7e6lak6q0R/Ux669zqrXYC4jWS
NC3mNCE9ex6h6mRrNYzjM/X9VGzravS/h2bat6vecitcUyK6c2XWPvpOSD6EaQcQjaYxGq6rpFcH
/qShfVahF+bbBGLHJ+TRPRGwZTaILzFBmnccO0pmZcCu4pYNias+RZ1ZrAMIRNhjY230PvX4/YPb
CEEmBOJqcOPrpJNOeFOKUbehMoZwe2d/HktSe12VkbEbGoW5tZz2YEQAFFjN96ZNCRiyC8Jtq5yD
1oK770Yc8rSo/ZeS7MHuinJ0VoD5gAOapra/jdmPtbthipHZapyjzMoO0zWLd+AwGv2b0WrVkTt4
TErJVTHHBwZFbQKg0rBvA9jt06+qCZvn2FDRddWMGUcuA6OV7IBr2sBGhmcEj7bqt1XwpPmPcdwc
YqfkIJ4wq0zLygmWrCQbFr6qj27KmYFtfY/D+rEhMTM4OFiCrzmahwdW034VWpxi9a2h39spx2Iy
c4k7zxvh5rtoWpF3EMaKA5smjRWQLXJybEBS0ozJ8hgxBWyK1lj3WPiLWfl6k8XBlYjtdaWPV6J5
sdzP4wTXuTHiTSDGkiz2RmT3TWM6wQ4aheqgRTHubqBjl/dVYa/c6Y4Gy1dlGvBK+mQOVSU5cTI4
ah2n4AV6i+ZABBmuRtkFqyixqdAlTb2JEusLBQ9tqfpxTmVtiutKxtdRrbdHYCQaRIxKo5cc1UId
DhpIyUOL/DXWtz24lO+SW4NuEdtTgGxTeM1TxlnATvnwRi6k+uYKy6p4wJ1af1Jm/VxdzSka1y5G
DVbLir+9SZYJ522tta5N0VYkTJUFife5vk5N48apk7BgOnd8bVMRI2tsMj0NbmMHJTPsDtxoDcec
js1epH0xnWgBVoHIuhbGP5NsMZH6BAgFBv2iNYy16guH2R28TNzHS12xO6SHXJEZwNOsfG/7E7FW
cePkGtdqsc8EF5IeS9xIdD/q5LBtrKaM2mNuw/Awzc/+NA5f3TADeGICrFmESnjRkgHJ4cYtHLJP
NYouRUlRpqEeX1x7adw2G23IojVU+3jV+yagVj0b5Q1c74CCjggQ/EQ6P5iNW7bucHvBhxquyLCI
vAXI77+GVN+7TaDYwlmwbtdlyIgHOG6Mi7qLnmpEZtVaudZ3aYlt7sqXtuYUtsvzNnIpWUXOyuW6
8sYoCrEoWJvXKd/JE3vS8KH1q41NaGy4Rr5s702DEhTZ7OLWG4kR2GQaYt+FqPN+wKxfWgAroHXF
hheolYQHpoft0+AUlfOlM4iOS4g9pAISg5ZhZV6aAL6Etcgl812xieCzavvOJtsklUQCR81Blf0N
LLO58uYfyFuubjpM9UWpG6sRiXoKnm3qIZp3mm3gIyzBqXUMHDu9RmY/tas2hLBPsIx9rOoGthnb
hjcyApJhObLTPrhFblJPSFHcUUzAIRL12XDbQy26m7x44hzmlj+yjBiv+5mS8egH3AstDTlJDDKZ
9lLCz7geNFcvbok0GNnltUOw77y6Mcl6NbsaT00Aq+7QEz51LZBYeesgKGXBbiFilGXhtCIsckg2
KdWLEnhRWjxFqa/2EwbElzKCMXMtI5KKAcVmtQmqzkzV7Rj0YQJbZ3ShIxPxxvZpBOatoRJHkD5Y
P3ScS2otU86HvWYmq46C6d4vTPJw8Wk9SRb9b6AWUyL5PC2/J+uN2GGtD4xVWqU1pwdJEDBTTY5o
Fjw25ZJs69tj+DVVrX7lG0m4CyZE98sgbUvhLIgTFHvPw680erg6vA109KEuNtSuq9x+qFo3CnAp
q8lnvSMmq+I0+peK4VwVXzVrkGRxG9Jljl/oXYgKyNhEwcRfwb1tilFpOzkBt9pRVVEYsIs4umMP
ZT1TE78TwFt2aS7E1ahL+3bIORgZndBWrKEqOSBvz54SIssK6hIGxCXCxj2L81me2GsTPpuLLj/T
K4XwP23MqdbeFCS+pUZyQkaO36DmbCZmgHH3caH//FaB4fdT0eSgH0M35Z5dSWHWAO1XqmYJs2wV
U/4amcMd/ykYLtz6nN86zQ1xqecYOGM8RJdnF4zmULc4Nri+4FahXRK2C2rLSF7SyHnh0KpWXEZB
T++tS/CI89umn+3a6MW5ptYFVtzTa4wIQTjxaajd+jzPtnoTpjf5WFYXdA/nF5dzKzb6NgcZE6ac
824MWw27VkY3RpazFIVBQK9JFoLrbYrc6fdtrxcXLhPP74V/tjjfXboul2iIZ0+fq436UZSKu8Qi
v9XGK18SpRjZFxr53ejgYhTPOPfuiAvPOo+dJejDeJYKxnvKzpy61j7+Vpc17c+HIQQInBXUhgQ0
l9OnqTJgReYsxLCoIYdasE2KtLlJu6J+iEmo/OPGbAQL3IHCX4G+eibTSgYNd3pGhLPVczpk68E+
W5YkkQtxof/eaRd4Sxi/kZxgBLAQD5x1oO4mY4jEnNH36t8WwcZpnoMc8ETHboZ6ebzx7L1jXBrz
v3ltTHI8IlInXAHnDxg3PjE0AeeiTEbFKpK1/jKQ3bcs0gwwVploFzr0N98YgkjMDo7NoQLpz+nb
iyjSNtnIMPHTMKFcq8tFZxnrj9/a7xtxiDREaWja+tlbs3X2CyrmEwNBES/aOrVXIrIuGZx/03Uw
EpF6IOLD4Hzu3ui4YZVK0HWFd0vGdqG+EUzbZJ8+fpafH86vl7mMC5phFsSNAr/i/HKVwJ88rZKh
BmzPVVmSfpKxemP1Q7eTHUSS3CHq2UCIKBfQinAFe7sUmLnpduCNvGezoJs1SeqOT4SVS07Zxz/v
t53gIRidzfVIDc/mlqjNZd2xa6D+ZJADXlCy78eq2DeodJYCndHu4/bmV3faG5YOOABbpWGhYbbP
FyEMcKVZ8ZV4Mtn64bjMPO8mafyF6MadIn1njJovbZq9ftzs+8cEU4mad7Y78MXbZyMqZvWvUxzX
y7zKt6wcq6GNlrZ0HoLWuzB4f9uUBQRi5q34WA9Ov5CBUGoTsjRNURbGVAcyBX8cx+wL69D8pZ32
JAsCylAWOh8gw0zu+VVzVnDd5cuKeVTUeIuzcQV0k/vliZgLEtMwq7FDvjTHzcKDkzbZOABimDU7
MGeZCE7b9JQjGs1lZe8gzSzGwdiSMpvORyCuyvVnaaR/yVLuQu41anI3yT76nov2IUm4y/z4hb57
ehhgLiJwBPAmeufzXu41Ax7hrPqwoYyO4r5UOmE4JLk2HNOyXXHJNPNu3M7twbafeSrwkMTZuLW5
59Kb0uTWYJ3dtVfTol6h9ntptx8/1rvNxYw2Y3adheezV//scywcCggO54Yl5fBigc2DIOBgfKhs
7YlNKEQ+s1/971o0T18pCShebnKJt3Syb02GqyDTuD/hEkJrN3MKzMetnevrkA9asyQISS4bROb3
sxGEVAmghscKjI//YDjBjZCkKXFGnbNHSBia/A3hMJuo+gdJ5I/MlXDw+Ocnte+fFL+fZL5//a/t
9/LmLf8uz//Q3M4//9T/DfIfiuNfOn8mC/6DGDg/wH/++91b1b3928139W/bLi6+v/1qsPz5f/3b
Ycm28j+smb9hIp0C/Dcj+P8m/gFZ/w8fzpaOJY54Bshd/3S/g/WDOg3mhv/MuEDPnVk3/838M/Bf
WnwlyEX1WXwGBOy/+Yd3f88m//+BDpwfhCsYMDr/xabKOFfSKQHga0CJfy3R/lMkE632o2CS3/3S
Of9o9lcH/OkH/rMZvrrZlzYTVrCnn34HeUAsYiYrj4iTKgOUlUwUddrypqmK4iXUDOulbDVzL4xc
f6mJyLswm59ueebmfQdxItpTJjWPCOfT5jXwo9Iu7PBY6FO7NVKPyJNBPXz8jL9rZJ4reWdM3si2
TxuJdM7cpRFGRygslJRH5pnMpPL1cSunx5W/HwV9hc3iB1YBuOJpK9o0hoFP8OtRH9RASk6Rrydv
yomNzPXVx0397oHA4jAtC9xwnn42K6ddzbBuuuiYgLz96qPA2WBHR37+583gAkKfQAEcs8fZy2kj
DyZaxxMNfd4SYMmlBHFA7QXE2dkJ4mfHuaA1qUIaIHc4jJ12XNxLkip7br9Dv6yOUhC6XrIx3MBO
+a7I41010vHWAlACShISGah8lusmd/w/H4tQLyycNIj75+n69Hf0EC0CDYXwMZJud4i83F4h8co+
f9ypp/ukv5+WxYAHZSZBAjz/+1808xRmc8AJZnSE3fBNsb9ZcAN+b1dc/WEecv58pIBWYJwwVQno
E2cjpaPPm9h3yO7srG7bJYIcXDnUF5bv3wx919ex52GRcmfv5OkzUZdG2pI3yVFMA7lPflaTVDd+
V3qgLnxk70Y++1nwGQ4cAlytNHXaUp42RkbuVE51HAbEgoblLvClcWHGePeSOOKx1ftpxuYrs85m
RXbHOeXTihljyuMVIpz0mwOTg8u+3LsvJ9gcHw+K94/FkRJ2Ci+IvBTrvL3REFI1kPSP5H6m3A9w
S6SxQbmwRX/fCmB8j3MIxmv68ZzThrRdQXW28uPAAXQ/JYI4zioVF1p5/z1TcICgycGDT5pa0dmY
KzGKWg15w2i9LXLGB0tfJWY9fANN4m+iNjRvx6m/F14tf1S4N28DuGW4o8tx86edinmMr9nUEeox
e52NlZjDQWlEBeImDtFrfN7fAFVfIme971MeECYH8mJWL3HOmIKfyfVzzAdGwRrZRdEgkHCd+o/H
x2krZ49SyhB/tRijY8tl3DIyiUoPCcG90Mq7z5glZf642HcgncOYfPpx+ePgwS0s8yNYMnIEHDV+
BlTereGbencfv5vfN0WBgAozeyZz/ve/zIIErM3RzHp+HHPDeRQi6mHW1ar9lGKRuUTTm6effx3f
mHI5crPsu9jvOZriwz9tbGpkOJZuVR7zJrsb4O/uayg7i6AlMA/YflbrkH4L1V/YWr0fGjRr048u
2WD8c3ZShdNJ3ms4lEfPwMwjcgJxObylf/zSaMVlI8hGlm/7fAPnRUVSaQgYjzWRKdWyN7Uuv6on
CdQBwlkc7j9+cb/pS5x2s9fbQjqPDe60L91ETLKf0uqIJtDgiqWesk9Z5HTBJkeGd8ONsfdtJHaF
EAYtvmRmeT8tsxlhz62LudzNMn3aeNi4VikGtz6WbWsUxDFA5iO8vUn+ojQtPkMu4qbr4+ed/8qT
scPOZ/bTsaxxMsVne9qkmU6DrMNcHsPBlgtIueHd5Cc4OAPDvv24qXfjhabYgHD+ANvAenr2dBq5
pi4i5/YIpM/8QSK2cUMqF1LNj5v5zROxv2HK+umX5L9On0iBmJuMIuuP5FH1V1ae5pu8IzCWmnTw
+nFT794XOw9OJ7NJEykH4OLTpko/bSzNbrpj45GfQFp7dlBDrS2JVmx3ltF6F3Zwv3k0ipqcvtiw
UkE9h/6GZVvZkS+7o2byQBCY2hVX6mo5IKS48HG/+w7mRyOChrsJmM8cX04fjaHXkDrcdUd2Q6gi
dEoIWtjn14PtqptiaijgIoBCaJ+H9t9A//8nTgyjLX/52aDE8TOfQakEsY6fjRS70izMS755C70d
pe3gUu9fo1cEkRr6RTNs5tMpysh6MqbrkIQH65A3hJpCM4ZKlW+SehbF50Yu1XoKCGcna7fJiDlY
5gjikxvZkUazEpbStb3rOI1Y2U1CtkNOKCtFt45wNM0pNPbHo7CyXVoR2r1qyG6R29wIYbkEdVXL
VTfEiKctXXnxEpFVYn+GoJWPywop40tWmHF6l3bzDb8JRMG5Ir2NwNYFmqWqfDTiDp2QXiEa2TR9
3iVvcdqrdiN60wruoq6N/NuUbLwftmwMUl38TEOLWHqVtSdZpWvv54tY9MZ2CMrSqhFu70Sb6+kq
sTr5GuaT665ykqVmrXCQ+WgRSSxbOFLgYYjgQfbXsZFV17o+ZJ/a1m3EOuFoED856F/3RskU9TaI
MTNvolSS5k7w/TACX5u8z8C4qxcNu0+2neCHklHiwMfdTmRzdy9ZWqfaNcStxN0PXhBq5XokMNS4
T5Rh14sy55LqFpWhpjY6SPE3YY2Gt4rywkv3KDPKehUMnTftardSFOOyGMlWnJARj2bdt9p9b+EL
4+ZFJR4BdRoQ634g57bS6+S1afM5dbdz83ItLdQfS9EJMq5DWGhvVaR3OaHDdoF/hyP0XmvDNMEA
KbnqqIYcCWoOY/ZLoEznoVUDJzK+3z6+1jEvRWs0W/73vs28aelNGfKOuGWK3iJkGPPV5GiVddSK
3labFGmzwa+QfJjriB2ie4uyw2mXtZZ17pfIzgjs1lK3o/5fZHbtrSt3EjEGE7/84kye/AIptSJA
g2J5t7GkCtP7tIlNRItRrpufB85B0ffJ9ZW502LbK/Gl65lcD31UuYT/OOTZTIMFKZlokkzfB1wJ
+htJboqx9PzUtTE74Gie2PRE9XAwbVM6+7QV2IAXduZ11ix2atWqaGuhr9pU17KVnFRNUEzapu2V
k7l+u+izpuk+j6NRy42vlIAlk4omXlMnrNRB+lot5WIU9lBc4SeHDldrNsM96WUeXzWyyNIjjuPW
+KYCbt2rdeIl0X9xdl67kRtRGn4iAszhtqOkkdiSZjzphrAnMGcWi+TT78fxYlfNbjQh+8aAx3Z1
FSuc8IfqSQwZdpRl6/bhnv5FoN93KDvFRysJKuVvu8cAcVM5XtYDiFHL7Ni3gMS2IGRsNEJVJLS2
MZk2fNegDmnKeZEeYiBUlc1xEgGWEnHKf0x7HOeE/YTvFPD5TkbqA7KPpr2z+wyJr5FnauajqNWz
jeSKvXEkVaVT2wA623R9pbtwxrIUZxvqPU3xedJ6O/g5aRBbvo6WpssG1lKIrnChqjn+wNWU2jAw
FGTE2r+rrLa615TTPj4qFc/KEc8KCg5dZaBouEmigYotfXRZ/uxBiXb/qGGEaFhxcIZYNBC/OgnI
dRMLIHI+6uzGdGwjw8q+kHKnkLglBwDeTt24SCh/GIbWOGYj64X8HR1zWm4GvjofKxQIFSCF0L+g
ZyXedNdBM8teTLuxvK1Sx9iAc7Q88WBnYR/fNWGOfQ5QWbc8lWMgix/DVEzD89gUDqopSlO6gMbV
uJC/xmYs+98p1Lr+1UvLEGvqxJzIlIlkjGPVKJH+K9ex4u64+qxp+jQWUwCiXlXCtgc+pLrNjwyU
a/OsllgD71Q2QQJZR2TeA7hoHA4xos1elRa+2jEDxjwetUTAJ9cSTRdPPWGddUBjOCx/53UeYEgZ
cT0nmIuNRLICz6rBeAxAfPyAoht7fwec63Bvt2otoJ0kM+6ncGHmbBqgVAbcGcced2mRlBZ2YRGS
hNCenB5He3ewv1JSF/KRCw8QrhslUbpTdLAJZTt4zZ5A0jV3Ttt7n/MoBxVkKm350/OKCjYMrl7D
By/HxGwDoRAR9XLAampP6JCbd5EGX3zTWVPlbTH8cfhsuhqBAC9U83fRBc20kTk8FEzW0xJAZ5bE
33kFjAbOilUX20oRER5QGIjCyjPieKePLq6GAGrV50F0hrd1a2EyU0DN5icT1MOPGt4AmLaei+ix
1ryCm9Plbt+5wPJUv7MKKDZuEYOcY10wCxpdvNO3ThtWPzvZgvUpc7DgqNyCpDoMCgiK5wJZ6wZf
+jEGJjkg1tUdgizyxmMTAN15bIZIlcCTG80YHtFBDUlgSye3YWw1mnLvIpgrtyoI9XZb9DayoVNX
Z6j759mAeTcBKoiTjagT7jw7t6yXuhmScBtqonitsPlquMxBLp2inJd+V9ZWa76KAhPS56bOEo5Y
rNsgwA05ItvRoMjrowcKd6JrpOfsYJTY9R1QTy0ARF9K/cFpol55yQ24yJAO1Oo7D4n9jP4+KmCF
LjFoTMIBhwRcurXvCBSq+UOdSVTuYGYncLMitX40h7B3UPCMMn06cr9YME5EmvYQJdNYAICaAqs4
DrXe2duyjwLzmPZELVvcclWoMEaKtTiXeVFtjAFrVTyVUAk/IJIh7V3m9FmBZlLd2eoHylhyBJpM
GePQOG7yG6O3JL7nX48/hmbbfcZCeWh6IEnz8xMB1k63bpUq+EYM5QCBNLbYNZbZ5MprYdS1t3fG
sbI+1iGge1hZWss10dpR1X4Yiqz6ac2xyX3fF0CjsPVKKIoA5rckFBMjlnhpacb4pOHMUx7Az3Fn
gS5UxVGHuMKxKJIO27KEMH3XSLtK771OiT7HTt7g7lOWzscCgX0X7bW6Lo/4s3s/41jTEyzidMnH
64LZra6awr9TW6uLu5EwsDhkSQp410DaaU1A6moIjhgLFWOUpFBRO4+LjcKoJj3grsE+hJ0SK19r
sNB4747hSnnn6ki00gGXoBHkLHvb6DVC4OogQ3hVDpfAQJsC4qWxZZ5rlaSrQ5FiY/7yx8ti2Z6U
5dCPri2eJtmXRH+q+lUN1Okhbs1iRetkIVNBsYKFo+kzyyjTaiYbPF/AVrd7Caq3f0LBL4CQYrvQ
sxU7fdAMGwN6MejF3VA58AXS2MN4oAKH9cupm+JUN6n20hBB6Ss58JXE1CWFQ2sKqAQFysVPqtSh
Vqll9E+jpIM5BdJ8wEJpTQbk2iioJANImbUTLr7nBPyxQ4KTvLTPgo1Si+GQUkncvzslpTVDn4sO
HbUEd1GcjKOhE6NuySddUi2JqWKAmEvqe0fL8HJr2+TdKSlhukWfxqYDBR5z3lpvCl0SE8BW6VSs
+RILoz0+FO+CgjKFple7906NTWNSCNJm4Bd/Ox9qbB1YAJmpPiVqQ+aZt60OstqgJbVTaomUYYbl
SbqyNy7zYBJNRFk5hjboCH2xN0Inh0mohd4TaGhvfEo0q42PCmST5n4y3KDat31X9M+Zx2P8lNE7
c1Z+wDl0YD4vFOr1uYFIWYrqyaKcISIgLpqIlSfbbdwH6VTaacwVEtFWQ2E/aUmQd0mLJNLKuJfb
lQScLgTC+BT4kJA4X20rsgIajmXwNLHLsP5p2k1T8uzc/qaXo+AmNTelYAnTJl3eBqoejIONmuAT
8N/pMJp6tHfmCOP2KBf3Gwp6APgodFEW8BD1Op9LhgLloHq98wQxAIcaWldbQp16w2fUV87fxYQW
Qy1KQmqb9S4GVc4TEi3aU60CQqNMtAYdvRwFeBDbgQY/PSnq8ucTcsMqr00EIZ+qRHHua9HDpSUX
WqmFXi4bBX8qkWzBWatuWeDtIRqiqt2EPpQVCc8nh3DfmrUybDI4mZ9vf6MrUwJ/OyMsuYC5hRf7
3OkdHXIfdFUlC9XmVNC1z58otJorz+rFOHNhixsL0T3w42y+86Wb0NnCAxLKmySgPtSmoX0vjGha
eeYuT+35KIttYNdxDV+cMMHI1W8CL9+9bsbeXY78xie0T2A/B4k83l7BizFpSL1dwcWJnewpR1g9
j/xO7130nZS91v5SnFLAHLCmQ+uGa7CmaxuEFhSVecwbAZnMa/3m8k+Hzo3nBMJ3RzMTWwgF+QPC
inp8J60x+nF7ehcfjnIkbX/O74xrRAv3fLBRB02fhmrkx7mj+Y7WQQPKESD4fXuYK6v4R61s9rSk
v7dEMsIpj10thqNVRNDSkhIrrRwKy0lMebDP9Q7HVlPINQDVlZWcYTq0y00ai1TjzydHoQ8u9ygi
H+IKKE1AYXuYqs6uLpW1CHY+SGfF1XkdAaMRIvDRKO6eD0UHQ9Oqbop8j6xo0yhq+jQC6YafOQXY
H+llvOKfde3DEfbAHdBxLwPqcz4gXpxE06Ue+SjWOF+RD9K+pZ75Pp1a3kmmpdM2B/hrcIEsrZTU
ehDVYDiRr+Hp194pFpS7kzdO6pqW3LXpzDV4EJPUhulNnU+nt00Uiqou9mt8hO91PH/3xpg0x9vb
8NqG4GFEv5xMA2PFxaJhlBQhQ9/GPgAilPHAhGzsISlmCvFaiHNtQ7AdACjOmAAaQecTypqRAp6U
sW+pzWuHh8TWLNJ005riG732r/9hXuw7+8/ZIoM6HywpI6DQFvzsos3MkxrK+seEq9zWGPW1bsnV
D0VEqgJKngFriwsDHlhWGl1GeoG2MFWUpg/az4qHguen23O6OhDpEy1Y7kD6JedzyjA2LozOjP0g
KDrKj4pjfzZU6XX7948zAzd4jEkIEcBcjEPabxZKkvg4eIsvzmgP3Q7BhKx4b1DmglkjHuMY8Tfw
gOfjTHUR6JNgQziRJXZhpCFB47jRx/fOhlY3gHGYLyCzL1z12g4JD9WsU99thuExq3v1MbfTbAV9
dXmOCE9BI81sEYj4S4VL2jeq11A88Vs0Ar4hX1ofLFECRsoUtHluz2htrDmXePMcJm7mKq49pX4f
69MLcERzV7aq3FMvDleuh8sthz8qhWeQHyoIgyWtR9CvCMJhiP0uN4LPmRJoB1pyznuTO4zS5qoA
aTHP7kXyk9sVmlVxnvh9GrfOXrOlJ14bgFA9PJHJNVbizauT4lOBCrWAMizvBvguoYODMXeelBSo
qV9vO02sibrON+f5+wdGiAuBczSDhZaeSPqcX1iCawFHmIHaJKgDtHFiq79rVLd8FK5MHjFBVXzT
LIf2MGi5G7y3RT2PTAzKMzzHoUu8vYUIUmmOdeIjG9BLKogTdh+iTEqIdPjX7W5vy3nbXUx4Fg/n
feQ5mW28325LMzQrieFO4pvCaA8U5Siq2BWyTmaaPNiJ6D6ERasjKE+F6fbIVz4o5Jg5heQ9nv86
HxkaNCznPEr8ZMyynVdr8R6V63Fll14bBc8uYFDAX2BMLa5fy4WznNdd4uNp0H+xVWTadvzDOFw5
3pfvJPRA6hzzMpKULzdOQOU9sAbWUTEksnudWX1MnDDY2gExIoJSkbcy4JX7xOW65+x5RE6gNM6X
b9Zzm0KpxH7VgtUcXQU9wFbxHjrqkyuX8fwllnsE1Bw5JekeIpSLcKMoplmtI4jx9mvFgTMBLZfs
stfVz2Xi9FhR9WsFhquzmz8YbwCqwMvnWdJPzGI8iH2r18xDTtz74CgDYpWG067cltdOANUTFc4g
t64ze8S9PQFN3JGMQZn2RdxlH+2ozj7UnZI/yK5Qd71mJYhvBJX30KbO+7ww5rB09kyYyYqzvrK7
ZH4MNPZMC1suf9Ds9rvhdQlg83bqUHQygm6tGnd1i+ISjGwq9ws33PlEoyiHiMwYvitcbRtURrWL
pjTdF71WfLDVyfx2+4Bf3TZvxltsm7xq6LPQhvFzOZpU/7JfoUCcB3ms5IHWe44NcpavpNbX9g1U
M4Bn+IQTGC8SeKPIIjQ/50ZbEIwfgiTCL62PRPEtiAxVX7k7F8SWf7/f29EWW4cuCP35RE98rWkr
cwcNbNYYUoLnRCTDsUiKCFQEfcmxc4WzaR2j+ALjYC2y+OMHsDyfUMJIe7UZcLfMStHcwcgvdniJ
paQ8VmRO8bNOI9obnWPQQESDF4Wawgb2QBO+lC+NpQfPIq7Cu7wykvuhUad9ZBdonL5/B+gGUQgt
Eajm3uKOct1W2gHqaf6oiWiflolsD4WW0q+kbirSIwq3//DYr3kyX90EJhEU/+3ciVlsPEqhQSAE
UB5htTiXFsbnKQnUfY1n+Mrdce11IVMmypqR2YDyzo9U7SpN4OJK7BvDBI0/KJKdPcI6vr2M124o
UvFZcn8OTZYwWyS30qLFyMbHrTDz1chuP2a08h91U+avk9N5H4zA7O60OghXUHlXV9ICxgaIlATd
W6yk2aRq1RZa4qNbZO29doK9rffGAzXuNXLf/L9abmIK2LphWzNbZYm/5QETMWF46k9D8yv32Kpd
W0+/2trQv1GpGI9R5I7f0AnOf4HaaFdgZVfPEFqEOqwjMMAQ/s6/ZKaGNX8SpH5DTjBrLXawIKbE
i7b6UDUf0yruvji5lYE7ktrPIbe+jbjHHypXGB8bFc+dTWTJ6dv7PzwEBhxFISAS+87b703OkMK5
ppNJiIRuMaWeBh3VQ1BN3d+6HHsKC1nxnSZ3+6pgUrWyINf2HCwQ+PqqDWh4GZ1JI+29UqX95pSB
dLZRMouXlQmwjV2TI1+zU4BQIx6qpk65w1XbEytH69rrgdMq3lqQwUAvL7aeYgQRyUCb+Dqytqca
cNhfUFOSJ21Qwh3iwdbRi3pjTen72hsJ/BvaAwWP+Uyfr7hXJwO1girxs8KsQsSbzHLGUkTKqaeu
d4/0g7JyuK8dMaxReUxYbaKPxascoqCVArBI/MbQalwFc1F6u2xQLHjhcZatRTvXlhVReJK2GTNN
5HE+wX4K1NzNPJ6sCGGmbJD1Py2s/mzjRXF0kFJ6vyMyrc+3N/LVZYVoR2GHKiYSIeejQrQQdgy/
zhcIJ3eYb2a5QM+RmvPMrRMHQ2jtX7eHvLauZKaIkZAUabSuz4ccuqQcE8iDvhiM4uRESL7tqibs
oYAHZvryHwbDAg6oLw1s0rbzweLQnbqx6EjuLcQELEE38lAOcfZP46RhtL892GWXnLCRwVSM5yDt
ucvVHLyirfE8AKpakscoSSq3Cn3zPQChaWtrIXxeU3uJ1bbYIcQCVRrzSD8JW6fcKEO0VjKe57a8
uOmY8EKA+6TYsNhRc9dBOHGeAgUS6bcg7zo/RdjQ2RLvuL6RDvVJiDTAGAoY0KPlUrJcCTMuSTfz
gnBXAQbmpeIOP1/+GuZJbSn8hCZFJ8XTWnV4nHprRNAvnk6V66GPDHDuudOQ+lJiR0MtXBPg2KVc
ywOv3ZsgMqhak5LRUZxPwpsrG8GkqMaSOPUTM3IP9CGQbDQRh/8gKnc8CBF5P8whz56qEluslX1x
gYxmGWZCKeITukFesThlbSPGMFPSzC+QACs33Frm185NxFelszAvsFHSOhp4qLibSVZdtc2KerAA
G0DCXbnUrt0yZFNUMSAPsFEXeyKReZamk0DqS4wAlOOGajhK0S2IqGmkPnno0jD4rSiZOq30E66N
DA0Z2wuezcsyaMe8CoX7zEfwW3NQESzUaC+QeHvNBEi5TQN+ciusblzr7V67byCjzg0a2NNofpx/
eHPwytGUCi+HVWaP2lDLramib9PrsbOSd1ybI/Q/thiBGVNdpB2KPUUxyEKKo4BpDsHQFVuKWvY9
OAPlQ5tHn5OiV1fW9fr0/n/MRaTbWi7A5qpIfZXK2AcMLl+BthUfgrLK729v42tvBVVLOmwOHQd4
m+cLiYeCqFXAb35Q1g7a1Xo6Tse6EMLbOiijiI0USrMS7VwdEx6bRwEHAMnyAgk8A0bLWKU+0r2Y
oJrdJJQNJxyyTWp4+7J31p79a/cEAeUcXKHlYy1rtANGInVq6Kk/4B24D/LKjDFsDOo7XU/tD9KJ
I3R+eSV3itestQqu7p/ZvGyuedBlmf/8zR0V9Y6KFzf7Rwmbh1INfDsZZkFa8aLEQbsb87U6x9VE
GamB/xtxcUEXnpNp7pCkfqHDAMAwHkHKqg72AFiaB6ft+t3kFN9yffCOetdPxxhp0JUr6Vqq5oJT
ILqfYTPLdjQ1W60FK5z6el5Yx9hTKyzYg36l3Hj1s9rYwv3poVJ1PF/abMIppkZn0EfoOkXQMA03
bWq7u1Dpo8ceiMyhR28WL5ER9sDtc3P1hL4ZevFV7cglgQo0mhn0spAItLPor9qNgf6qzkyDuD3a
1eWcCevzoaHdufiiYYxnldlmmY8FSOBs3L4nsqpq/GL/Q50T3DZwNY+eKhbe5yuqdxTktXhOzNxK
Q+bbtobuQHibU1BoVFg9t+d1bRWJqWhBIuNOcXpx+1R6NcVJ6LJTbToOm7jI6i/A+NvfCtqA2X/Y
k+R2cyNt7tQYi7AxG5JIKSaFq07g/tDCONpO5RCt7MmrU5ptcNn1tE+W/Gq4TW0ZenHmd/Q01K0Z
dYV+NPB7+Shbx32fuNS/NTFCQUjUYCZx51wEIajOUtIUTeaL0kg/dmY3fmsML/qKoofpbltKCGtV
psXlzRtHyxipfDj4xozjWuyQ2nYqtdR6Ey17EOFW6rnPWiSmp0i22kcoNfLu9hZZBLzzeCQWRJlw
T2dtr8VX6wAixdNkW76wleZOV4LUvkdnPPsbXIuR7tMiBkwva4dqk9npoJHNEuno/e0fsTh///6I
GclJ74ZG6TIHUHAmyMcsRYd3COSG5nP2gPyo/r5Xfx5lFtKkKkOXHHnHRaSRt9Xk9i4vBPK35YMc
8RWpZGbvhLWK/V3s0n+HQmORFIrTAHf4/JzbVVEqs56rb3mdOR46EF/5NoQOMG1NQVK8cs4v129G
TrBBcX6nz/YnpXjzBjpG7eQwlB1/8Mjz0Tew8aqJq+Ptr3S5NXnh8eilikJKcFEfrHQvFCNiCn5f
J/XJcRv9hzMazX0lAYR6eaF+vz3e5SJCYqHgaYE9oUG/bM5nvYIarXA9PxrdtNoEbTNuHXwvXhCw
D1Yu5stjAM2UkhlZH1BDQFfnH6zRrQzqTRv4RWwUlJqVsUHYHlsQtTUtKDwwtex9ggCMvteUCG37
xDGnlfW9Ml+dJuLcDp7Jw/biFUoqywXPzKYpKXzflZoQO5zh3H3viHElxf/TOniT57JBwSIAueEp
AodF7no+XwxOUUe0ZXpqAq3uNhE0tuqY8OGNUwpFCGuauEVDC4oDjeMmy+LuoDZNY+LnMI7KnVdF
mbmzrbDFTEXOnB0U1ZPxry5TC3SZk1giAlB0s8nmZDT9zo0963fT1rjzlDTBRomfVY7Tkl1XVOIQ
7zXE52YEYXcA4pI1u0RkotuNWVJCBUDNb9ZIDhsL05AKUfVPqYkl6p2alm6I45uDU4Sk53QcIc6h
+gx7yDimJgr/Wt7Z8iXw7CC4T4RnykdNKnXzpIVYA+xar6owGili07gvdAvTc7cwu3wzBpmZf4Eb
OE6HxmwCdI+Tacg/CacJzWMTqmG4T/SunXZ01yGsuJk9/G17ZZFsVYMDgddRTpRUJa4i924eDu5G
upNRv6St3sPWa2xLuaO0EqCKrGkyPLCuCDRPqTVYL6KIJf4H2ojd20EF1d58iSDBuQn+dLI3yk1f
1515ahRZg7ZUtf6vpIeT/X3QhciflbgB8BFWYRp8GmpALXCDgyEKHlwDvdznYMBn+tUzynZ8srig
wvtJNhqORx6Z5lFxekSVOmOs7Zc+n9xy5am5vKX+F41KY3J2lJz//M0t1TsxKURpVCeUkdN9C/Jn
U+lhu799a1yO4hEW0zD7gyVHxfB8lNxq8yoTmTzBFBIvVW5iHRzp00qwMz/Di/MDMt+jMwczhib0
YpTAMNuxV+YL3s70HXiO8lODJ1C9L4QCuMBsC4yDnTLpv753dqD+WDuaCuwNzKHPZ6fZE14Jrp2c
lDqRcBFHaW4it7aL3e1xLu96msjkrNTpDYgIywesLlNTFbxaJ5l2HLIe4cDfWBOln9n9qMU3mWZV
Kx9uXrLzJWVIZsT0KDsQcJ1PzYh08Na1keLsOZU66I06yPZFhQfHIxZak/vu3YhUFXExhINZrWep
3oRjnQ5rvAz8nBrePkPw8hDkSEG+dx1hKROA06ZG6ZGu2vmkigFbpXgQgZ8aZneszCp6xTu7v0Oc
BZda6tpiZcDL7c+AfDDQFJQvifnPB9TNxExojQd+pKj60Uto4gGJeSdujueDrQFpAiLMjBRZQsvz
kaaJbcfJyZOmecJP1N46SrimzHC5CRGrtHn9KbMjJ/mndPzmwoBR1YIGzdOTFgjju6zr6XNk0Jo2
Kjc/KGpVrBRO5kfvfAdSXweSxb4gPaNycr52xaBNQ4qJ7KmUmfVBG7Kp3wU0hb7onhHh7Qghh0uh
/9UO2rCS714bmtryvFeAhAGXOh86zcIcoqJZnwpNbXtkbDOqCm7bTaA2RsMpj2NSBt2D1IbJO07C
bld6o5fbhpwUgQ9gMQap4gUyNtQneGO2PJl6gT7+gFVYDkD97vZpuDYKFX7Ogj4PskyngjQfR9vC
LSCd4mhbYyL1a6iqaU3t7vImAdLJVULIyBGgZnu+mIWulGZR98MpaYoPUaA427RDhKBzSnslbPzD
1TjfMjObB1wIqQsklaW24xSbtdEYyXgCeDshgzCE0Wttj5BcnWzSi12vy8l9rtqwQY3clFb9PKR2
p2GumSjy7zBXPIH314SjZ2IJxd1bgSMfLRkq1k8voiP+7jsWUhkl7NkOAHHDZUFfwTxBI+oZTwRA
4xF9B/Vu0Dpxch2imdvf+vLwAhMmvuQssavVZaIeGmovpkYZT0S0fbNpk8a+KyLZ/yxF33xSbNm0
K2/ylc/O8dNI7+CS8oYs6vRGkDYytZLp1Keif9DbKN+OAF527uS8T997rkTz9P8BbqK9Tb9o/ilv
bqYAF4jQ7NL8pI6qhgPTFG3DFPuS20t4GWQwClcs5X+UZkm9zkdxYtWYFHw5T6LuxZ2emNVnaQlr
r9Q1DuCdN+0yId6JMfwzNZu5UTdG3f4idZ3L4iH2TgxaDRjpxEWOuSz9ldtT+xMgLQ4ONw5i1pRt
eeuXgUzY9Dg9JUVxiivKCV42IeDQzD5DqpE+m+NUfRfRYOXYL0byGDTyYVBN+d1MwuwB2YT2Q2+V
zT4sZe3b5qrI78U99YcFOYPCwVrOYsnnC099acQnRGinPi8oElhui26Do9/fXoPLUUy04GZ6Naqw
SJstYgMtw+pMhtDmolFXN8gFans3HNfUvP8QC89WGs2rOUqFlUIvl296PpmEnLdM9U74mZ6PNs7x
BK6/kq4W7WM4WbX6VGCUHd2FEnucLW7CbnXELXtyH+qwwKw4EEnS7SHPTMNmsGVP+WQa8zXu58XZ
5UdiqWCwyymPkp2e/0gbd9FAoLTi69hLw603kn0/Cx8pOi6K7112gglqMlSXqVbCmDgfKpETCZgq
hQ86FK8DJyqPRpJ6K2f38uPOR5YR5kGIx+Y/f3NDYGZQQTWpe39A2WZbe3p01HHCe2+0Z3LjAZab
VcQpFy6phKqJ508jKnXmlWsPZY+0gCqwtbm9YhdX+Z9RwONRJwSiu2zF1nk89KrdMAo5DqI61j/C
mO7Kmu67HYRrqPXLrUARi40wd+A16h2LY2HJhOQzMzQfEQ1o8wburUcL5TakajLjy+2ZXR3LBHU8
g3Po7S7ORhm0QVOlneYrRQJRoolM5Il4N9BZXWupXm4IpjXjCqxZX5Xi7vmGADSYCW3qNV92oY1a
YRjs4qleM0G5eDL4VIAUHNBOc7FzqdM2pZns9InFA1hX7rCWHqnPCOVjZ6As0RglJsZ2XK/U5K9O
jcotupmwvi+S4WH2hqR0qPnTOLYHhCOa+ygVayW6q6MQUswoaoLkZTagiS5so9LU/MjAbVK0Rf3B
EOFad+/6KCjtAqAmwV7akdjdMCK2ZmmAezo8TRMEBRSlfSezjnCIzwS2hlsImXzoOuebIbXwhfOw
ffKVxqGJkXAvA9OeVm6Hq5sBqCNeJ1RttSXqLB/Twu5JNnygNNNWz+OTrQafoIp9guz51BfB+/DK
/zur/xtvWcaP1MQCJMAXSqruexHS7xVeWO2sAtPg2+f2olw7rx/gbwQZSAwv8Amt25TCHBXNNzAv
2/S6exeHxZ2DO/XGqKe/6qn8HojghaZXt7Km124MVhOLIcoHDkn2+Zdrs8bqkpj9YTpWcNRFP+5C
1yvuMlLG98azTHKG8M8sVmjHyxpT2rEtpolNEsGv3sIWchEiNKhGSnRzbq/ntV3/B25D6Ruk8fIe
VCk4t3md6GCbPaCZXq6giFWkx9ujXF07MusZOEc2v4R6xIMpLNxddb8JEFoAi/ArSAaxc8M0XpnP
ElXGVkQklsI2BA/kOmhanH8mWyhtFYhy8gsjjbZphn8ryj74zJZOcZT09GA5R8OT6LX+UGkdmqeT
W90VXSgpgzr6SmHhcnlJGYgjZwLgHA/MC/MmGMgLY7TMyZz8wcIwBkfuAJXkwliZ9LVR8KT6AxK0
6aTN18GbUej9NGHlBbpfsKy7sOu/W0M9rGzKy0G4FtmPKOHSQAAddD5I1qOS2A/G6IcKLhda2AMG
cztzZadcRBygjqCXArOnd00rebFgQRAJLfIix49r+3F0rSeoK94GG7ESJZm1zXIxpVlsBK6BxZtC
jcNZ1FS9ASvZPmktH9lucydzk95/biS725v/2ig6cSAnme7OBe89GEWfeENv+VaDPKSt997BTJFt
+w+jULRFXwSjCXsJ2cCauasQKKSTagATDAbFgOYXBh/fPQpAnz+PJAQxGmbnm6BC1N2cUMHyQyT+
d7Dh8GDtlDVB7ovrgpbcLMtChRF1/YsQehi9rh2UxPW1rO0+YicoNzGO2z9sMYmVZbs2FEQb5FD4
PPQOFsGZG1fRhDG26+eiLzblpPdHBIqDbewlzXu70Mxq1pIGBk5MRPZ7vnaUTTMsnHI6jUoa7QCh
Y2Oo2qDA82kNvnlly4H6IIimGIyN09KSIy7LDv0cmpqhCupdBEiBaG43vvfVnyfk2MDqOUVUQ+Zf
8ebaaSLqfbERMyHP/BbDjbk3hPfTdN3hvdVDisFgBKFQ80jR716uXKePRhzm4clQNKTMK/1HWabe
yvt+uWZE6DNSANlmYoxl6i9qHJxpGFBzlsUraNLoL8VJm9d3nh8OCPUp9KEhIloX0gB0dkTcp1Nx
6lWaOE2rKztHV+TKpv5XCeIs9SepoedAGkppkorY4mZTsUaCYS9cXzbIVe6Q9Ayfa3CHw1bQ9kMS
o9BL58SC1NkuGlMZfo7HcnBfHDC/+kNI00R+yWI1LfYjtuotfH/S2i39Ut2vmrQPvmhSVtMmMhD7
2pSa0lsbPelt4x67J7cB24iiMtpDdjtAgDEir8BavkzbXe6NY7YpXTVUdjqyWgNSbwT3h6DLWnuD
5p009yXmK8Yh92RXHwBBy/wYgnYdHkTv2vXRw5XgEKuV5uBf3NaD/jrm5SS/lhA9TNrKg/sQppFZ
39XIKEb3EonO3xnXyS9icUM7TChlho9eEZnxQfXSXnSbwUR9bycroDmvw0AK8hKkZhQdRwkf7kOv
4Cz5qEvXmo54wirA/lHeRtCwDbzvsyZkCCWtR82S/gGGzXFZ5LAvKztGsdrUkaBsvaJ4JCoZmkNt
JtMrSrbOt1STuObZdVZFu2FSzO+uSR1k76IVqn+0EUzu7mIIDvrW1RDy3wzgjSYPjZvK1vcYl4/V
zzYX6QugF017chqiSPyw8RM7oBEddadEQzP1YWwqKY9Dm2ntIU0Krb4LSHT7bRCrSv+CNnn/TaFg
DeyHZx3bcZR1AvMXldRQ3drTkI2/Ad45KJ6pY9xtiyGv2m1mJ4HzOhEteoe6N6seZ89+6o+WVljJ
XWc7MBY2eTlK5YnXXQR7szHD55Iliv/xHIxj9wibiehQu6nxFX9z09gCRs6qvSfT3HlB0DJTHoo+
iF5hBXvZtrLbStkXnlrXu95JpMrGEL2+kwOGsBvELYX5AYHJVHvIZTDG5Lyjlzx3ZZiOd2ZTpEiK
RJUCoqB1aneb4zEwbsEtJNFvdC07d+uFTf4jCNvi1Q5BkW0swsZ2W4UyeUUYe1A/ZZMwnkYkpGGy
sNM07yGd4F9vx8JSSpSoI1zbu07Nu53dUut5sSYzS3ZdhLv5STMzJTkmpMnhEcCLHe0npXT1/Rh1
AoDJ/Bm+1JXW6tjN5bq1VZNEVoehTCr1CNxF6FstdfCfo3fvDUfaQ8m4ieJs+j7LqqKH5VScJ5Sx
AzPbxTjVf+9xa+52LfCOauM4DUKXrlFreM5D8bP2iICq9i9Nq3N1GxmNngI18fRnRJBj+1lTy7bE
1lcx268p51bb2lYa6oekz7TuULam+uP2VXjx8kIWpuxHrQ34Jfmcfv56aFKVEqvz5hRSwjpgnB3f
WbGif26QBX/v1T4z5sEoA2KarVuXAEWty61Ib9vmZFWdfRf1Mt8avWbsbk/oInSdR5l7XCgBcO0u
O2nIoqCJqormVJMHPUDdxLpVJ8vpWb+oi3/eHu3iuZpBS9QwWTnicSK+8+WrFQ9NbJmIk1eihBo0
drlRQ7Xe3x7lsoY8V3cAMsO1pl5B9eJ8mMYCgxTyqU6jkhdyo+GJhUt6FWr5Jpj1iDcpyiQR5tm5
yH9q3qjnsFeUABhRKsv2ERXscjhkdTe5T6mTWeh0JejhvbcMBeyDrrRJFAcClXLo+Y8UkPtoxPTd
KfV619rlUqofrMEb3sk6Q0DTBuzO8w1Bgpr1/3B2ZjtuG13XviICnIdTklJ3227KQ2zH3wkRJw7n
eebV/0/1C/wwKUGEghzEQZCUqrhr1x7WXmufLKudNi+1mWpMV0bzuzqLYSccxzn9SgdHP83goM6R
OZTRgWGJlHX7mNNphEdDSJEQP+7JLXIIL0NIvK2gscbwxbJ+psrUPDEJFf7FCw1UIu6ha24HKX70
3oDMhIQSVIHFOBJ/2J5rJGtttNamGZS1Mj/pmVb4qa1/uW9i17sjHqYk8JYcCVGL7SKttsIfp+ZW
ANWkdDYlXXuf0gX1jdrWz3mmvs8TLYJsftIejiqJxEnKAX8TzxBhbhfWBrhZZa13gglKYTcC6/a+
k6XqIOq/8grMHZvkmOSZZLQMvG1XIftrmsmUnKAdwvQT7PTpWdFr6XsfA4CCumz9ev84r90qF5Yy
Os+JQE7slZuUmksWh850wfvCA5m0qZ8SP7oxzPMHdnljKRI8uktE//ihfds1iji3eJaHS2Eso+BQ
yr7Ci6q9rytpOLjhN5eiwgxqkY4hY0DbU5TiZnGmWB8ubRLNlsd1o6RjRNFAgCW3jXm+f4j7OWpe
CuroNOeY+1JIPnTxe35LbZY672V1saYLE1ZFgbwVGkoeOjmGDDqiMlavG/jPXkqjtVSU7ka5+Wrr
DC6AbqxTy7cLJYmeGQujY4JUQnJUixFed+MRxPSHTeeMFrsuMPfbn2dPUt+biz1eLElJ0DpOCfZo
o31IVIeWk9F0wcjo7aPeAPMFdi+DiaelCJvadtFYG3RrofF6wU0NsWvAq/lRaAcdnP31pxbvGhZF
GgbQZJ+RQ5jVylmxzhd1oCXsaVK1XmypcxIf0Rv9aOjyxmrI3ZFbQlbMK7IvFy5FsirUztbLHM7L
c4IEwVkKk+RDrcY/79vU9Tfj7IDRIgbKBBGiE9vjcyokD4slnC+83NKnJezQb6BmrvplYWvFWa8T
BCjyDAnkg2zwxsI026ki84yL0d6dF0dfCcgJSNUL5Yfap6QuubEiTf4gO9VFaZr8eRJB8P3dXrk9
SOJE0EWxXLwh1s7tWWvbJ9UYLZcSdYbPybhG7xGbcZ77Khk/dEWWSQfWeeNDUpwkqxUzNjrhwPZ4
FSRhSKdKFuTwXyMrLZ8hXUi/hmGfPN3f23XoxbNBnZIPSa0fgpbtUmYZKtpqFculk+34vZpmqEsU
iXnwPN06Qd4leEeEaNVVqa3StUghpVkuehgv3yAL7/xIMfIneUhDf4CQ+gAIduMADUTNaSlzE7DU
3QH2q9kpcVrKFyV3TCQv6kEI/eVu2s7SwZt44wBZCrI6nkOiKEv8+9+8azj2Y5V0jXzRoik8NY2t
P+vaoezXjVUEoJ5+Hj1DfOVuQ1qR53E5JMrFmHr9JZugtqYA8qA6Jy8F/2vEo3h0SWfoG273MpVd
R3u6VS6wOvSnLO9nd4Wj279vcm/8iluPzzJUd+H2wPHTPNwtYyWRZFuhfEEdaNF8aI8Az1VUKzrA
xrP8U5ptIO09oORPSxs3zhnofxfBdWHXkvO8tLKaeWrozN8Wa15WmDeg1zmVsjUYHrxpk31p1VLO
PdkEMv0uC9v2bytMzP5d1SSj/ZWCWS17tZLQqdSMOE7Ruh8PGYBuWCCtV9G7EQVs6rHbPfZt2edj
2SgXvUisgNymhyC/TgQqUVG+3z/QG7dLuH2uMHkhpbCdccxtgRNJZeWSV7I1uooBaNbtlVr7SKG4
7U7oiavmw2bPm0hjmRKSoDXcd0nt3lTjeS4niJ8z9Um1E3BMq94dmIr45VtLoZoNhzDHyCAHA3Pb
U8xUZSyz3lwvjlmNP3OjG88Yrva5XCkGLXNrftf7sn1RFlk/gLJefz/yI4CkJNpQrOFHtisPoQZk
KMZGi1CpP8C5qnwbMgC700Ll7/7nE6aw36RA35P6EojQ89ouxYPTozXDUkhjTK8apvIuUQfrAKd1
/XISEQjcJAEnyeWeN8jql3Ad5lq7UC1t/dKYjHMxlzbaq230JUuQnXd6Izw/ujVocqCAAMMKQyns
X9utpSa8+1Wpahe6MI6HLkzyzXZi4+GAWiCh+EpIkNFG33PvLnWqL1VY6pdctpMP86hz1e3JfDUb
6wj7e20WlF0AneIkCar583ZDxWw5iN2t+sWR45/tCoW7PNTLeYq7o37eDS8pyP0QLeEvgDb72DE2
qcrqjWZcQK9nUA0xS1qmpyyF6vVF0Uuo0xJ9qpk+ktREeWfG69r5jdlUF9lp7PakJnO9fE+S2XHc
ZdRFh2vW5fQ5ssbkY7Nk0eIvrdT8Y+GNk08WOJHoWc1lrUBYSU5iRpSQg/OVoUgcF8xKEzL+lHfL
UagjDmxr/Fxw5vAo62MDFJu2BzqsWhkivapd2i75t+obzbN0VLhCBoDUpPtrGeOXJWuflkj6+bBp
ClA+qSwhiQCEbRc24YFGXGpRL5pTmR9WXZL+yo1WObgAex4UnlQxCsojwKA96+zLdWMy6u1qt8aF
kSjbo2huBDnKLX6U9v0nxeq6ixzr+dMCya03L1P90QinxK/MXjrwMteWS/TKQAWuGoATbnu7X5K4
Ab7Nxr5YmYUiVS5JXjs3FSXvNTs9erRi8k9cRh5Awfq3Xao3q6gI6aVddMlGY64sB1oJ9BPur3Jj
Q0CKyRkpYFkCFLpdZUH0tZbs3CAkonBcGEn0NCKP7TsxtnN/qetnCPUS1ERoBOA6r/rREiNDzlB3
xgUaJslfoqH/airZ6EVQYw+uYsdMBM7KkvqzltePoi7AF79xSONuyOH3rTxUwOpEVlk7hZwVISwt
J9lRk8etA0CHAaKPMizI810Sbo2500zdaFyStR6eos4oP8QkYmd1rI5ygd1DJBg2wQ4iOc/gF0Gz
sVsqLJWS7HHNA8OSLPifivppdHpk03KEF70qXvSPTdgtz/c/4c5a/rcqqQ4um/LfVczJ05bbWgkR
j75qTGdTRcvPBu9h5pKPq5/uL7a/9f9bTai1E4/R7NV3tgmbR2i2KsyAbV6iSjqa3btEz/OXZimX
JzNq1XOvhsWHFJGs2jVaufFpVVh/0twqD95G4T9/86//+yWQGQg5dygw9iU7swulHHaNPEhHfa5f
hjZE/Cws5FpFrH7V/iB86v7v/u5vfWDmF0Q2JFA2exQ0kS+UE+sE3w89x5+MiKHI2ibyqZBH7UKf
NDwj70icen/VXRT1tlERbwPcAz1EE2brDmjpOtUwy3zgcl0kv42tnqnbSbWPvNu+nva2EpUjXCht
aWYLdjUIBLEsqSrbIpjbRc9OSsvcqWeqVf517Suo1BCsTJ/TsfHS0UhPUMoUftxEiDVLk/0a5l3z
bJaz9PH+9m99Z8GobIjKrJgG3G5/bZ2wgV2tCLjmyqlvxiR3JaWitD7Z8gvA+vrH/QVvEcg4cB0x
w0nhgNssPshvia9Kdw6IMxwWsOMwcFv2jrfW6vKCXUzv0QyVvQxy8AGBVwT8qEWXf8hSVh5s+5at
Aeem6k7dl/bO7qmBexiie4drDeXm+kfSrH/ZUr48S/pofamNxDxjbkfy7cKS9lcK7IYoBbEX8q7t
xhmu0yUmWPLALrTl8xDJ5vq+htq19Rz45vxWy79n4GAX5IqGaHEJwLT12/3Dv/W1gZAwq8erxFzm
zofWE7Kpxsyt5tVpTbeeSp0mA9Rhv6y2HPv3zjoY1WOltzezB8sJRM2iwUG0tt1222qxmelmHnRS
Pn5V01V6KeRUf7WWsfYZmZeeY0aMzvc3euv7AgEHQw+5nihubhedZ/g72j4qAouX6IQ8sfREAx/N
u1xunhV17n9MmdQfGNW+Ufi2VdHGoeRCHRUftl1Vyvsw7yWjCLQ0qb6TnSae3FrTt3atpidZixrP
TpYTKqOrK+lEyYzN1x50v/WLsvbxCVyv/lTVSFPfP4ybnodiE8kb5U+KCrtPEELHgc9GS7a0UTsd
pd7xEZiYEs+m7uFJgGFeQ20y3TFZIl9XOwiy6XAC0wGp2SykEHKcHryrtyyRqhQxGEUw0dHbHtWS
LvWkxk0RQEFuTS7Jl2JyOoOQ2E7kllcGJIlycBC3bqCgpBVMa/x9DzxX+ioOGVxBU3eplbMBGPfF
QU7hBc2m5jwb8Mk7tmR6YzGHAlgwLUcGcsssoZYQWTvhBIW57a7zZIrLEkZyxrZA0DChAIezO2oa
iqcAdAHXLLHxinF5TVgPbjQB1DCRFndxKq3XSlnzLu3a5V8GLeG/m1u7+ifsI2pesjrl/9w3GmGr
W2/FraN6QvNHIBT2r3Fcxq2ehoidMGAz0fdhTuSrlrf6EZfAdYAl8gu4rvGMjLvsx1WzdDZUwAlp
0MPs8GHhHw0ewXqo3ik5ZahfD++KoViUzoTZsdjO7Jp1cFBWNZGlyXVgh01cNeuTHiXN9HBYwbnB
tA9ZjAge95z+Wl0WepnAmG5nCNBpYVX4CH0ezfruEgwcDq8J7RQsmk4dE0pbe5JUrWO3UM9Bjl4l
SIPYte0jMZAMLlQu8bdCKoscUA5CBm4joF5/3T/O6wvF+nTgsGbuDSWv7fpAQAxkQ5IsYPjH+ugg
sryeSnWUoz9rqa3hqQQ/9HcnWQlPS9933WmSquVoeu76UoknVXQHqGhQYhE/8reAookBKyTSlAVW
suSnnAnjye1Q/8i4McqCGkZjc1maXP1xf/PXLowHDWJ6jp6lMd/tulaURBWhCpRfgIxCzwJFG53m
zi6WJ6NgeT8GG3Yka3drszgODIpcmQRh94KXZFi1OvPFWz1f/4EqcvUgLhmf9FxrPkDalvzZOKNz
8Jlv7BRMNc176i1UsPatVkmKzHoYIMQ09cmBA1TMDjFWUC4OGsVOgmozFTTv/une8AsiHiVSpPlM
KXdnWmmcx0W2Qr8H/UXW+EMxWtlz3miN5tqFNPxxf7VbO9SpIr2xnIqJ3O23bGCKq0K7ILk0J81H
q55K+GrP0ldYCKYAJtb+qIB1Y39UdkTqTEFcCH9sV6yAsJvMK+SBovay+bL2cjOdekbo6m+K0bUP
P7fAeQXCG4QyVJz7Ku6qpwyfqFoZaPla+TJ6n8FYtChpQ3P4pMNg+/Xh8wSLJJNPwDEixj+2u1tm
OyttOy+DMDXz57XXNLdw1OVXaXbgXft2Qc35/oo3LgacCoIxC4IdYB17V5gzx5CsQxlQ+AFRXM/h
BSYjoArmkj8b4+C8d3KGxA6s9MYrSSUJB0xFAm+8HwihVhGDDl/LAAekfpXQ9v7ZNPHycn9vN1eB
kUbhJPmIe1SdAvPSkKIxGlRzVZ1irRs92JWOwsQbd0D0nMBsUO0H9bGzSIaFacU3cwVtP/nwWU/Q
onCnxEjV86rasXru1OVRihjOjOEGYE/M1ZKY0DDfGooWR20yAA8OQAcan6141b9AQVb+WuPQ+JJX
g2n4j54lxVQyPipiYqJ3X79NyyUKqUBUUP6Z0mmo9eFML/aou3t9lqxCAMVgMmQJJAPbbZWRrqex
abNKYSGiruaTC39X6MNoBY3oqmrn/7ArQfGPPIAIOHbfLl1Cq4c4sA5MadJe4x4BX61aDp6B6yvG
/18Xrw95FdR+OyfZSxIMzG3WBFNepu/KcM1PYTSOvLOFihRTl8x/hlT/lYObfe0pxbIOi1KAhjll
tzc4kICxa04dWLM0XowoVd5Bmz6nLt2q7KjcfX3VbCQohFUy0gG1yW6xZCCHU6O4CVpz/Huoi4EW
wuOay7BLYHnipjkMDO+to1FSZXHGqQ3SoSk10FtG8+fSUfk73bcK8WO3MTyhCfAoAjRGoq78xkJv
K8opaAWqijDiWFvRO2q4/6p5XQazVB/JgF0vhwemTaACDAG2tHcgS6VDG5etUxBX0Y+5sS1PkrtP
pjHaXp8vR3KW17Hvm79/i8GoC1+xMPVNKUflNAdKJZlomYRy7YVy2kOutpbOh3IswFDXUVM0p6l0
piOK9uvLgLNEbhpMtRg5349K2yWjxWXWLNzwQnZLu/3eK+u3KBsdwGe0t2u5OT/4NXnUGGUQGggU
GEjMtj5lMDSk+BpHeo1bq/PbWT/RwfPquLR531bl0YjhbTUwr2QwYH21nQeDiAkh7VqRXpNclcH2
pD2zLEm/PvPgm/BR4h8OVry65zS7CPjeEkHghvtKLERhcpU3ZJy0UFfTnyuJQZMoVK1/Whk2lIO7
cXXRWY13WyRNbI5YenuaEHRrMOwLZUXmKl19HqRP+rAcidHc2pOA3UA3xIUAmrVdZZ7aCLIHKwmm
eZ38zF4UcJG29E7Ky+nRIEH0CkFxcN8BbUK8ul0qj420ZIYzDZpqrt8BmM9PizIdDfOKZGrjUlgF
ZJTI595aaGLDvyVbePtwhNMITmDKK38wgQaITUtSiol9EYXlz6lMMmgyOilSoveDFs6VywSZ6oQH
u711sMSxNK85PrqTu4OF3y2Mshm9NUqOYXUa1KaCjDPWjfE1dczhPxgL0j3Es/hRyoq7XTt0uAbL
GMnmS0S4AI5Vid9XZd8fBCe3dsWLwP0mrQZMtfuGU7sUC7gIxBZyK11daMDtfxJbXT0lTCT9Py0G
5REFOFK7Pflx2IcwcugshkDQSNXASaMTutft57UoGHe777yurxtOxAFbR4gHf8V+GM+RYXKKYYkK
xqXWT4lmr34Bm9ujXau3s+PpZsJYvAm7CGVKIqc3Jwl+7KKBDSE0QGC6AgL5NyLLyUU1i/TADm/s
SxHPnUC1O1DQ7OIFhlm7lfpYEdCtEBqRk1VK576oqubga109rmwNhmNI3QgaACCIH/L7xUvLMDZa
apdt3o+NK9cMxbnKaFaLb411ErkNGMKj4YerR45FuWN8LxJVtrm7ZeZKlpo0RRRElS4FzGrJZ8mQ
NCBpbfG81t0PeMa0gyjzxkbpNYE5AlB3o02W0iJJE1ShAj2dk1Pf1vqPiibzZ16O1JdCQJ8Hpnl9
6bBIAj56IjRFeH62J1vblTPPEw2KbKb24TuV1f0tydHyB/xtzvJ0/x5c745eCB0YSKmIackZt4s1
lazHJpoqQTFLUuWpaivX/lQvUuPavRWnbmJARXGQpV5/RpgEoEEhP2CICR6G7aKpo+emWfR54KxG
yOze3MRuvuj9Z0b2NbdPZ4hCRlCij0EQiG0hc2e8hPxOREh7WseKQeWsGGk7ONOKXpGTIt0zW+35
4RMFLSO0N0lKCNl3JV2z1Cdptehggk/5xZxt8m8OcuSbDQkiQkW00L/cX29nLvSISemAjL3ByGmq
7MxlRSmnk9RqfsWnhp4i+nd2qtl+3FsP8xkAd6BSTfsKSSRYjXbPgdzVjVzb5vJaMunypU1gcGT8
PzmIu3YuTGyI3ADYDXEVpa/9Z+rXNM5K6M9eZb2jXsL7c0p1LT8wfF343t8iB7GMuNBUicUAhWLv
3lDwSXNbxcbyKrQeM09T0kZlqLWNCzdpuCu+M3YWHGyNtfwb9WpducggmB8ikkMtmLIp/KFElfW5
kvtmPnVloakQIuRhBr6syzn+rJQlN0ItZHS7Aqmkl0k2i+WdDvC/f+1GbohXTUWTn+k+69MT4/RV
fJbzsDAvEoAu03dWuX6J9Bg5iiacSP3cRbei6ENqWl38mtV2V56cGtY6L5JbmZPSSd6eZSQZlpfS
aYqvWRYDkYJTSzuaddl5jbezAytO1E+Fiyu188OrqtRJnNvyazOU3UuY185JKfL0vDppc2qLRn0U
Bw9pJXAeXCqGh6PaOQylYARWKiblVZsa3VO02jgJ4RsX2F16ZBfXZgGKjnCHV5sm8T7koTMxmkBM
lVc563t3iEA9rF109HqKA9oZHwx7TLiIQQIoZncHqFsxhD7trL32FI9jL2nn8DxZnXKKlEzy1GX4
t08VszovI/Kq9/3FjevFQYoAC8IkQUO4db6aNI1QyOXza2OUhV9KZfRJjPodeMGdi8dCKGtCsUPh
Toya7LFzXATZhH5VeXX06Q8zsSFjtWW3KeNfUZmXsLofZTbX22LAhOkWcg7BUrNnGpfKYTLbUlJe
AevWz11afl3Axx/s6uYi4rHk9VJFWLc9O6fqhj41G2ZZeuTdhkiJz/iLI7LWa49ObRyYOMwXPFkw
k21X6fMavhh655AIlGF1Huu1M1yEt6iPa31xqDR741NRREPrgIlWRJv2mwK23YRLOOqvc+woP4Z5
LV8YUE/egViIXptO089ztqQHb/GNPUJPx7IgHgFZWbs9SobSLX3Y6q8kxRL8JG34dZ0SxD9zGO8f
i8KxRZg3uG3Q0dJkhX5je57GtCiMXNr6a0ojw1slI/Oh/kZ5NG5lP6Qpd3DDrr0j64kGHDN5FnWR
nbfKCnOKQgoyr2mYTf4cGoVnwRbBnNU4uHUfzZ/u3+jrDygiYpqNIs+gJLOL4ZIqQVQWRuRXYmEL
KolFq/sXS7LFRIHTWc37Dg1HhNzyIjuaP7z2YxDGMm4KcolpNgoz26PtGVnSp1UxXhmUq2A4ksOf
TE8BlgIn9TS30fJZR+nWm5XxiLTvxiGL0UeGXakAAJbfhVkpHW3oWRfrlX7qhLxD2J8sys4uSkS2
WzJT9PBHpWqCp2acAo+Gh9nuFKhpUyOSTLXLikqIReDBfOPN1pI8G91mXMZ/73/Va1/DegxCkwjD
TUAqsF1wcVYA1UkvvXL6utv3ZenNdnPUfthDPLkcLCOmANgYfQ9j9xxA6a5nVmZKSFAYQalnq9+N
9V+TIf9r9Mx420n/JYltJprk5TIpxrOdzvNBwiPsc/sY8hOYceSSCpbwfSSGphiATyKbYNBN5AzM
OTSnL1nFHYvc0rEhL6nhSS+eBieLw1+DooSaa8kwXvn3T/z6HgGCpBFDzkVaS6l6e+KrrjZxlmRR
4DQhwwZQuSr06bv6L7NGnLlOUbXV47k5KrJcb59EXSRfVCpJitSduxhR0aFRWiRBZS7mM8Jx3XLS
66KW3S5WzcUbR9n8S1MXw3DrVeu/Qhqj/7q/82tbo5VBYZWxPJZilnu7c2hJZCuZgKfF6NO8dpmS
noyymQ4s+vrKUksSpX8mGjG4PcYqna0wy8ELQ7YFxfKUTu/oHdmuM8Iu0xlHtYIbe8IlUkklHoAl
Y39hcVZ9k0Z9EcBHU/7ItFI/2U56pNj1lo1sjZdNgZ9UGJBWadfvjCbupkhf4bgPktReTdVtOL3M
bVsKo0/DoCS/qlKXV98pp7qMXamei+ld1Cz25NvlEAdmLY+WZxZ6pX2Br9D5J6JLorgQP5a9l3Zy
U/mL4kTaCx7HSg+Gw24dEdVmXl/aBqJ1sP3sRQpLRzk4RZAqg+nR/Jc8C5aeg+t9/dQDcNJglIGg
ELzxVbFybqJhccIysCRV96TFNv0pzE1GF/WjqPNqQxT1QG8B4yXkJLXbxWdDuCL2ZYVV0CtO4k1j
LHl2NcYHM4NXfoJVuCvYlJiX5WHdHlsVpkOp5FPNhS2Sc9NqhBLtYkpuGIbp5AKGH88Dc4XPD15S
RlHopxIvMSbGNncvkKYhjzaAuQt6s4fsQBpQZNaV+fQfViFSAi6BC4TOeru5vJiTbIlqmqqhMnp9
10eknfXDcxrsRXhZOoG8p5CCblcZzdBIGhi5g34Kted1MdPXnNDGp/Jz1HS8Mj+iEnwasSYDfOgQ
7Y5tXpHxGp21DtapM586CBP8MTKRtJXihx8QloJ1g/EMqncCAbfdFZWYTEvitAkGZVa/822yyR07
tTqlzTInbjPBvVWOq/pofCuWZeISdZY3JOFuh3Kflmpct02Qqhpiq/0CXfsUrj/CLC7OTpFLDypZ
MnnJgoAWCKXJta6K50nfiEpE2QSyndfPNijtpzjL+tOQWQ+2/d6W4jAF9pOOMVXD7ZHOhjLoTHKz
VKLUz3KaQyGQ6MMpozb0Ps3N7NOj5q/QnuZLialIRup27ly36tSRQq0JgCebp6owynOhSA+CTP+3
KyqEXAEg/5RQtrsymkFP8tFpAmsxZSiLYW7KJ3M9G+pypO1w7RLZEGVI2mTwdjIluF0K8kRzgump
CaDRhptIraaPHVpqBz7+2iVuV9l9JlpeUSgVdRswJmJ4iWn1s6elahu7xHTRP5Ix/T2YY/r1P3ws
6DuFr+KT7RO7xioNBdHvNlgjO3o3zXrtaeZYHET+N04QcwfEQh7JeJ6884iG3odMzpltMPS5w1VO
Gz+Mk8W/v5cbboqQhEeLjIY3ZZ8QhwXAgBaCxqAL08zTmY4N7AZGK0sZtI//YSlwOYBkIUqAKWhr
EgAXIwbX1iaIRif6krer/LIo8ftoScaDJ+vmpqgpAIcV2Nt9KTehbGeUvdUE9iJDLd0x0Qifhe0t
Cf2F+5u69ZXIQvG7oGUEfHu7KcKYXhuLtEW1NJK8olbLsxppn//DIlQiRTWB7us+gi1kczC7uGwD
RWT2fbFObr8oR5fpKk7GEGhzcV3prVGE3PnzdtTgChxGDI6b+tLUJvxBS91CKlE2L1FRHtFl3PpK
zIUioEcUiwjKLgW0EqpazrCwqyScU+LAZZDOpZT0lwFhl+HAJm59KJCDoNEQQ6aItrM+DRli9GXX
FmlwrX5KIrl0W2M8Gju/vaf/v8oeGxY6jKa1qdYGXZK0PmX+0mvSIWIuM/r1uE3QQRDztPTJwQBs
DY8ZxH6lMNkGrZSMLwia6F7UzeHpP6wiNMlEOx5dtJ1NRCoatjOC7UE9NKnfKsvfCowOBz7o1qch
BWQQDdgqFUFxqL/1dJO2maRoyroAbi3dj6Z+eooX4/EgneCZl4+PA0LwCvtrOKHtDHbVBQAm7P9T
tNFwXvQ5b9Wn/3BkDMCKGTfe8n1SK/URjBthAe9W1q6r62SzbEKyW6Km9h8WAlb7NlNGM2R3bL1j
9Ax0JRwbimo+qYHlDgktzYdXAcjBqCKDijKl2p2d5YMxM4RvdEGup9oprLvF6yygGP9hFTwoXkAU
L/ew5XwEG220Zhes+ah4aZpIvlYPj3s4ghFBziOwQde4kmhMzXpVDaYGqqr8qCaJ/DeTcNqnaO2z
F1i/0r/u70rEU5sknbIS+xFkXwzVkrltDdsux8qabcDYK4Lew3MV9430ZYoXpLzDaama1xKmX/Oc
WJONNIHe99HDITqVQyrBkG2QggCd3v6AqeDIZ32sg6ztKNHGUaT8qnMENTymw6Q/TUMdjjzg9StC
1sOKNn/DZvYBhe6kslwsOteMCGbwylLSizM4hvVJM1BjdVHcLI7KwddrkjIK3WbqZ9Rc9g5EHhgU
TYHJBRGalLHvyHljfkdNbIy+SnoraX/VWRodFDHE7dp+2+2a4jf95rSibhpnar590MMn8CGjOOab
cdH/uWTEoPfN6No/CneCqxc6cDJg7e1Str12ugSJbMDEluTPLSjqvInqgwfy1iFiqnBbCMUlTnO7
SjIq/Sh3zRAg+f6t0LsB8qr0w7CqL0NaHQW3t06PsUdiM4XxY3Lk7WJVpawZJd0h0NqkexfZ60+Q
zUKMMDziv79aSXgvLJoZBNpaPDHblSSNyl/dz31gV7Xkp7lVMpCkdW6yLu2j3wm/xYsMWlonnLma
vSiWpkpMKRqDsOwiN0uRdUxRYjhY5caGiAIBgAOzEujpnUOG53xUErUcgw4+EtWNoBOes7Ao/czI
o0dDdnYkQCskpEKKYz++p/e10Uy2OgJCMlFC6KFCbDzo1ZXaa9SSWtd9Q7/yl2+IetBxZCPCf+ys
grjJaLtCnwLVnngGBqCGpbeYs9k+lyv9LL9cuqb0aNWN35A/1IaDQOT6aAlEqYjjvAA1k4lvbQV6
wv8RRAYmYuenkVKL1yE7+zStxhHfwlXmSoUYw2RQj7tN33UXWAFuWuNmKjRQvsXiKcRZZCd2eral
Rg/UvLV+5lqYPNr9pGGGb+ZNojSF/MDuLtgR0sp90VrBYDMb8UQHKDKeFC5N7EujtPSn+5/zym+B
Z0DZgBIvyZ5MD3R7nPM0jFnUVzbDzaPs9bFiurJ66B2vP5ogx6IJz4wcd2+ftkjaYPSOlq5IxTFa
7rc21G2e1Xd2iVhc1hzh7cX12vh9lTRZEEuDmxbNVvFzfvP7tZJaSp8tWqCGqu7HFZAn6FfbM8J+
Mro0jQofbEI/mSIwrJPq0VtwZTfoQEFjI/Im4WX2epFmDIajGKw1kHq9jc721LJEp3V9/p42V2u4
cVEMqb/GpZSe73/Oq9vJ0oBGwKZQeyaN0rY715V4iuWwUgImGeoaNngtVs5OHaOSx00dZ59n17A9
I0Yz+VRLnd4duIero2cii8dCQCCIpigibH9A00ozY3OycVlQI6Q+DD3aZycpuu8xVu9nmlb8k7fp
8GcIyXTkRpHpHFWpr2yNXyCGMIHyCcqO/dSUnujxCG2ScamZPf8yS/H4Sj0t+m4WxhFZ9HWHVMyf
UZABqUAyfoVHq1oddxSq5oWgbbSew3WULDdrTKdzFStNLa9y4ulb1SVtAW/jnI9PstMlzavZKqCK
G7TIyoPM5tb506RkypdGBC5kbwDZYlHlbc2LHnULFPN5gUzH8kfdNSe9Mg23C5WfnROdlSp/uJnD
YYBpJORSMHtEabeffgXWNsEyaF5gjbS9MZFDV5ai9ilp++Fgl7e+8RuEGc+Mp9wjjDs4W+Dnjq3L
WM6qC9YIYFxv8g5lof75/o26VihjWwQnGBRISoiOdxbdT8zdN9FkYU/9KPnDOk6/0ryhEldIxfpp
Aq2yuNY65JdlypJZMGWE2bmv+uFzlxbm/KRlanxEEnzltlGOpONDl4TXn7dJuKDfPNxYRn3XVLF9
meRWD6qxGF9nhNT+uL/3G6uAohDAH0iHREFmu4qZRDXyyYNzsaZhRm6p7Kr/Gw1zce8vc+NrcnsY
wiABIjnY9xrNKraGVSpsyNSKzDXVZfk8Gcp0Vmg5H+zoKoAWVTPgZ/QnRG92T4ptpfpqDaNsX3K7
H7+ORhy+H5URuQ8rl11ZD4dv97d24wQJVoANUH0E9KPvQohSqhoVVKd9Ma0wB+CTZ99Vuz8aer91
gG86FqKUSsF7F5MNY6dFjp05l6woh1NoD4OnVFZB00U+gjDf2hAfilABQiURoGxNwjAiK7Ka3Ll0
c7P4U1/XHlWN9eB+31pFIGqIFDg18p3tKnHbzvMA8fHF6MG39RRQ/BSG4+eHPw5U/0BGhTwkVCU7
XzkrcYloRxZ9hBDOeCqraXBlLTzSdb6xFyJIrAB7E7Xb3V5MekaJYhP215OWe0NiZS8ZHvIIBnv1
8nNP3xo5AjkvmgXbI7PTSbEKxiY/6oU9rP6C01q/KllXQgndz5INXBh8u0/0UCte06lydIJ+AlHT
fLb17hOdanX+zGAUYj3wnrW5By8lE9Yc/iKlroGb+5HIlZG7DXOKjg+k1+HP2VBKz3kIpurVhtcD
ASDZKpEUSAyj+Nracvixx7ckDFWavQxP1kSqVRnjkv+smMpqXyurXSj8R1H+eZ0TAzyoNPZ16iLB
EIKubVate1+3IRpSWiQlupsxs+W4mWqkf08ZM2Sfk9Toq+dWrVTjpBO9Tu9n8hbLlRVI0n9MrZys
5CXKYr6X9ESxLomTV80LFEN96MvDRPZQqouDasXarRBZrRRiXIkydNb60dhL+k+lB2/560HDIzSi
CQyXEKUCUrddGj9qLSKkUJNeVLXoz32HznARaUdh6JXhwWQFeh0MB671OlMbCTTsrF7sy0CY4Zta
EdGWAJBwfy9XHlWsAuMGCZkIg/YBXydJiormuH2xqyH9aAJ8dYsx0t//P+6+pDtuXEvzr7yTe2Zx
BtmnXi1IRoRCgxWS5UHe8MiyzAkTQRIA+ev7ozNfPyukUrRq1aczc+MMSwiA4MXFvd9AA2s3paHD
17fHezkr7G0IdBHcebGIx4dFGvapwKfedTs1Ytv7aH5A/id696wALsWhD+Dkypk6FkyJ4IrszrPx
r1VFVCFIK7ewfHcuImmdfeT3p7q+L1cR7dcIyGGQJ4B+OK6AsNZ1plgNwTWQvOEBTIq0zmqYoX6u
ysCpMncCNfjtdVzDzrM7Ekp/qDaiXrVWjZHePI8X85COsgPn5DpUjJEiIrJ/Cs1cy13MEeR3feTY
aAv4jo1PFDx/FY6OhgZDBGVkGIeuDM2jM8QotbIb0vSaDXaaP0ib0seO8O4rBMi6aks6f/oG4Cqs
MmhnK4taYToMxZSW05Mc2eDsUwoQchbE1IE6GDoicLMLYHX0CTIGg7+DIqtaiqYJCc9Nb0d5HxBW
oSQxtXOUy05NzUZATlkVUxOJ8WNaxvHP0tfkS6+nAJoxM2pdmdvq+EEP8EbZvr3wv07jo+lDvWUF
9IUJ9E6Pe2oelH4mUGPDa7swmfWLV123qYnCrJ3T6Hug58880cUMhMajEnq4D1UsT50Wxw9/VchG
5rhyUoGICo9OPlUHPVA4Ir122q7ZmVF5CtR+v+ryeey6E1XYFydTgnwLwtgr0ACaesc6QKUJRj6o
Ib1OKxjsGVzNsrCtvsWWhRl3+h3n/k2V4Kh5e51fBIoEmEXoFwIbAgXB+MUcFWFu1DXtwTRi+go1
J5qhY+V/fnuUF6nXOgpoatDvW3tJxyIMUQ9BTN3x9jBop9sR5rmX0H7ttlB3PnW/ehEjACTGQJA3
R11qbZI9f2PhsDiwelqgOUxTIIZie2+7iuSlk2zGSdcn4sPLiaEytOo64wTxUWA8Gq2quRWVlNVB
GS1ziOfCZIXK4IPHpnfTTqClBmADtOExqVW242hi1qISApzSobUC/ga9YltNzSlNy5f7AbNAoQzF
CbQXcWt8PooDnWrh8x5nlCppjryj3ou2Sk9krq8s23pjwuEB0DuU2o8qv31NBOlM3WHZuqAqpEjl
t2RZQDpvB167xdu770UQB1MfZyBmRNAHgpj/8zlFZWNiZnDuulG1QLZFwnmrdx6V1BdOq8UODoSn
amuvTBBnFFCbKyR55RU8H3JCrIiXbuwOcHiV+zIaQVueR4fi7RpLff/2/F55Zinmth7EGBR0sueD
1cRWoVtJdnDEUF2laEDetSETm/ePguaDj/MXLJcXq4gaSe2MDmGHxVvgEMccZ+OIUJx4Vq/NZXUe
QW0SrxWIZEdzgRgMl7xjB39Kyi2smeOHCkII3947l1U2E/DMtdkM5PbRKE4qu6qNSqyYDGGjKf00
q3R/iuz0MqRjFIgdQqIL+B10aZ/PZSHu4ouB84OgwbJjMDTfpHO3bIdZj/vQ8W3Wo0d8MfYsPuUA
9XLLByskGQEJN5LVy/j50KXxZCvdmh2ER7S59RWL2w+whfbtQeEqye9mX07fY1lG7bub+b9QN5Bk
imCYgQrX0W4cJB281gziQOvYJLmQYCQTECnf/4oB6Y9COZKWFXt/LKhPG0gkLUklDqVeOFocIAlF
bJS7lMYke/d2Ac0P5xdOLtTmj7PAoGWC1P0oDlwu0xbVkfgg2lGcyPhe1knhQAYxCuxL3HiQ8Rzt
l2Zog8lxqDjotjNn0NjttjVxyh3uYs3GNzIuGIMlI4SwktwCXLzRiQk/cMS83dvzfXmGokeLVx3g
1FW8/3j3zKjBo05JxEECTrkzPY8zBqHTTeCosvA6WEi8Pd7Ll37VTMEjXIXDUCA+2q2sCiMrVSsP
vdKigO/eDQe+6X8wKdxp104OeMYvLEi4T0OasEkeYAZd5UuQtjlPyzrv/FJu2OIOZ29P6pVXEAQb
AN1WGqKLYu7zVxB3ikXNisgD3pQgx+kUbBoYu2xTCn+/ZEFlARaN1cPbg76ykkgP1pLnapONIt7z
QRG2y1nyqD/Y0k/z0o9olPtILZMTT+yVHYLKFirY0B9YlcaPJueBDGij2e0PYuTuzybm4pZ1Mf88
gMSx8WXzbldGmKRD0gFHKYgvLrLk5/NKfGWiwCTyAKfW4Hxtm26psUkBPOGJVPVFawAjIaygHIno
hYT16NqlVA/LwwozQxUm2AwV7XWOawiMuXu/S0FRp8z9FM8j6B66HvfYteLr28/wlY2DYvIq0QHV
shDH0/O5DpC+0cvSDgeEOBFsEK6hIxZ40CQ5T4Un+32MStUth8jYKWVv72XaAmYuKEY4O9YM8LhL
XkNtCMqrU3SgPbBSBOdTJLnKgBOQ1fkSqL7ZpxKeYJc1mtjqpyR2ITvXsHb4yMkCx/WsE/ES//Ti
QfQXYOFDbmO0fj+sdtYu37+9UMebED12bAU8I1A64vXu9HyhJgPXXehk0YMmfCj00p1XTnmARNoX
2Ka8t060Dgb1ZBRx1msa9EWeD+Z7YvLI0vJDLQYPrD4KhR3rvvf2glFWzRIMg6iLq9LRlAYq/ZHx
UR3AUInzKHLSHbbapyiVIgcecDxx5Bxv9nU4UK9wwcbFAj26dYV/a5DIEKaFSTIPh0Y6ZDeGOGJo
qr0NzMR1bhJLd8Nsko1ScZX7c1+fiCLH0QrDr/pnKykUl19UsZ8Pr3XvQRFWjodalyXKrfD6VaWr
t29vk5ej4D3G/kCqF+OOdsykjwdHwo+3mg6guCVXPXzS2ZllvTmVIP9qi/xesoCKFs7uFde0tlTj
4zQhHqjD02kyB9RtgJT0g9YmuwEqFOcElsN8S5OlvQ8jp/duauVPeinkGEeKwhRn9CEX405Dj9KC
b0hOZdXcoS/tLjtYurc2T7TpI/g3udAkQmG8bbOpi5NlV0Hu4ntHXHbXQOLCyZiqW7Bpkyr9OsOO
Ag7XrvMpiIe4fWdOhMmuwAvECkhbrSXa588u6OByb3tuDyJ1vvk6rHe1aOMTb/ixAD/6dlCcQRQE
ZAdD4TU/GqWv/IQ1ckbJVHveRtkIyuo9/N7mYnGg0ZdD6QflKseOqdrARbfiBxrg7d+1UZUMW3CZ
2zjrFap8mU3qwSnQaArMO29GK74GOxmvLRq7KKIcXfZknxhU4xZ50GmCXJt55IPDJjTuf+3j/3i0
/6t6ErgEwGeWD//1n/jzo4DsSFPV49Ef/+taPvGPo3p6Gq8e5H+uP/p//urzH/yvqwZ1r0H8HI//
1rMfwu//e/ziYXx49ocNh/rffDM9qfn2aYBM5q8B8E3Xv/l/++E/nn79lrtZPv3zj0cxIXTht1WN
4H/8/dH+xz//WDmf//H7r//7sw8PDD+26aeHUajmgf5jB8DJE1Kiv37rv3706WEY//mH5/0JQAng
8ABcoX4BfMcf/zBP6yfRn+jF4VxbFUdxroMr/Mc/uFBj/c8/gj9//W18hBrOStfDR4OY1o8c/D6Y
/q0dUIQoRCckHf/6js8e1r8f3j/4hBtVw8cBv/n52Yrvgyo8sjJINQC8h17XGot/i7XwXwvlwOfc
wfU22YQl1fEuCRYZA+jS8K9RymGPgipvcCVnl5HMQkrU7hj3RnWFcEBMwaAMgCJuZBY3sySqyabU
cfeVDwSmc5FxLc2m1JkeG+E6D1EfufQidOtBZrCKgJge8MLOtFFOmNy5fC6RwLgmHLdtU6vrMlxz
G+Sy8LIv+TJtHOrJeluCrr0PZeDzy4k4QQ/6baimEy/5enL+O2xiYcCCQ1sRMi4JGHHIz58vDNi/
NpJRkpG0NOfuWob04Da3B/amvqSt4+3atAW5uWSi+vLbPvr7Gf3+TJ6fDH+NjJvjSqBEOerF+VOD
GhdgXtkMhE0+xXL8MFvvlG/XL/T67/MDnxGbDuZ9ENRHgea4FzMbOG5McQc0VetBgIT0xgCz2UU3
LmrcXbCPUPPSF2SM+u7G0a6+aR1eN14Gd+4J2qdmiVVT2El2goFTL42A3nClLkNngCNf185syBwK
mZ1sor6WW0CWR5J5nExhVpshHPMw6sknL9ViykY19jRbHGvDHBm8hofYaMZoO1aAIBI9hx87KcIf
sAoHb9qtQXIwt91C6O1kPHuvelJ/6ACT+qmEjZtCVu68nK9Kvw9gIEKfv/ZnrTLfm8uiFwmHTM3c
y+/pMtAnySHDkgNIGPTnLKhCSL/N1mnhSbq47ZVFqX8pQsGMyAcF4MamD93+vmtN2G+WIVFPSazn
MbfdkvibbinhwSDagdCMVLQcc4FmgXsW9jAmvCmx2w8pdHLhPO0L3W5C6Xtf/WHNMUpn8uqsqbR4
QoRe7BmOVftx4aMb7phM/T7HDaZ2igh5cFpUriy7i66MG5sb4PlFQRIwRzIZigpy8m6VQZuk/x5G
FZ1zH45Ww4mT5djoBTUASHNgY6IoCwA6PASfvxvOIpqODj9EUovzCLCxG23HSGZwSLCFoTpbetln
EyZ8j2qqzWBt9oFx6ham72RGvbo6e/8Z9N+eLM9OozdPqv8Hz6BV3Pi/P4Pu6qd/7B7Y9+bZ4bP+
zF+Hj+PhJFm1hvAfUtnVoO9fp4/jxX+C8YY2LKSqVkzNenX4+/jBT8EVDgUCF7ihFc/67+MHH6Et
A4rc2sNF6Rol5HecPoCQPouyqAACf7cmqCsqHonwMfReDtabLaU3vm0MmvfwJvvGmYpuAkYo+iSo
A3J5DXHIMb0jOh3K3A59egccpvmxSAr50MpN2vNFJtBLhTwb/RLMbmILB3TfPR1E8EWXje/ugt4N
4bzYLLe4CHYsd2Vo6nPsXOJc9ug1tWdQk2g+TXBH+KY8k+jd4lszbiP40fVXjVNDh61iFM5KCqzf
MeOIh3FXTn5h+z75ljaJ4LA1qkyfw2YpGCGpKrSXtXqJWR42hg3QgghmaLpqs0LX6xIFsxRHdp4o
RwX5PCElzOYkpeVGLlyNW/zKpcpkH6w8Orh2Z4lwy8dhocRmxu9ICvZAWFebinvQe0eJLs3SOfHQ
Q7AhvCxjQDj1dojhFJWXlYG3T9QN8HxzkMbLfNQAfm+czuo76Y4hKBZkQQLbLxHJxKRDWKWFaT2C
wKeCLmNeb+cCshtOuw/Cet44bgIfuWBM2ZeuHQneeWjUfTGyo0HuoYfRbGJ4L+scxbPG2yzSB4Qh
CHQPs6ME4Gg4W8OWAfWtRGauKV17NpO28/PZoKSeV4nq7BnqjQiUpU79XEOH40fk1WG1Ra5iaVE1
akaROhBdnWkiWjeHyZMzbCLa+bBOZC6p4CM0odoDZ43lDrz52fU+D37dBBnOK42fWqJuPPMU6LiZ
An/ZywyZ6CU1rR23pGQdRMBcItmGst7eAg1ZnTNo3NCCQl9WZ1D8XpLNgOsR6nStV0/ZJMz/KLH+
/zOoIXF9K6q9TKd//cDfIY38uV6agexfkaE4h1Yhzr8SaseLfgUn5GzoQ+JcQpniXxHN/3PVtAVV
BTV5FAfXS/LfCTX5E4Rp/F/8g+IaPgneF9GOAtpKjwJRCt0GfDf0sI9uXS1oylPA6itHGfUA0DCv
ciQ3BC4CFSC2hduw8ACRNF8UnXLLaTMwosVFw9v2e5RMbN534wC5tN/W75WM8nkuCzQ1vtTa6kad
Af+9sG1gjPeub+nVAvevjxCOiO5hOkbTIg7L7luaVuZTamj6NYogwpS/PfSaCvw7zfx7aNTusBho
baGk8jxVoMZ3Sk3aKy5bZ1ulPLo0rGwySMq7hxH09O/vHw53clzJ/RWcdawOFDALjDNtr5KQtiSD
Ehx7bPuGfysTKCVrwsiPt8d7fn36a3q/j4ct9/v1KWidWE0Yz/MXGOt1UPaM+8HdJWCfnEi6jk/K
9RliTuid4cQE2+roPlI3SgqYCl9B0n28ap2O7dt61iewJa9tlFVuBE32VZvreBBnAKcqHporgfNr
NyMw/kRxVcEubaB7vxz771Mfm0LR+JSay3rNPN4m6IHjfcGoOEKP1nHoFpfzqr6qUOYMcokqzjZA
4fY2WaLklttJX1iUAHNU853bEr607+ul/f0cUS7CFkVDDYZQz59jCkhBF7kYvxPuRqrG7HCWn+Kv
vfIuALCKGIM2NUrZx+2JLoLmGbwBr5qkiR4nd3Z2nru0NxaCrle+VCd9IpGmHS8qtJaAfEfLBYMe
93p8uCPBrrG6aqGIe6GsdL6Kxm8OAkDZm8R37H2KW9pujoM2cwE3HrYErw3JXcPn7btfE7yO67/Y
wuiYHD1ezTV2d1ldjRP1wHKjYVFOA0ddQOgT8eaVF3LFNgPkjMI42hXra/RbPWOCeyFnJbnU/lh9
DWzT7lW6xFvTt6esJY+wYL/2zGq6AyQWiDu4Tq4v029DBXMgK90FlzocxacRS/mNyC75LtNumc4N
qeLPpKxbmU9wGHuIAEyVxSRYcvP20r7yyq7MXMwU9UgcfUdLa6MGVm2xd4m3hwg4pMnwm4T3OOyM
l+Vq9ir2eZkp2zMaDif0sl7ZzkAQuCBLAcCCY/UotLOlbokOgktIiyVnAOKO2w4uMEXbzWpberw6
UZB5bb2hBwMA88qYw93kqB87pcAI+6l/ibJ6n6Ck3KG3PpFUAFncE6DEdGAvVZ1MXxon8c6ckgdf
VDtO2fvX+/dvcbTBEONLMkn/MqISp3o51/3PYW763RQB7c7bWe9m4IZ2Y5C+Tyjs135DIR8cbDhK
IXgcV6Ri3tUNRDkvR8uW8270ozOwH/xTZvKvvEBrVXslMgLNioD4fFePBr0OKb1Lp3THTRlpfzfW
zAVPk59q8xz19f6aEABQAEsgMwO866j2SCpQriLtXaZ8aWGHWs9EZaSux204NkGa4ZiprmZ3MPvG
n/2Ch0N3GbVODxscFvV3xAjxIQp7UDyTyRFZ4A7klKDBay8XWibo/UNmALCZoy2XAKUOqRt76Uk1
Xxo1hBuPpxTKBiaGYVNtb83M6YOqqlM6ukeoi3VtIG8GHAkqVMiaUEF+/hhw+3J07wD5PjcdHOaa
Ftce6GNFST/cxDiUL9wGMjgujZo96Yd5R6CSXGbSTcyJlOCV1w5EVpAfAHIGHP1FkzuwkxHogV9o
Jei2nLvpqmJN+rGBFk8Rk7q6VYRMZ6k362LxjLdtQFb8/PY799pqQHQX3UckrwFq1UerwbD0UJ0j
F5GCgLtdNN+0NuBXYLmTS78qyw/RoGCqHhEOwqJtzjguyOfo/1cngu0rW/bXSgDYtpJOoNvy/LG0
kw006rMX0B9pf5RxJIsqsvuEySJgWumiJ+mwr0bVn6Hk0PxMPaW/JrLnhVcHy75GKS3jOlQfEjOH
J7qmR1W5X1tmhQWv1yLQ5MHZff7dQFpnWL/gIvIbSCWlUx0V0zyHe3+y01XPHkoXTmpIqHgRWl1u
2FT6BbL26aIUY91nAujlhxPPbT18nqd1YDHALwEaKugfv1C/qkJgArrZvQimZiozQLnlYWkGNBRG
5BlAqNLbOYV28zQNDwCBQYofJhn7UosZrciqPuVe9zLJXL8NQOsrFxCp5hGEQZoBXQUSQBGrq3aK
lLGXKQsR3smqcbOIUd7NZZO2WQjfMifAufL2arw6PFThoPy7Rrxjdf1pjEIyGP+iAsViO9cpEAze
5HaFSe1QzNxMNwpu7buVrdPB7uLs7dFf3x4YGJBMNINxH3u+PRoeTi4l3gXsm/qz0BmbnYbRwZZE
1L2hKvW+eRYF7ZTViMKd25R7QPv3BJCazMf6AOSVjidCy8vourqErBx9WHQj614//y2BotyxpVra
i0aI5cFVHrYq2soii7sK3OZgjOcaGD3OIJ6rTkkRvLxORWgTr8EESwFdrqO94NQm7AC2ugADVJ2X
kN0559Tvvp9Y81dHQWkVvToAYCHF+nyGUQNFh36pLxYyiw9zPOi9Yk6XI1I0mB8JtxR7YtfSsinK
zoYZiySKgaQObEGnYLkXIwwe4frWV5u3v9krS4/zBZh+JMk46Y+55rSUNFb4Ylgd/8wKj31gYdps
SwsQWsJRY5xFyXO8tCci+bqszwMCdDWQq4Jdv/Ywj7mv3RgkNWfOeRJ3CYX3WqLGXBrN+aaeBORI
qSkrbDhT2VM3vF9XuOOhoYWy4pFxlL+Y8pigp7HY+kKRSFwGPdQzmWnGHD2Vz4PooIkaez0Qd/YG
mNv4whgVbSNnHrYOrg4ZfKYBCwctPqdROX4kYX+deny5gUa6umK91nmvq0flTnfA/wTnc1u2Gy77
NFdqcDYx/rh/+wG+TL5XhQCoF64pArK0ozSUqIYippJzv1/fD6ogYg0v02CnInCsNgFMwE8cfS+3
8jrgSgPBZWNtTT7fytguzF/C+NxCvntTTUm/7Tpohbx7VngrwasDSne9zRwN4jatXJw2OmeOVwI/
FbIS3hJVm8+eR+fMLLXz8e0BX2a7EMcB43IV61iD8tELyjujkHSo83HumyIdrN7A4DeG+xT3T0wN
d6KjvY8EBXkuaoO/6GIgTDxfwZ7TyULadOMvHRrcfRX56CpCJ++Ly2Po2CWNRg8tLtnyxZeIXNmC
TedviAk038dDGV/5xmvrLHIG2MGYbvHPhhlSnDA76utpM8Vze+2ZoWFFy5N4R6E/Xu7ZMIsfk1jY
k2MhPvRxDv1uycNJljIfehp8Nop2lxq1/McBaWRdEK+WD54NyZiNfjyaTZjUkdmYMqGPSk6EZTBK
nUyGplH7AWjuZcL9dhzSrT/5DBatlkWbNFwcSPINlD6Olb9cooFghoIngVoAKhqgLTBZKASATkS7
A+DoCYjjMpge8fKrnz1d7EUniAaZS5hOoX880Z+D5HYsavjnPIHQ197iSur+HCAgcBM0hlYZdHIJ
DHMAsvjOR49WhdMti8wI7hAPrYh9nWlY+X0LGdpN4MJTGhQlIFcXHHDmm4nSAY1+Ejp3uPD79a6k
VMqsbWD/eoE2izA5WgVgrQ0+ZL7hFZlOmXXKFosn0KUa5ST27ZTy3G9750nhxvNpFGFdZrWNU+xg
OQMVTTgdvR0QNm28pbX64k8T10XqjabftnXV9+gtl/Wy4rPgfT6PLZi3PnrsdYZELfoZ1K46dzWN
vyrejaYIcFAmGVB5+BExLGmYu808R5k3VlJlThKYC+GES1OAQJoO+ehCAi6nuuwL4sRyyvyI1yar
4a1eZwPHUVgMQWLOhoGhZT/2NbrNImgY8H19VF4zBTGSDIiFpi86p/EPYQl/m51qtTkfW6WXzENP
vcpjv4mTrJMK36d3B1ptyrgCIDRNGw9s/bSj8FCE0uaudrrkEZbP8LzlUBJl2RA06KyklOvPeA1w
nYMOydxmKQSLxk2gwnkfDAG7R1blywyRp/w+RfX6SHjlTBlr5m4/+UR9RlC0Nq9mG9wBpFJ/raHn
pDbdYIMfkDNB5Tmq+/BWUQi2FuUomqlgy2xnrKG7rFUpHnXYnXP00bihc5/ABHvVP67hlSZjai5o
AvDpTje4JGdq1H13VmmVNudNnYomq7sWNQFnmKBLWI4EeiIu6eZHyIoNfdYzyqF3UQlv15iOOpkk
C6syqqq1py8W6eaeU3PIfGDzTBdhCwOQXdUC4p+lvuj5zggbCGAtIoOenmJIlJhJW5ZLgIloTqFL
MxU93FdgYwHqEs04XGK/x60mqzoCqb+RJUJn0oMnurtNla4uQwMgHziiwIuKaCzvyxS4y6ziFb2W
SAbhXySYF2dVUoeXAU1NXxjQS/u9J6LgzKo5FrA+dGECtMwOY5lruboQslsgYYWHrDcNOOTfoRPc
yk3QuUlXVGoQEVAAzBnPfCHH+zJJ2vGajJW5jazv07wvG43WIhay2jpBUn7msmugk9qJHmYZBuTa
goYNAk1ppr4rVA8Rp4IuiU2yRibgyI+NnjpkWa4IoNEN/4UNjsr0EeAlL9zQpUwIzLUISy67WTpB
BkkxM2ct9ZDxLy1iToi25PeqB8IIKBHdPi7A0J0zt0/ughZopAykWOVmousctvPKxVcb1cd6yLuu
8knuTXL4GMcNeMdUCSKz0YNpG+piHBGawlULCS0salTWNP70qZm6qMs9I3iLynaLjGTy+PxhYc7y
KYDfFwKa9tlZ1YolwX3OOD9JE0ZzbsIYQJw4ss5NW1pcrGKQT6McFNRwAb9+0FfT7PgcgUeImziA
jllGbGq+uJ429xFw21dYqcjP4jppP+EB6NuqJO5Hv6FOkCeM6xmUdu4K6GSLsN0kcbuaXAZ2SDOb
QngBCrwN+ZjiNkuyRaBjkA8Qhb6Eiupyn6JxmmYjGtlTFugUCtgdxJzdLFHSrQrRmD7OtE4WVswh
zpTcQCj+R5SY5ipoeRtBpCuM5FnkLPVHcF7kl6FZ/O/aFfbREjbFm7h22CeCq+shbFX62YmhZlZB
+CFAf57DoJkPbjxlbVgtTdYwPZY5nftIbsfGuDeADkmajRBolFlKbBTnSoa4hzXVALVfJOTOQSQ+
/MHGkZqzBqpXX/xQe08ou5YHipbZnMWujW9FGZVt3i8LQQ8NOTYAYXhyRaiWBnhlEsok02bBKQkA
RVkVi+v2P42L7PAMUVcLNPC9qd3IBML/RTMOHYhr2JSikJPqxPkQReYrCKNxtAHvkdC9i/LP175N
O13gvZrG/QxGgrqYk9q5mx0SbZx+CuodNawaMwqztjTzOaefOk+nIqv7Mr52nZ5CwAIkQ5a11h09
4BFIMuUsYQDmhtPsXQJDiuJ864DzkpvZQdSOohqCV6NTqi4LrRFPFu0ZnkcCJ24+L6GacqKiVO+l
7fj50iKRAH+ou24MGihPUaynMw9nzQS4hMunczsGPsBYTSD6PPREcq1C0dDMDSqE9KCTwbdVQ6Yv
kAwtIofp3dwVXRvr+07Fzd74wKOh6x+shjnaA9UAzXmIVPl+9yNBT2zObW3TaZtQYHczFXqqzHnA
IORj/KUtMDhsMKAVwh6HWFuzDYnSw5WZoznYVxQu0xwwLQ/EdOSlCGg0egSboPoAwLt8NA3s6DPN
p+4mZMT5LoK00iil8JAVK45bZeOUUpl7IQWwDSXhHgEnbT8GAPx/YIjy6FwhX8ehAArmiiavBgcg
Keqeu7iNLLh/EuN8YSKy3c4t63TaAzXNe/gdAX+Smah0wisP8Qc54YwLxQGAbwi+BQBJdNAXAF0I
dlTYUTqHPxoNNp0cXT/zBbZmZmkrANqbUCjfALYwfYbOIHIK3TcSlTO0njYUYO+vA8ziy6IipGq3
isT1l8ZV8Y+4NA3PuUbak1nb+D/CiZibCC3BJKt9CrRJGKn4RpfEQwRkFdBdsBZ2kyzgWMG8TJBH
Z9EC/jaoRbN0AdeoPCRESRB9rZ2mvpyrOPm4LNX8cUad9S4AyiPaO1yiCINrV0oy5pay2SSj1VFe
QRvsYnRb4A5JgOJ+OHfzU6TMKIsRRLs7O9T2Lk0q+Maiion4t/jlKogKuNx1DZ8BA9OEaSxv+0hV
BmEpGtcMKyr73ATL0GTVkEidc9Km3nZNrOG7Vfcyty1fzx6h9A2BxsI35sAqaEyX8ApCZsNGenSs
d8jlEVOMGRKUj4C5+uCkRi/bsk87N+/wf775Qihb1BbwpE2L8HsVTVrfLZHL+n3rhoM8683Mbmgk
yA5BpuG7FhbGy6YqY5QAVuVmnoUiLJ/K2mW3kpJ6I+E9CvBklUC03DULzskA4dMALOiwOA9b6Mhk
rUNkul3Y6NTbkBqg1X236xakuFP60xt6uZL2wLcoGKjwMptTNsLcrwv9aishXxjnPBnDuHCnhXfZ
DH7NR041/QR9tnLYdjjyw1w7w3iv69ZRWTiQnl0kZTUvgD00MzQm9Rz9aGfRPoyNZQ0qxngmBZDR
w3ckuqmbp3Da4dtxHlHy0YBO4YY9Q46kSMeQfIX8MsoBTrywO7dnEdI0jVx9E2nUoTduXFZfZGO8
KzSJl282sd3ncOTBeUKnWuXSN/NtylSioag5TLvYdsRknlzAqE1nPe9iFEzLs0APd1q06Q40Qubl
kKjxxS5QvrPhSL0CSHMx3BBI27RnUMZJLnHeQqQua1yC5Loexgm5UKuZhQlQpMWtXJS+A9nHjTNc
pJehSEw3focPkL6fKZ9vGTYVLXgKc4/MsZPgRdrzMT5DeC2R+s2e2+ULJMou0HUpnSxFnXntMkkF
NJkN7Q/YMmM71OFgr5YKk9nIYdD3AWqKTgYgr//DzlWHHW0DuZX9XGKBIZfz0ZkjCPxUw9x9QN+Z
/gRnyDVFCtjXV6jvQIDAabzWzytP8Oi8gReYAYZutuZMkS7xcLHqh//N3XkkR45sa3orPesR0qDF
FEAoBoNaJHMCS8GElg6HA1hX76A31h+i6t13q8xem9WsX1vdQdW1JJOMQLif88ssbPshoIW262lG
0yqUb0c7mEc3trp5oAFIOm6N5EJfbm3dljxRU+IQptAkCNlWClBjh+KmT8AskpK5e90xrkZt/uoS
KWgfPKUnvytjMk+OtSRgXpxHHxsbcZeNy5KfeBfUjvMdDW5mmvNbMPDRFpWo7/20IgB+WO1M3Vq+
Vj0nKbvv0ev9OYutYHIva0nVXMTsJ1Q09YsdZaVMf2SD0NPI7lqTTtYM2UYoiOsUUWBUMvJVU8jQ
NWvtQZr2Om7JSbqIWW/U77UcCBYZFkOrImQfCi1aE3gfDf/PBVm1eBJTZTxUCS9N2JglSRm9mwRf
heSQ2Hdi9IxwmtuaSDECjbUID5D2FVnS0nNVQ2vvFR0lv8lU0V76wi947aSHlm3ZMmRRRFbIq0mq
8ssocDYLjmVVK5EIBbParlZKTnutdpobZ4CM3Q+OZGKu2xylZM1Uus18NmM2cQY02A+dU6id21KQ
Ho0yC77Z5tCIHahLV3KtaO19OqRBG6E/zFVY6ANlO5zxGiaAnG2ynbXlYxys3oqqcfbbvWoL/wWD
wzAQ/2amr1eo5k+jx8MfUN3fnCV/+8//2j7y31rkCxvxb6jVZmT5i9Mk+t//a/z8H7/+52lq8+Hz
320m1y/8UxdnfiEKCIwZYRxaL+BNvuefujj/C4ZpHHXgrViiNkPDfwrj9C9UPMKIAMl6JgkHfNWf
wjj7C8Qs+ly+lEBKtFT/yGjyh0H03/FXwDVEKNj/LSrxsP//Df4qCJVKqn5hCE3S8WVO0oCzXq6t
K1/4TOg1URSdqw0frl40+TfJkmc+iVSay3DS096oR4iSdCz8X3OvlUmyz7rOaX8R8Yu57TJTzPl1
TYYijQIube02b+bhuR9xOh8bWiMeJnNir+OT+UOn4f7dz8j0Q1pq+8FJ5kz2IR+FNYsS1nGU9MY6
/w5Gn7pAfuSs4WQwvC62S3/Ob0u75iPvN4Z8meRa9GHdG9KJV1UD4AeqLR91KxtOXepbn2uqT8su
g9qwYl4Uo7xf9K6wXlqChMqvpjHkks77wDgiGKq/OVnNScHywa0VZaNafmeNAcJVrRJlhy+zb3av
NXZIrMZ062sqAS4MRn7epET5usmKXWe6VWvh9DHZ1qUezyJ31seFA4A5XqSIbL3Rl8YbsfTMf3ln
bcMh7k4r222hg/7eNWdLRnaVqneZs/CeiTKyu50+WvZb1XtuFbdGWlrsTe2aRip1OnVaOZqzE/wk
BdgcwD3XnSEK76tl5YZAwpxpXYSxLHNjWkdQFbMvL0GIvnORO8Z5Z9276VCKyOiskl3ccNI62qbI
Jp4so/+VeKnM99Kqutuadm/K3YVBl6MrSju0KnCJCBn8+KIpgu8ja3VJJGb+bUnwZQJ68WxqSeJk
nnX7p2cSSRJZbGC0EzK9pucsyAYMrSDbZSxRK/ehR1mkOBSok8pwtdFzhN4oC15zx+Ab62Mm73nT
Vb1rS73G9Divagh7nQ6hsLEbg05zg1rCwa/MJvLQpbuhJ0z2QaGXwVvTJCSuUHSZnFQarPSIax7z
jVSkikS9yXuG6GG0ywO+3sAg6VeQH+ZS+foLEI+HrgoIro5ywIQlHpjF87AiuMU723bZpGw0a/CA
2Hv93s1KiGjRkwCQtWVICduc8iYQZXv+5mvm/GQMuvddEIiGVN1N8zycCBxI90rqTOyLZZVONKVT
8r0wgnUIqe8M3vJ+tPrIN+fGieyU79F3k/haaHXzyJKaojxvRflZ9GbVxzhm8h/pnNvPGHUxFqlp
mI/VJDQ7JEyq4ONDstVB5EhAjrw63W9VDA2/GX6sVy0r6jf+pPfQ6fmQ7bxJjs9IX6zbOiga7iHD
ykyg1sYcQyDsmnXQtlNJV2wwfRSWmy3hagzdzMtaSWbyrDN/GxgsnxqLD3eEiAOVuA5K5YZLqcb3
lJa6NXLE6BT7yigr3o+lr+40RHNtKItR/MRqpN9XJP15RDMCoJOotLp3ai5StR/6UteZTgSDsNRg
sxKI5e/QSIW2Y7AZMOjbY3E26VHvMIQKkkTxWCreC/TISWSmxXLjes3yoSsx/rBmTHOhhcLgbrVH
TEuNvyJD1EswePZPvX5djaKzQ+E0FamQ6TDelpqm/6iCZrK4lj2vj3W9rR/5S+0iqmjObkOHtJV7
k5Xi3Ux8h4cOKf9ZdJ77o116xlDZ83XhWGbLm5BBdif6pHtmcdk0AYvXvKaTPj55iW2d57avTLS7
pbFvvRxplUeo1de8VmSuUdvb9Dddk/diXwvhfFRYA4pT0msJeCyJkI+yrLWZ37heEOv0Pn0tXa/3
FxIQuzZu9Eq76y2vbOOUNe25Bg9WscmN+Cybbts3nbE+83sT/YYfA0CMvwqQE+JaKyK/IHjq4nh1
+SEHv3nrtXowolpMSo8D5epqNxGZoHaOURCFNXJiRW7JWRSlbosXwWp17GpYitMfmgVWxx6TeV7s
JdrwsxzqYrn1MOSpMBiK6nOuM2cOqaBJ7sAFOUvXfJmgSnFYWylQL2YAfurQdNtiDecsy36a3gzI
osppHCAqlkZGruwNDJCpdM3YBPrxdlaT+AdTJMMYLqrowXYHs/xtdq78QGScViCtYi2jNNUD4FWC
Gl5Ii/DccMxS6WGAnMwL0D2pEJXfLmZYMAq8jmViPfGkgHqDKli/qHNTA/tfk30ltBOAfNbVHCV2
K94IdSDa1BOgdiaFOnlYbBB7rXqgGXMD3rfQS+9g2C2gvPwDoM9JuRiusH2xeoz+I8Q1JUkbsj9u
GD+9vsD9/hX6r1nv24j7oE53xZUe4N8dPyTwoUuBLTYKoRF0qLaLFmSHYuMYUNBCNyS2BvVgbyxE
cyUkxJWcoMcAoqLUdHUcr/RFYHGYh7LW2e01q4HiwL7Zx7MzUKg5XkkQRagARPvGjXQuCz2ghD8j
2rvSJ+JKpYxzpXshCDwy53VjWzwxDDfVxsAAuQGcEJibsAleqRrLTtp+518pnFpX9RSXBCTMB/9K
9Yz0xoiLvBJBTdBZr8bGDgm0bi/Ktco8XIOK32y8ckocSlsqop00KjJG0I0zJJbHxn/lo5pGaC81
AiM/nJfa4aW6Mliqy2Cz5EZsaWYNx9UQEvQ9uTJfrPGwYO1Smj8ghODG0KzBk/Gam4+J3Ru/wTmK
J2PMvc/hyq3VIil/Z1fGrbiyb5Qjz+fOkMNvbyPn/CtPpzq3eJiu7B3jzJqERILA6sl6nATbsFhv
U2GWP2HaYQAnSzg748oLJkU9BHucBouMIGOLuxG7s+LV9Hlwpo1ctHHyqp28co7mlX+kNqH7LoRi
jVMbQakcWd5iFLXeuPW84syTn8DG1et4ydKOjKWqdYL6TAmVLQ9D2cyPig7LX2iw2PC7APAhbyr3
3jI7ZqW2GUQTQUjA7HiOsD+7YLDpkbKy+d7AEj3HDuceDNuyQaZu0dSEehoLZIF0C/15lL7T3sjM
6IJDq43jOdf11CEkqBruIeOXLsx5hixOmdS4K0DQLl2+upy1tQcVVLvGSmbL5BvcBpnq+yhbvfGD
xgP/PLTF9Jp3VBZFmtcUh4Y2Omp+eGIYQyeCe4aS0SHmwGvQTHqdOhPNIj9AIf2e8zJVZ5OZgpAU
twHZdlXgtxHSsKI5kNdvvtdq4aMhA6ndFrOpwQUvS/t9CPilbobG6E5zqVvfvXEYnlLak8x4Gm26
AIQu/OfeWVJIrtYUJE7aWubyuRronEznzt4rT3OcMxywejVQ6f0OlmZowiBHQ7ezZmSDB9uWUxo1
4D/fnEICxK+EQ3MJJKN54xm++kgXcnUZprrmpeeceXbGEYzFb2wfhK6alx3lvMWR3tOdp2EkpqBA
c0/6aFafKLGLF1kmmn4srVF7n+Fg35PeDM5obsCzx8rQIHRHQciRnrpKhwRYKWyWNjkyrUzrszEX
HpNk6mufRecyG3R91QRx6Q9Ogii1yrJ9aufDIXPLRYtmhKHY0ZQBWwhgJ59q1NcliZjuektlBLmn
05oIPSb1gtjMQK76FFbuFoUsqIPcW8R2uXtHtB3d34VZPgyw52loqIZ0G+R7jPtBn89jWFJpS+th
T6f0H3KEf7RN/3czw24lp/+1GRYQe/z+lwCH7c//sR0H5he8p1tfOOC/s+VQ/cdy7PtfNksNtZmb
LOmPAME/TWOm/4X0TBSQm2AQL8GW+vfnbmy6XzaTDP9snlr09+Y/MY3R//gXaYhmGjaRf0RJ/U3F
kwKO2VinzaPjatx9jmXHKJ9Z0yjSrI8ZYbgIfHTv19BkALU+1gqYGKCzJcyt2hhf88ov3zTdeQc3
BynKyVYJQsAYUe49AbsXFY6XPY5NPVVRgNNMVaGrGY9+CYseZ3oVfMwEKnxT5uA++Rq9S14ItwAq
a1h0nIM3d8DzSjB8jgarym09IM4R05w+pZ3HBKNXy2jw2EMBloU+buRxThGzY8zdDdLx9K33zWQ5
suRBykkX22tcmHwAOGGXJ3dwlvwBojI3I1IcKmQLRKJ0O21dqCUSpFkhYK1EOUS57TcvZW0Ujw70
8oNN3PuNFVTiSHIZ0zEG+5DFr7lkxlx9m9x0uUFdFNyaysyPLvplgmuUFmUk2W5nodv+2Nwn+6Vj
XOqHVR1KI2svIqvnMybfbDca5gHw235MibO49F5tDegqTMh6y6IT2eln86gUg15TdnGgOW/cHCms
xsw+2Cn/uDjOQvOvm7sfVa61xzJN7dvZm/tz3dficfSc575X3TFJUnZtuZHw7jJEg4+uhNC5C4f9
/DOZTDus6FO4s3Hu3njVyPlXavZL53vN/Upv1BoqNEMHyyVJufan/n2sdOemrwroOkON3mlpqfAI
u85rTnVpzy9tPRn3fpOar6R8ofwEWAzdtkTFBmSDBgdP/87WHHowFr0QQNmdGdKwUJRhL1juYm3e
Wua0EnGGhoUng9Y898V4rLU0jbS+009d4Y8xRILN5azb71vYajzZ+rsGDnJejNK+MCWl78kkm1hf
xwApxwR8OIBUR+nYeZgAhuxo8wKEc5n5UVa77wWlX+AqmX30XCmhV4gQBwidPYy82qQUEr5a4/Cl
jNhKw6T3ExW3Db9MCLhk/xqzBo+ESpfupKk23y25bxy46xnOO9deLklBNLglS5v7SMpBhNhXahHn
vdLNY1phZA7TopYPilT7pxz1dLffKpf5eZPKsCNapqx7uczpsEuzKmlPY0UIcOg4hUUSRbWoc5PV
xoWglPXNczTPv2ureuqOktaZ22pw9Jc8cLX1kDc+UOzYIRGhG8g2noaAfAyEQAg0x02DaIyRJiZT
4yv79MYtSxdndsYQorp53jepT0S8Zdjao5miPiDKiwg0FOx87FSvX+Bz2XSDorvkpvA1fslW9hFF
Hf4B9ch4sBK3q48Yh5qdoeziokmVRR5OsHM1ESQSt9SlAILwFoF82X22r+lmDlWzZONOjJn2CibZ
0NUj2V/UqD8x7ZscSr1EmoXwWMEIBuoEPOWcrKQzfntLkDzCBdZDvHSj+TKiswEmqEbTiBmzUGkk
joYgfEmS4b5HU83ElhipA37dmeVB8+T8U2pw46RN8c4JQmwfsmJcbjBjrhPSLbXFYAjBlEA1Snu/
mob2iA7M22vN2nNpZ6k46ArhVufWrsOerzSkbdTXIVUAoFCcw6nxbfSLdoz6QDU3JMqvNygjCcaC
yeKTWijffuDhWm7N3mOZHZHwFGwAAx3I+lAEcc/t0oRVPmVHMeVobVvLfBirgmfOBSWJqqa1DCjh
ybxdplLHGOeXm2qUMoZDgC/4lADxsesjFrpzEsO71SEvaoQ+hnsSwWLHNdKqXTBnThqavawfp1Sg
XQj0UTsZGrKkECFgfvadXNzWvja899CoC5/HaWrCPFmeWmG+ermXP7tBPX+AVfU//EmhK+K1N49T
MivQaC7kfzR0cMrwv7/HP/0Fvz98tlvGkvj7H9r+nn8FS/2/kRFlbPG5//VMcpv/+CQi6i+Y/fYV
//KyW0T8bBkq2EGRH28ZHP/hZSfnCaX0NevdBOffBL5/ziX+l62QZOtA3qwVxP7xVf+J2SOdBe0n
vc4hcBMPyD+I5wAw+MtcgmMDsQ7fj455GrJcclD/Kln1l8qWxgiXKyyv3aMcREpYVj4zaXKdT0dT
Z1Y1r3Or5iXMsP02zhIzxWRrX6dctu1hX19n3+Q6B49NSqiEus7H5QqRHJPRSPL6dYJ2t2E6M2sO
t+WPGVumq8Z4wOg9JW2e7UWXg5FX3EJBPPnT4IbJNrRT9Mr83m2jfJsN7PZyG/D5hM86YJM3ouq7
7gDedR+oTS04q21JqLZ1oUbwaBztbYnwk6r+JDjUO/nXHaNm26i3tWO+biDBtoy4171k6ZLiediW
FZV36Dnw36qPsazMG4h09hr3uuO027qTYt2CarxuQcl1I0qu21En2uB3Iqzpdb5uT22v7L287lTt
yviAAG/btZiT2LvGbQXzRMs2Rr47m5nGXPK0bOtaI4KOI2Hb4ZxtnSuvm12NyPC2ue572bb6zSjG
m0NOTMrWhWj4A4acbVOUhTWdU1rq+3jcVsnCZIksr/ulZmR0nY3b2rmi1qVG6rqN0sNUHIrrjtoJ
I7YKRz0l6+if022N7Q2r66Piut1SDZ+bYeKPPgLI6wZsdY55cba1uA9yjwjaJWBbtrfFmWxaPEvo
58ezVcKPeGYzVLFTjV57M/HLPY92jVQTHJplXF4XcyOrDD80rws70SrzPfFcjgu8zEbvzsF3clkL
I0yJKQGOdx0WfxQy7r26wgHJhgzMG0Yw6cv8mFyBA1Q4gAi0ZwEomCiqdq5P7IuFJ9wIbVQ81lPi
EAfXbMJqosdVcpqwOhy6ZMpQH24ibM1tUxLNrtpsUdgMixXJKMekqVBvA7G5F/LVZHNCgIi+W1Yp
086inOU9uCrA/S5HDa4bdfO++CkacbPXGAHMjVHlqoVcTXHkvtRXyrVzZuJjwPGXD2NtQbr0K0FL
d1R3Z4GeKt6xlvdbJybm3rkSu2nDELpzgFC/Ya7UWXobUu936GHc6YJSmaKj5koVy9KANp562VPB
eKWTvZWLsLmSzFyMEM5eH0A+Z4BCALtXUjo3pywIl2Ll5tKvxHVfik2lVHvJy7wx24ZemLj7r4S3
vnHfG9+loVjYKPH+So8jqoAqXzQVoE7YCPQM0JRyS+yFPIcw7O3GtQ8b656Y4zSHTRBA5+lXYh4z
z/x7uNL19VpB3Tsbiy+w48kw2bj98UrzdzSGi7DVWsONR8LjU3A3TfteZBaS5N4cFd/uKhtwKvqR
rmKCJIFfPXZoP2mryypS73pbHlEAoGZkBWi7vabW9iXAUe/sFiQ94sYajOK3K4bkvvB912aVTxgd
KWap9KfATLPvfkKNUI9ICjSAAC199RDH0GgWdlOZi6dpJMiGQjq/kw9jZtp3/cI5/Yh9Jidlclj8
JYLhWvzdZItkT2N9W4SlN/R6KLKKLar3xfC1rtPhxhWKrru+bdT9Inv9Lh+aYdj5WgbhswZ+zk6E
IBdoT/B5lSgFeNdaxTwzk3IngUx++hNiw52al6B/ypHdDXGR6etbxYT4tS4qAJYpwdH/THxqn498
0MquuGc+t5Z7BL/Vsq9UX+VxaiLkjNG3G2TOV2uNAAlF5v2QaB76T4viCrFjnG3yR0trGUaCReRZ
vJLvy8gkaEW4XR3kP0x3Q3chu9D1o5QP2TfyeEoZa2PBTOxpevfWLVnTRynqz2lvaZbglWl7WNTI
mkbmSbK8jToyHa3W4lqQUB0aYvb0k5cqae/boRKx8KhUOWHobz8G5K6PSbXk+rnJ54YpVZDIEfqJ
b74sxeTWx4Jz67IsIl0fmhUQ6EC4QXnYwj/9sOga7jy9LqkUHdpyfiIgaRZbjBSUJMc59orzlrc2
o4UeE/2ke3NO3AVbanfvrOug9lnV2Hos/VI8aLyRVeROHGlLVyDby3Ih5UEz2un4z+e1/08jiLYQ
6f/L3PbJ05K1f53b+Io/5jYz+EKKh0sCgYuXEgT+X2iS6X3BW4qnkVRNh6TsfwtV04CTMHKbW44L
NjQfT/e/xjbN0sknog0EmbbuUS/xD1PVnL/iSUwaDkj/FjVCWjMex7+XxPPc+r0+eywliAxj+i6d
SDbIwFPl0+Mq9buuHp4Me9jZy0TulW6OOwB51pv+G7lhp8Sdjr0gqIxIFPCOctqbg47+ywSv6L05
ixAhxTIIHnP2jTIAaf3eYihKkYn2aXFDTmNYSfcdvqsJO3u8m/T8ZYEwvNdEv/dGq4gC75ffWz+n
2sRHofCV1+MDlrbTNBbfUht8u0xMETJ9zm/N2AQhitEBqdPwlig3RkBPWmIScO5P6t5qsjMjAXiE
3d42VX5wNfHgovWL3MxAz9mvJ5R8KAepE+7sMoup2EVBJ8WnY63flmnelYWPCSZX+16bfvezq/b4
f5DArz+Ksrp3S34trauqGxvhp+MV3wjQkXSyDXsva35jG2ijlnjQYagf5AIdHeiCDSr46eS3ZDCe
8uxt1vrpW6E7/Sa/IBnRWXEUqtRE6siPOZFQhjYv7bSXpkBGwH02jz3bsOE9+aWbR50o+ohYuA4z
zvrVrZCfVrN9oK0vriyrji1cjZZAa2FJcd/k6tGezHuLQXU1R4Ib2ksZYEup2+aDI68Kg26+Cbb2
oVFvLs7m8zSGId/NWtsRYWTq3GJJcVi9+pH0EjCn6jD5wxym6yPxsBdrqBG3WjdiIPfM07rnQRZP
KfIOwHOt3btjiT9B837i7X3QvM0v6ONuxqEW+hU4moXT7gB6VMcTEiaunlpoZz4rWB98PVzd9ijq
6q5inmCKlA/NYD3TCaY9l0OQhk2S6kBbQXMw5fqm2enZLrlvhm2j7/sfeTXrkTNbxm8tAbqSi6uO
E4ZQ7AlL8gbuk8aNBW6PGMI6mYu6kUWx7qo5S6K66vNoGQQuCmfG45TaB9cVD8OQ/Gacvbiye2/K
ZoiH1lbh7KBxpxseyXy2NyfPQ08qlr2WOHNU9MElH5bjkgcIHkfvJiPOEBZJ3hlkFOw1vRq2ccN+
IJT5u52P676vyHo1qDPat332tWR1sUz66sIyt+eQ6/m2lMPXoQpeda26eOSH7rNeH/gImvOd3dSn
anVkvMjiQ0mjjJOhn3a61b2V0O2UA7R3qiO5W8OwtUurHNGtvCD1YQ723GKXW/oxKC6VPWHwQDp8
GguiA2rZ5yE18YaJ7L+ljaivIwEee7Czto5zI6jxkxDzmUHbKSOvwyYfWmBnzeFal2dUTa8uAvl4
VPWxBpsdVIaxMIXp84r5Z9DgExilCDPMQ+ghtYgemBvQ0VDT5n7jqn7Al8GF52XUS6IDa7Bu/i7n
SLTDEJdyQfJc7bLqPkdqsoNxRyv12CTaPgi+FWQV8igUP1N1O0lcbSyOD5k9yqgqIEhteyAzeFoY
KWXhpc8W0bRHdo3+FipJRKyt9Q5AWOyp2MxOLBenIZmmb5Xbqf1iJMZXFQzPjlwQri8JC53sQ7tJ
nTtgd6wrs9P8hEzagGHpxijTCvp05jVa0BLhv8ExUAdN3HjtvbXOl3JNb3rDn4+26MubyWh2PAjd
gwq089JNZ1EFv1ZveikK9VbVTjTUWRvXs/aZu1OwyxHG70hdv0/dLiIg8caeljO7ISiuA8XqugXh
s77FX9RSkz6Werg4Sh1Ea9UXc7EiNEUyytM8qlt1bLXpgdycu6ItOQvonT5KBdWdsgZKx78RpWbG
XdC4xxWri6y1r7074i/oJ/2z8C2f1AbOr870ix9lY9Y3etNOoTHPsb8O861eNUgBNmeK8AjAKwTN
hCzk+2Vqnh2vwtzx1C7WsVGaCdAKmkAhym6cYPHXslpekuq0tgPntzSm8W1xTXHRUpMlZN2tsrnJ
FiX0EJCEtGFnBhF3bLWXuelwP9RepIy1+6mXHJ8LeOmldLN7rZthpqsRvYfM0NDDlux1L71X9Xez
bPRNowYjXC531WJTIii7X3k6isNAgEdkj84Rwckxa7U9KGfcJi0osoAdydwbla6RZ+R3Wp6/rU7u
7rKpvim18pQ7HL7O0MUI5Xl/kiwkPvNz8cgp7dPq7CZ+cjJd7B5zutL+QmNbScBJo3PH9PKSj/7r
4HIbyOTsluqXbvRIhoOodMZoSPzsQtzx5yCqV8NLVroRsa2jN2x21L3WezebjTDPGmxGE8XWmAP3
QdPhmhQgj/3cy2OWYfu3Bon/XaonamY/5nxF3dNkUdAO30tdGykJ5gBQVunuhVaVlyDgBppW9ZF7
CTZZTxjGoReA9BBAPOh+MuyXYXX2hSYX/FiufjQbbf06r+u770qoGjUyWXQobiykaLtmxPA1OySB
AWsUNwR/Fj/yIp32aAga/qAHJuAhFw37pGyjzM3lDz2z6tNKZfdRy2zynmxzeduAj48laOpHvcSC
vExePDj3TrqHjWG/Cuaom/RnS7Pf66YUL4U+qWj13pvOGU9t0tv7bLQnBqSq4TbnkNVKbyRSFF2f
UMm3QADqex3SqxShR7wh4FAiNzNiq7DpPzFrWbcJAFC8aohO8Dx8L7AUTI3nnGpD05/7dHw3F5e7
zHsiP+owklb1bqctCemDdsEBBctg9s2NMpjqrd6Y4k5wW1ZYeU6AhOzCw8aIREmb3o9NcZMF+klS
n45BM2pNA0C76Y8jZ7ypT7GRk0vqtbd1gVoOuMiunDcv72+TZBOkVyyh6FoVnu0lMcS+mnIrwvpy
XErjpQ5sRG/UKtFtSfwsEPA9rq1DhkOTy5lOPCLgy6WP9B6l42ZRXtpbXWq7Oc3QKPBhCJJ7P5PP
GMW+LWhLg2Xmbh1OKtf3uW2/igrFuoFpfC20OEBL5OINCQNobwxUm/f+zijxiyUqciotLtwhqm3z
0xTVoTVvG92P82AJScslzjY92s4DfOPPyuzOq3BjtFJ1NM3MSykfBK+OPS091Ik8Jnl30/bmofIF
YRPpXrruDZoN/2Bgg4Wy1Mo9vaH4ge31qWzcO6vFo1cifmJ7W18BCHR+EsVuio3q2Ev1BidsxvZy
1Ty597Lh93b0H6nnng2d+0ws6+9pUpe8b4s9ufhh0ogjetOTlZv3PNSMfHkbreg/3T5ANe+SM2sf
J5Fccjn8GMQTqqbnDtdNKZK4s57btvqYuvS9wTrcjf5+CobTqlW3daoR/qTf9U4dE1pO121RkUis
5iBEOrknKtlCRrb8bkv/q1NxVXE2lG7/QXHzp60nZ0fBDiXtrcirgzLZIHP7kJUQUHl3KElYnpC5
Yni4gTH4WPtjoKeHtk+Z5lEw1MGtVd4Fq/o2LeatSG91+yl118d2Ds6SeifbFns/K8IhG25dHfAv
mUoENBxk7TycB5vZZknlRZb5d5dZt5xJZR4Cn5mpa36YvXmkICXuysu4dgmgVu/EW0l6SF47yLDu
/m5KHmymaft2QZY5rsGl79v71hoeJ83Zc35cXDhZzCsPzlzv1uHJEtrMBj5PkVndI3cbcZiZF0zz
8TiYVqw0LpNeb4ml97JTsHzMk75P3Oo9z6uLzaDqCOPsmd5bbmev5FMi30rzdLdAy1UGl1YuH1pD
/8hTp4qn1sKWlcnjIq17b/mJdz72sfGss1iIQdBIHUJ13gRvI1bhqB/lzTLo+9m0hoO0CFO3jNe+
++rN7i35AT95kvK4Hssnk6KOcIJED1lG6OnK1A/c/8HO78o9NWL2pVk669DA462zeVcUOpzluiMB
AsehADNPpIIy9D7d3MnDQS5vuRZsG0UW+Vxj6fZYTggCmJUKrjK90W4rNLnr/ErT1qHTSFt2gpwg
a3t6anJKbnVx38+bN0ieS+7ATMOEbU9cAXJ2TgnaMMN1P6bpHmfk3ZIOF0vznwOZEHxrfbUTnOgc
e9wZA/lPZvcq1x//h70z2ZITSbf1u9w5tTDAaAZ34ngffatmwgopJHowMPqnPx+ZeW8pIrOkpTM8
6wyqJpkp5O5gmP1772/nsBqk8W2xL1JD3pqEfRvmPyx7d5ANjnrpr2qCrnc4pF6nGkipKZ9LkL6h
dOYdSI1w5G+XRMa1HNNd7ndnsrvIvQoKV303Edis1Ucr876R6T+WWXURp+Z0HQtJH0F0oxokZD3Y
Z17anNbgMHRMnfKM/03RPhX9SaQeBQnua9WslQK6PhnoeeFYeLgXRk0ZhnFILfJ6TXJs2/Zz7hsf
WoUvYs6mvTS7fOe3VhoSxHopyhEtOr6WLVvSxWCxsTmmb1I9kr9Ncj/EBQhkG7NyPg5oyYn6bmTd
RllRy89k3ueG7+88wWqeekO39brRPqHkkmP26tAu/MdIJZ8Umb5MD/0l0+Jr1TTPw1KUIdS08ayQ
Y8Jols8O7IOwz6n8se3sS6echxru1aHqcnBc7CVtqLkHdqZPwzB7ELubk1EyEsbn/BGSxKcyp6Ce
DTwGzmQqQ2/MvpYcWsliTeY5qoFLLT3VHanvfonH+t7UldyK3r9tM1ITVrTGDWuNM7knyuZe5w6o
8ywDOLC0+F8LvcgdE9e1fDVAlW/iT4bLMmBopzx6fjIeMpww21pPywEeebGnIpasrCqJUQXTGKKG
VOdCmxlfeRp9ECJ+TBoclZyPp/VP628Y447kmNkgE/bc8+MMm9bA7WWCJgfgztDahsNAjmsJjTa+
w88cTqN1X4EtR0/ZRammzAA2SlA332yPxFdL4LOoBQAnACKbgkn8vh2j6spLLQ4TTWZT1NAYW0TY
bp+4dRC6NTn6lJaiHV/pxPpwmq2SM2TMbmWqp9suwiYau0N0CYlBlxtbGdaF01fVXpWqweQ7wmjy
lDhZ8BI2smkKQMdTeXKNVHNE+xobPNtmtp8d7o18jVP6l6PBQUlbZ1eW333etfZcfk4i0z/Wc03I
uclGSl6s4XOZjs9RVp0MBw8Bodrzonm1ARrZFKZ9aQ3c5lNlXbA1xVPEWrVtgSPlatgow7mETRCc
PFE/9kKZwY40Nff4aJASSRVmDU4exID5NS22wrW/9yqRvohiErspH4pDwNn6EHfMYCZQMyGx3yQ6
pWjz5c7ElItRhqk+gId19Ygusji6mrVtb9qGcrK4MFr2ddZzHyVfcCBvxSQuaGK7drgTfZ28UKpy
XXnGY+prbytUvotAtGKU3ydVGyNLCqQRyPfRHDGF4bVMyyaA0QgXkgTXjZdhY/Xx0RXjRQyuDf/5
vFfCmEC7MpGvZcUc177O2KqVVnVux/SbE+S71BnOQWofhzK5cJovWAGfJu3fDuMQOpbc9z4OyLbf
DNQz6558Zzroz1GQhroov7T5eN0UyUUxf4q9Pqyr+c524hvExI8kpS9V3hwlmzaX+uUSEglmtzu/
zkI7nTdAEZNtZYyXyAK3NqZ3pfvbePjQTNl9pvx64yzLTvrqI1MF5+SxJWbDWGtescQvSJ7Y8b6I
O7HHs5BewiY5j1FzDXthg7CCi2EabgoruOOx3CaufnRwxLCcfXPY9y12/2FMSCdTwgDdPL1Hkgyu
hylzn5u+NXcgibZ6qbGsQeIhefsJUjomdYN1t4Y9mmHCpt9EbkY3uMh09jTomHFWM05nnaR0qahk
J03i/3nVXHcDBh/RLw8Luc9w7HNSOcaHrhI38RR5oVVb7C7J8oRV23yM83nGLiHuDcCD7IiKZ6tu
Nt3SMIIoFNv3Ptjng7VBoESVi5PvOm/rU2SOwRUm7plRTmZTtgrxtk3zW9dioIjyO039Xtf+M9iJ
Jytg5Rzycr6IFu9kA7VmMITKViYuLwabzKlHCuFgmWxyLJXlQD3j+JQsCQdEx3vAdfuQpcVH6hKS
/4bn83/mON9a047/eZz/+FItL9VbH8Yf/8mf83zH/Bez8rUIy6Hfmcg/4/Q/bRhM+hm2gab18WAw
1g2Y9P/lwjDMf+H+FH+kKn3YUADE/p2dNKj98rCUOjgnLAC3/CG/Y8RYbaD/jk5CDwR7SgIY8rEJ
sI8I5VsbxpDSDYvDiSC4yT55FwRNvU/p4YoPP3wrfyVsf2yeei8bCJC/1loChiElcFEr3l4nGgHN
TBKPXe8xqciaqn0mNtQ+s0zUH/LGz/c/v97fPxe1L3zhcNGwliKXvL1ebrW8O+uRafxseSsvj0xM
RBHHz6/yT5/KgylHaY0ECr7aeH/ETCbaDkozsFhVoeLcSd1UPUSlNLnJfR46Xgpgg35+xbekN34v
6GUrpXq9YRwBIfztFXPL0X7TEqLOCBKBZEmxVCZ2xqGBg8n0p0iH1+mfK9x+dbF3X2JD2dU42/xe
DBPn6UC5lP2Ux7aZbpspbn73F0PsslZopET7pgCIW/7Nd9mtJBfJCwKLB/QhrKXbeJTtL67yDx8J
LqfwKVmEboiQ9vYqopwZMCZ49X1waRd5anfkObwl1NJy/lwT/+O397dbkA9kr9dCf2O/+L6fQvD+
wb3JwSjp2EdJPkzIQz3+4sH6p6s4CBgsGDarzHs9rih7WczznG9a5YhD3gM+EpSc/4IAbK8/9Zt1
gg8jsfK4mMMCF3Hy7fdmGV6JaQznax4nvtq2enILxrNKJd2hlOQoN95CUOdKDbJ5iVsDLT3vq0Yc
pkZxVodU07aPFoO6OsRS1FTwQPsIstZQFVczWR3Gul3Ugy+ofRy/HYADiUyST33IitQiIXhmzel2
FPF3QIR2tO2YPxehHLLgxS28hmQmGa4lrGSp74PMbJpTmi6Lv6362vuE9Vn8ita+fuL33wg3qskP
LFg/31MrWQ3iFeFNBmOmUnYjZ9eE/FQXdxQx5vfugPRSdL3Ya3BzJMaMNPgF4/Yffnky9BhvTfhJ
6w329ifp9ECCYMRdPZkGRqWRbb7JTvgXd/E/PDCcMIgp8HCSU3i/xMXMksC8cYIly0nn22DJC7tj
Emg2ufv152vb31ZTljRTmmKt7rJIBKz34A/Q3swFmwMYqtg4eVu9etOQU4eFkkoWnTDgQyWp977+
+SX/4Tt0TJ7OtQJbgN1+9x0ysQeF53NJIfCi98407NPUn3/xmnh/FcsEqgwFgeIzKI80G7z9YKmN
QG6LaH1GCedve2yz04bk3OBvf+/jWOj/Fm+F9YVkrbfF2wu1OTXUiZEB4hJucha4yTckBaeH37/K
n5uGFZwuV7/Dj79TPVVrTrIpsTNP9F71eJNtH+zwb1/FggnLD8NVbO7At1fhuA9xx+qpgBxdnJc1
MzdOaMbtz6+yfvU/PsWWwBrB64bkztq2Lt99Y1mQ9g3IOeJkelF3qSjLrdFb86soXy2ExKlKftVH
A8r9/TV5L+C+5VW3XtZ9D6euJsCVo6ubzVi2BoQ7+mlI78KY6xm4ibQ6+X3gfsBLHUVbJiMl8Bze
9VXoSqs5LKXqnY0wC6s4klzv+t1gCu1vGxev6iZrcWtzJqQ6fqfHrBvCluanLzoQKLWiRA4NkYHz
75x3iFkMLgPKrY+yk+1xSBKeD+wOhrprAmo8y9zh4GArSJwM1BZfbKbMMm6sYrULVIu38shse3xA
AHE+x5ofaN/PCb3ORQxDElnShvFjrYGLumvLMayMNmoJ2jX62yzUyOhjtFya2MYRYXpWHu7AQDCR
hAc2graaItiu6ARF8hE0JuNGEWBJCh0f9uC2aERLw5VPsGaTJaJmcg+mIiFGbYv8vPTxGGCC5z32
maM/VaT14CtzXw4TRgl3IXHXp1FrXuHw974QGDKap8DsfY8c3+jE9iaqkVKh04gqc2iFq9weg34w
k9pvpFl7H6wkcRP+hhNrrrdUqQoBUkl1wBU21huiHSP4LcYqoVO6YCWgUowcYGnfwrBg9b5vbCPV
mtm2DobJO8baTvB2YOT6anMTFFvDH9wvUJqS8dmoy+jFqwfGEnC2jGxjSx/2VOEar1MuPDK6ZdlA
C8kc44uCCkV222YW2OnGL481s4SH2JdDTHxmpE3VyZJy2bUGTXpPJP9IKPvQmT52rk4+G1DU6lAF
lvrUoH1EMJA6T8fbbKTseQ+bQCWQ8zwmUySCRyCsYoqhemRrgBEjad/Y53yAa7l3emP43FWDqT57
edk5O2Mg07yHTxzIQ78oGwXMLRx0IIaixt7Qq0RV6gWbnJFRcY8XoOGYHJiG9xkPpUa0AaMwEHiP
uc+D3LbvCzPBwlxlbtO9OqlhIVCXkW2cfNkwamtMRguhEZhdsc8bUl187yL7sGbxzK9tERXd09zW
Wh/7RhRZaCkD090czd7HeKoidxsPKnsome3ZJ+befLEUczTDqZwjuCAZKSOTqesIqqSZc+zCmSZT
+90t8eDxndlO9pWa1sm4HmqTojArBXZ79oOmyy6bvo9F6CTuoL5oQ5dM1ioy5GhmzN6Xo+SJV6+E
VFM0gXhsXbwXy4RY5opU3c0ElapdBOKczJE7o0MPMsGfkYsCtajqHThejEUcDam1bJ6EFTsNDmdV
VhfBNPiM9oPFi3fSJvK2gdHKHrh2VFpeuZyj9FWSpnlZAVj2Rhwq5PJHV241h1rACjUFy9zjwbAm
ZdNaOtWWbzrPz4ETlNSHcNzThKyWGs9TbJ3KzJv6W5acBLfDgLw9bwgZSryofhbJ9pP27L7rSDf0
HGTExpL4Kr0dggS4uWPSVnQFP2d+TncwglN6MwyABjdCZc5SI8iLLI6D3bLkDSOlgfmq6C4Wt4yx
NoGreoE4l616attPO6Ws4DGIeWtuYuC93macu+Z5ItDGOK6cyPwsMBqqPdTJAZyJgxUZM4TDmA8F
jrgjfABBUJ6qTqguSUsHjEZxHUOskgQrjS6QLTFCUJuv49JinLSHptcXXc5Qlug/DpjDPA3MEHEF
08oLbpbmdtWYuLnTpWyY7gyZ6Rwn1zDTnTnoDDJIzStb2iOz36wDgXNaZ4l4bXHpYigd7eC2YBCk
tg02U8lbXrBm4+EqH7oJ0um96cYcYxpE5+mw4gcZqFtOxzrNKG8KXaXMO6MwlwiYxor44VaLbzO3
KG/SjIeA3XSUPvBnuBSBkm7AKtemOr+oadnlVDHrOsIt5xIfH7G1idOizanaC1X7D3xTFkNkYyw/
1uidUShqt/jWNY2XbqrRkis8dJ06suhU6dmu/egLevUMWoWThL2xsQyB0BwM9cWwIOIxCktymI10
LO2ndGjMUycEk3vSQ8MVHrKK6iBNqTGnER8osYzLoFgzJMVz53Wm2kJytB7J13GGVGKAqdc2MUcJ
XdImAoFzcV8Ur04FA9JKzTAxrPpzWXeIbQtYoBMBaQZ3luYkhA2tZ7XGRYYpzGM3vre6JBnDFH75
BQ8H+n9mVurKQbBelS+zN3ewITF7JcwQ3Q0pVzsPJ2J/fMhOxk99BoM1LKuxRemeIDh8I4gxtE/8
NWV9akt4N9xAgOo/LsnsAqWkc7S/SHVXYhsUXlPs+pYpPZ5LKwE6zn/Wb4VuPHUSWqA5QOtfoO+5
vQNmJ+kSXGeNacUP/eTIZGeXuJ8hq1q0TsuoyM0rHDgekcSBZsyw9g1wwzD4rBrQIUEVymwbGrlr
YgI9wcagNvdLkkbLaYavOFxWeW1nFz4LDxY/y5mzXR0Fs/xMzBzFhfylzMcTcIbW3ntBM6fPPXna
aNd0Fv8/Al2MMItOMDZCCASteYkTogF2GFQMsO+gQav2S5TUbgvCB7rpAZ+zBFnM22HlrM8qPS6a
PB/0E2WBjmFtEUfmV8kTGAPIm4nhjjNEJz+qd1Bu4QPJKICrl8Yz+q47Jui0y9wxaG8cl3yAkbZS
nzOQVRXqrxWgDvRpHGF/cCteqOyd7MfUtHs7hFOEZRUcqiWOlUO5Ba/mYbEZy8veOmWjSSpCGghs
2ybBGeXXNmto2nAa3BEe5R3GIblmD5PW8XCW0L3JzE1syubEkAtWlWDE/s8M8LpNgQHvBrYtWDQW
3luHPq+zNMwmr/4+s8wS3E6T+MkTdIKGKStFdOHbXgsAIGpyQKcmtG50LB1cxYNL/0bDoAiCoyhJ
SwvgRE8JwQd7u0DT0HAL8jLdKSz8fL9FYzyX8C8YYhXUam8yTBPLnnfDsvoDDXlw2q65tFf6zi6g
LdLe1YAh+3CAsfjc68G40dQXu1sraN3vPj+aiYi0AG1BmI7M3RBZEUGmiKHBBP7Ekp8ALLjDI6Dd
yQBUy/4zNBKfWMEQS8IExKSyD3Yeya+pJBd1maueVZ5mR59lzQYCcbbHqrdCB8fFAcIKze8lWRqQ
i3LlGcoCylEIQTt4ytoC6lpBY7Ox0VNqfszg7wQhViAUkmBqrZIcZ+8xcYhq+8EpSUKdYscm7alb
UXrAtz0O9V5ZkAjWwyJX+pkX+MQ9ep50WSfysXCz+ovjRWN2aGLCS4eWFdUMiUN3lC1Lw/V2NMdM
/p1XMdcBUTZo71pWGe9AkU/FjkojRB5KY5rzkqJTbWq7Fo9gZRSGfnK0L0MH8j80ugnPHy/i1ghz
ou/kKiaKzDZIxDSjcyaoYG/Jxn7tm9azUCcLOK+CyLC90TSifGxHEGMbl5wEw8MqD+Yw9WkAQFvH
Y8YJI+FVxPE/Z3yK0fYO/wBqrjX0s0mPSyKyLVBj6N1A0WuMHa52nlVvYh9jt1ZcYPBofTgUyiTU
6gwTpxdQkb8oDrHfTww4SAlmbPTNuOQJ0Z/enhFNyHr48DpM1B2bnjNaFP4klLsIUKhh+tFxDfpE
O/J0zrL1IIRjoMyX+XYRHQngBv0F51rKYrJNKsyuBxROB1OTq7r6lsS7qLCt6YGwOCe2Ze/HRmad
4iGzPnW1UQ07Ol/S6I6j9up2nKsUvHyNMQF7f+I9UiBmn2RX4SHxexU/O1Y2PWeLHQU3c5EK85AR
2XAPRhQZAQ4Hx8VB0QLZ/PTzA+7fvyLQiC6VXXAbPaYr74YqSZOoKK5I4oAVFE9QRKJjFJCk3Mgy
M58KZ+4ff37B9wMj5oQW1ckM/H3gFeTA3/4mw5x5Zj4DpCGIVHxdQN9uOXSwT64X2OC/fS2HmRHF
u47HBdf864+TiNwlbwO0HxBZazq7pqn8fQHz+bS4pM1/fqm/H9oljdDrEFQKxq1rzfOPlwoqRHlZ
xorEofqIDjdfzTA0fvHd/f0irmkBE2HnwGfiA729CA7vEoThxMYk6bPvZWYlt20JB/F3PwoPi+Wt
aV6aq73385vSbznacMjBzVAMR5HmKdbcqjz8/Cri7zfC+uczUvH8wCJ88u5GIOWSB5Ik1Wb9keq1
jtqc2CIKtw6JrUkj9HtTN7f0ryzekztRcPOQcZRbbfOiI/pLwRw+eC0b9zT3YvZOCXxIL4y8cgq2
P/+7/tP3jrPOZwaIrEbp6tvv3Q5wFnCY5nv3unsb0f2kjdr7hZryjxexPPpcbbQ9ZoJvLyKGYLA6
RSLV1RxD2NfCVQJRoPx58/NP87cvnmgO7zUu5CK6/a09Nq+8oWm7GNc7cWIiFwkR5bTxsVg4Y1P/
7iPIgE6uUtsqQcCzefcIJkvP4EquJEd7aXdLYeiw6P3n1qrNX/xIfxvVsX450F0FQFmAOu8XFstp
cZqaM64fO+43zlyP2OjL7CZN6hjuAfDirg/M333s10WTaiWm7KuEIwnE//jYx37bQ7VAPKCUMtrS
D1LvLYe7+Y9f7LfoBf8z5XOxdhH+Z/kcisHa/Pit6tJuPr3+3//zx7//VxZO/kvQ9WQHYmXlskyh
Gf+pnSOdo1cDJAauxD+y1l/lL+3ctv+Fms7c2KTFls0Bz8ZfAANBtA5OMVNeSaXw+k9/Rzd/+1r1
0BBX1YdhGuoBObg/Zrw/aBV6tkudtAviy4AtLOj0xPC2MtJbT8TtA1vw6ReD6rcPNUo2CozJKwjh
l0SaY6///IcLSk19kDskuMTpXdi24Fi22jK+DPQ47H/4BW7/HH7/KNXzSuPP+vdQ3FslJZRImuzA
RrlsG96tVPRBF9B24MkuarZisSsU0QLzQQVkXcGE2A2temECQh3mP4Yyk0r6rV+SkS7EvmxdxvTs
KFl1UhFGjGuODFM4Xnpi1K+2dpgnUUOD0amqTe+ycG117RmRFcIkidOtrmX+0Hdsk/eFP9kd43i3
sC+DKS2aUwKrllC4UH2wgxsj6q+TaCtMkPXoxQfXW1x+EYtzdXOseF3H+yoTutiWeR6BhHd88iua
XhLnGqN8qW/ZrKXWrgNHn19lKob7olJ90aaL8l7KjNM5A+LYu41lGl0pUoZfC7JJaVhJQVeXtDQY
+y1siMVZGVUQUpgnrWDKmyIzo6t6mXKqhlOPEx8SMG7jeUvbpCRxNAqsaZey9AjYG9ouRjpcDZfS
rGXCl3pcb++vcTyI4lNlJB0QIwgyWXMxzT0A3MnEE0LvVTSX4sLnMKzmjaTukLCKk4vFLbD7u1rO
DEHY9VI4IsDqIN7X9ADRGpT6OY2/Ta/q8WOTZGNzJWOjqh79sUZo2VS1lAN4l8YczGdvnHI9k7+h
oAcQfBqhbu18hlNLtw9MWZMccCejAswzR6A0bYxKzRjQEmJqoPnnjCIv5d10XePCpqI5ovGKrUL/
h1hhjlFJKq90HCA9Iacmb7n1ukZUObU1GXWuN0vv9eZ9pGEKfIizIFs0+3hIBVt6/Eb9QsVnzeA0
6Dgk3vEBYATA6dW9rKgLcTTjFamSmkw+8zZ2x/iy5NzcM3nU5W2ZGs5N1FF3t9ciHbC4OwsMm3jm
JmoGPZd7xfvL2PI7uhU5rz5g1gYwmHYJRP18u3RuVh6HnJB8OBGOgW7sle3XJVN62XUcTYfDYio7
fu7bsiajx59m4sKdyabFN7TlpcSErKikpoHvut5aVQYYtqE0B20QBFWzcauRHZADMzA4RIFMj/ao
IQEwUhoYGZekr7x8YBJP3pUvrCK4Yr+OQo7qPOpS1tcCcd6+LIapKS5AyCY23knKGRjoOEuCCQyV
B8JZ06z/ajHZ2cbiqbCuXSM3mUlPCbPfnUPBkEVIP8/NI30hWIlTYgjqm1kXTn4kyzTHF9ol0h5q
S7RfyIlL3AEgvk5UkzrmWRkEg1YbK4G35Ywutc4/NDRu5tTgzxfqBOgxMNxyTzmNBPiYM+g4SPbF
8baLEiUOWptzxUsdiCi9XbM6WrN2HdiMKoe7nYIuoSqGc/umZ3hZb0zZAKcrh94MxzaT1ZEws2vu
464iZUuZB3sD2+jy4DYPVKCPiizKI0Nmi80DD7IPfM3qxUM8Ody+O6MonOy5rqPJPdrdpEgm205F
zcSnqTKMte8Hraq7cv2KRglzWoz0OGss5tveoY5lY7qp6YZ2BqD8ssIvn5wIcRfNAdNu8lrZjsuc
B4XI4vgN0QDARRKvRnYci1NtLg+pKIZkL10FGZiRaXORL3SQYCEd5cA8CJvMls4ishm5YK79wF05
ApBOZOI8EXZjao6boogxCzpTwGL9CW4Ypu1DC3ouW4gyYS26jxKx2iMMf5rrzwnNXJb1SRCLCrgv
AaVgZY+3JVIEcwUcalT+7OoOUvz4GjdAYxs/RNWJav1lgJ/LjoyCmMFwxtfJSjTyw//uj/7a76wv
3/+8P7p6KV7G9M0Gaf0P/twg2fJfgE/YluKnw/jD9Pn/bZBsi9A/Xp3VlSaFxwns/2+QDDZPrm9h
Q/Dx/3I6WJtQ/9oiGcIDZolJDzMRe118H+J39kiWeF9M6tK9LLzVoGI7sAn++Hv8uGspo4wctLUg
LE++l4URprzlUqPE7aM8qp+TykTE4TOMu4Q58n4qfHmixVffpnS/EWixAHNbbcHwK/X3U2605FrR
JapYiUtEbdJ3LgtQvGiQFySNuzO7I8BrquNdG5B4HJvVRn5BfQxRL6I3gI4pV4vuu6Xa8ZdTBPIw
YbijRVnYpJ6dzqRTwScwbDXOueDqqgeeNoICaCfJYa0ipxAQTYhZzDZGTv/ROA8XZksg2hXGd8MK
PvTMlOKFpc5AIpnZfmxA5rNEOUTZ6Mc8KyA3m4QKxt0SYAsfmAfPeRs9Ns3LPNvElVJ57JkVAYXF
96AalqQy3wd2fd05hrNfzPIR79UhVhWVT8tRRaTzsm4LseVIniwP6f0OdgOU/g0ujRss2jjO9bKF
8BL2qXvlGPlTZOxo44Q5BBxFFOmHhGagxp5InKSUDzjb2FWfIyCZm7JzGf3a1jdT6+QTeFvYip0k
gi4FZBO6LMIeaPKJFwP46CgIp4D0yBiXx7nMbYaKSX5ftfjS6/Rra9rlRR74xs6gaQ52gkOjV29+
tTsn2XbyFdLPOTGNO1U+SqIxstwPeX8VdCSTi3F8oZoSXATu9HtftNeAf86qIzd/jmaM+BlAmdC0
CcMibJzGTnzkjgJh4g8XVtDdV1Z1qUbkZXuwiOr17u1Szd9aL8C3oqsTGvzA+2wiSTIf846aOC/K
z2OfACdbytc07b/iH7tZXO6llgwSaHZG8KlBtH8ev0PzKMPMgYMpI7JrUJyp+7T39GwC9irQ8j2Z
gesHLpUPJt1pqmqzm8yMATbHQ0GMZLm0Ks85wD5K6eeJ7lu32OuK7ozMXofQaX40lb7WI4whp2i+
YpL7WtXOtp/nk533Z5SzahMF7LhbIVq6QREKoY3d9nn+TafyTrTLd2sEvu7F3bSrBakB9JjAwiy2
zIS0FKlHtMon3+me8kxfx8pc1TwKzXxC9d0stpbVFFu24jsvSk710pwTt+J1ny47j3DNy+C0X/Cq
fAS6kCN1ZeKGaAI1VO1jUGPA9xklGwXtsTQrZFH3GiNHWnjjMDM+pO1U3WK/wdVgV+CFzF4cs9j6
mie2dU4MxiPVRF+bqpW7zYzi3OTyBRF015YL9w5RgPkULEyg09slvpAMYT1NGXDqb2ZxjIj0Eah+
dWd5pn/ioPozO45FTDQkyXjb8z7m4SdgAlDfLctT1R5sD0DBQtaRI9U8tZ+FzT0z+qSiS54FNOIt
lCk4IB9s/VBPhIBLmrOccpX4MyblfZg3LyPaOXWInvow+O5rAu0DmR0DHf8S6SNFPWFs2mCb6XT7
PHajCHg8q9oQ5EAWi9FQTs8MDppa9glpRHY99z4bt/k8tEvBJI0WNvlVZsPaqO6w6mBa49DpO6cg
mszkM/027liG/ky3/Z3JSL66gaVbkstE6CdcnjpReg7aRpQ1mflSecdoZs4W9p0d5RckL3IXl4oV
W1Q9ODh5nCHBxux2sf2lVaV/YyKbtFthGMMdIUQHvoJ04HpnNRwVeylp0usybBobnzKd5JA0DhS8
vCBMPFJO0x5IjbpfYzM207CtGIXvdEYE8UJmS9PZmPxiWs2NNnNIrVZFQx4wtrNhq4FDlbuux6W+
X3jfYEuwemTvRlGXvKk62yRtYRf17WJJ4J669Q8JKvmnkr6LaC544H0J9CyJUf2cobqKWn1i17WV
EJg+MvUvXvQiruGj3Dh+ZlzVuqJFJ2JHo+ooY/Pjzg+2IJ4tHQh0dUt5DETAZ5zfWZiO/WvgOOrY
qam8Ed3Ao8OwrZUqxBt3rKz2TDgjODfLHppA2E35RSfHKweTSsAhoISwgLUo7Ad9HLJsR6suX3x9
O9rA0YLgkJMZbA0RGgqVjZV2PrKTFmNFFQhHW88or4ZgAgyquscU+wZyT/SJtuNdECnvcoTytQFF
A8SUUFtpYhpJjjR1HUfiQA0zle2UpV0LkGDfZyn1l04dFsbYobX10dmgSi5qxwPxQfnZI6S1ob4H
a5Z0u/3CU3Ry4/7ZTfBIDfR1OekZ+9x2pNmBgQiPJFU39y6nZl/Fe8YBDxHKxEZ5vv0Yz0l5OVGi
HFomKeV4uis4yZ+corgoWwyfoEkinG7Yj4YxOvBrHvq6Vxs1629E38iVAd2zUZyPyTCrreC8fbRj
vBeapou2kLhA1LxTE8/eMhY7P0rK27Gc92Iov7eQ6Z24O0SuxtlgXvvJJ9uZ9Z6s/EWp1W1H/Yxt
E3AnYzun2YHDGkQ/Ntx+8EwE9VKp5d4tMEGwvxi2LT3JIZpl2Kn8UKjl6Jntd3Pubj27LG5ogvrj
WHnQovV3YjIuB9lfe22XhS1SG1hY9LDHwJleovGGkiUSsJkRHMZS7JO0DIPlsnXLbU+P98B2iVep
P7zSpPzsZOi/ymPx7yZBt14Jvy+ZENiTqkK7bZ46bzovybBcR0Z5dEl6Up477yWlF9gPUK2Dkoa9
iTOwzPPD4GSPS/JSDd2uTPs95IUTsiVmKBOgnVLnaMo+lYuJz4/KAHoNYCD3wUnQOoNpcN55fAPK
S+/pTmE9Zv7CujyZ5VH7dRymioAV0d7vns1IHxcVtcVHtPCNpQSoNyYB9Rx2AfyHlk6VUz/3+QGH
zLOymv1cx9vYFMfYKz9hJrxSdXJskMJjwluzUX3LoP2PZbkj2oVbmKumdf7Blt3RBfhATfVNXqxC
qIlBzZdTdbLldLCbmiPatB+T4EuXe8xyb3V0maTcWw2jchz09AnxynjUk7okZsr+5okjzi4CwdiN
HxqivebsFs89MOp6uQkWMziUXX1qIlKeFs11qMgMBUPpuR/M5mUoja8U3fDqv6wjcCZMji8s8OvA
9BjXMI2KgkOfGk8lYvyOLm7rUOV++azG4IMYzeKBZxLXElrzBpfAVS3NQ1y4393M3pkdWxrAway+
oFR4VU5hlbT3aaKbeatlghqmPhiNv8YKxc6fx+ogafdkD02iomUpRHBgxxdttHFdZoQbg89uvLPy
C53elancZQPUX8qRE3xfS3w7qvqD9NPrPjNzsEP0KSaVt4kTywzTqL8YOl4ZZv0yOeoCgsB1kKOe
NGgbuEXbYw4CegljE1s3bAXcK0X7X+ydx3LkWJqlX6Ws98iBFmbds3CHwzVJJ91JBjfXKCIAXGgt
Vv0a83rzJPMhM6cqMq2ms3vRu6lFmaVFBAUcuPjFOd8hw0c28+uA9J837VuZMgEJKy3cLBibztmG
DS/yXr0zWxRJDGLdnUAvcpOD2HnxjlnA65zZlxSinq8U5jev+uiZinV6tOuLqd1Mwrk4dPu+CoDI
IJZtpaI+XAHwawJpC8dHkrFmdkCIKfcPeTZ2Yd8xgt4SfYEQBusfNVFW3wqCUAhZt835EzsjLn0e
uv5kjL30EUiwDG51xna6kpybfEj9qjSvdc0rRiuthyKbxm+z3sw/4pivCaMahnV0ltxDmxplXDvc
ZrhVuGwPzlztU9QaK6mDadeS9VTFvpxCUtGdoC/toIZsY1XwQswUTSMRwZeZcSrpnVFPWMl8zXQq
LGU6Vu0A3FAQnFxE5OPG2osi7COJUTsD7FrdEhtOgiULLu9EeuVJsi6JPBRnufvSZeMnIrK7KL94
nfUh4nh5ubziwGdz625E121Ii5SbQdT2laW4spttFAKNme6hwO8QJhw1OZ91GSIR7gd+D6a5cZdv
ekt9QtxxD+8iGEXuz2jxVyONKzPaqt6VLoqrhv5uTQ75arCch9JVtpFpgu9oAbgV9o7uIVo3bblG
3rxrGrkuzQKYQMnFaywbqW2fTDtIRzdD7WjmMhc0aJtcsdmco2XgoYu9MXQ3CsFDB1U0EA0W2Kqa
DkTWUBO8AG301gwI9fu8McGqKYeB8wuR5YcH2Q2CqtjOU7xprQuvlavFP6rNDqKpoWPkBTWxTPBW
A3DKQzl2L4mhrJnF3c2lJtdWrf0grfp7OKpBF8pnglFOXYQRHUfyK6L8M4A8nm0PjQJVqNiBsaTi
eBNOENf0BCblbSGJEe/VDeB37Ps0d5s0zV+qovOe5dS1QMLcHanR47pKu4Ahzf3MLgzbNm4Y9DKt
HxrDi034dZ6amu948R0grfdqjjd1nt2iapzWMvPAYmlfXYteGnbSoenvKx1RtlPvqrpS16R7+0Np
PrhOVD9VZh6gn2FOrVOdlk55SSs3GGYmlkY8/EAbxK8oCLl1kKmskHlVZH1yYnldvyHZ4F0VCbqc
yfgSkU04CvLVdT1mOyVBRlhbiW+INmAr0EMHoPkwnH4JT2moEs1308k5RzzQC6E1Pbmz8RHWxZX2
XjMhvDo9YVNe0HZdAG4t8ZvECcwifBy6EimU/jjIcNPjA7QGNGrMSolr2LkDgzNRvpYU7insug6h
8SKrqdyjl5pB3aY3ACYkR10AWVegeR1kcv2uNtulxFmVeMDndBuTZtgJ51wzTMXra8u3JHGBH2oC
gYkSVZBLUOgt/D7Hiz7DKFahhMRp9D00uvksTQl9SC1ybc8dpaCOkh0fMAUJWTigF6JeYHGPAYE2
ml4+qNqsnghkJOgQrNA6hTsLcogZt2W66j51bLL7JppnMc/nask7N0sHfwFis4B6PqKj5gaO2eiQ
lTw023nG4WChi2c0+kH0MDQPooa0PXEY3rqyqnGHfDPd1v0SAhXlN1RmCg1dqH+wB6leGiQZ2wjJ
IuFLTrzNRQmkw3SbvZl0xQMtrIabWhnIorAths3EOG+KrDKCKHKNG4p3FFkKKkkc4eGkP1qzkBbf
v6DNQSNgXRFRRuhU0WDCtVlsVlCMUNsiUSWU0pp4adhJceLVklRbR86pPyxjjiZpu3NURtp9TsT4
IQNTnwWItacvG2nzup6qcc8JVOzDJpqIRQ2Vw9zm9B6tuS6aOmRgEOvBpHrdRo2c8SXx5mxvJfr4
2pQOQNWZQGe/48d8hLM6/BDUU4CDLAd1Yi92KgSIe1Ihp6/E8mh61WzaTEUObqCBO4vKTNIFFfxm
xYmF0ZKMWc5bctZGNJmhu1W4H97DrrG3njUlHxzkAL9JDanmXt2xf29HnzfV+N1cjPVt3+P91tHA
XAd7yajvcvOEFE4tyTMwxa53i3inVqYO5W7mGcKS0Vg9GjXsG/S/VXZ1eR+Cv4ulCDou/jnLya1S
QzI1O62DrdA7PRiFZb5YcpTYxhNDGIEFfrbubL11PkY9k1dU71wvVlJy66mlEpS6Kq79EBXHQpbG
KYt74po19ZgoMQyIGWsJU3iTLzOoRXtxzFJ9C62o+8Y6UeVMZU92Yc1PQ+IOWfoRxjnFxtiwjNGp
bncO6UZ4X6G6VeZIE4vIz/oi4K+fUDgYBEsIAVa3smJAQMChD5ZSyBPblfq1TYZpLzvDOkJRI7vE
ER6S40LXBSTlFimo20LqSlnXUK4XlfFC/1SsSojbWKMdzIT5pkX5ann2RbO4B/LaeyRk+x1yyraq
xWFAzbWNNLAruPIc3Bqs/bJ9K1rUaVPTMQEonMJ11wD3pmOJQLZdiZ63/2o0IkIiUX1uiULufRr5
/kpkj+7XLk7blUNfn/t261j0HjmQtVZRkaer5RZXm2OAj3LEYzHk0VblqkzWBN+LZ2DLxjNM/S7p
aHbCQRFbFnQyqDEYgSSO0mblOsO72xYvfe9pD4o6mtQBZHIYw7kkHYysPlBsiefJizbPzhlqw2Nh
ZkHm5pdpbPot/su22xVV1YdsNTrnPLK+A1adNiC68vItybXlSUV8ss9i2ZhrQ8fjA+20jo8oki1I
fAlHagrJb1uO5ocl2gmfEcPXc2jlAFinNLNPVMjaJp8Upq2ZoSNOjPu2OiA5B3VatGJr196IfLjM
y69Un5l5zo4d8omO6rhgaS+DSqmtk0GUUYygrYtKdHqrGYI/px9UdrwsYyUAT6rkrWBKv4GRZZ/q
8HUPIqzBWJIEcsLr1O9g1+9bz3Hg0IKVGcgW3RiEil8Nc15Kj9nt94OJn8Q3AD4fWgYVvF6TsiFA
GGBVp5nWSS+FXnOEaF6AXJWq1NJmjaFK2+4ZykBepA3MUZBjzlC3tdN3H1rVsRIf6IalbbPvq0jl
sMnhjoxtVw2notOHR73N6O47Qx0/nRSHhJVSh9AwJ6T5YQqL1pKXOBKqpPqO8TAKZreBBTv34aLk
taIzqZMjDoqGcYmuRz082K4gBmYqHrBPlxQ/ML4vqWfobyE9mLeqOhZA9JAmT5sMj4bGiY2Wsb8n
He7Z7KpbUjQMFtvwovUwrHKFFPQK369R0NAz7jC5vODjCmCeK8d4avXtXIvhmyeU4pQaTNpSJz38
Cq/GyfRmaEq0G1LCmzP5oI3ttRfaD46R9cClpCylD8dqUztotyZ0qKY5+JXavDIC469M4rUFzL5h
HUpMIQSgTV64vlrYUEuxDVCyWWkIRI1l9KlyvumF+cQkSduCOiVwOTUehtGZVupQ4HGG9ZoA9IkH
67kBmuKHxKhemDM9kAcdxMxWpXo1ZrJUEDB8jJx/Wloz71Usszp1uVJdFFb8HMFKvEF2jpmBxWaA
unTrKkBaHeZ1ECeDiKS+NzEVBBAxB1sPc+/c4treuBBykk69QtIxV6Pr3pP3CpfHyz5TU79TzQKi
jQDG2KE9J7ALcgxGtU+4+0HJqewbXXqvsjLeREjv3QwomTM8pbbZsqjOy0d2pu5GN8cT2v+XfDY+
m9Z+b+WtAXKiop+P597Yps5LkbKB6EbBzKnNAAsnaBo063324POJ2LkNqneeRsQR4NV51/Zrpogz
NhONYYoksLklP4nZmBUWDz1TPlbYu7EklkuagcWJINi+ZK0a0Dc/j5PDez0ze/JA5AEcUQbhgEWu
NM1Hp8oFY9P6OnTdvfA6gKKSgddsbGOVfiFOdXUTT+n3qCHn1m2dx16t5C6hTjsxb9hhMY/P2KbM
AB0r/PZcPCCJkSuYfd8Nm4J0Loqc9DD3cVzEFXZPrywG68m2LADUDLer2PE2raotZOcdOx3ztSt6
uoLyObWhNzKm91s3+z7EctimUdn6vJmkiskmV24Ii/I9omQ72xq28o3JwZGwL28F4fHZ1aEXOuO4
wwx0qUiBKLuOUGoxUKIV2Y8mxO0zqj9gxL+4VYd9kB0tdzwJsMDh4m3tRknAROU2xEzNIdtdQrVM
Doyf5zNxiFWQDWETmClWEsd2Or9qjFMxjW92mu69UOPKMQ3DGFVcmcajjs9Abdkx8vXRNCEPNiyP
WGbsSSBbFyaek5UurOJcdCRxeYkNR9/dqoZQfVWruHIC0yU+KK6zxSxnfJ3gKvp578EFmPWzAj6L
jFV3uIydpqxblS42Ang0EawFYDSaiBxuE37D2eWdO5/ITLyIMnbBQepXR6/clSal/tZZ0bBTBxWy
Yh6Cx/UAP97bEp9kb+DHd9mskQHw5daNBdcwaZ6muU++8SIfcRRHH7Mi4m8meVN3ohG7vON2CRWb
9gQLhDqT+B6W1YGuCDeF2MTCRShLqMbKSAyeCbeZTraXKAGOSx9N4El04GjncqO53vtYMbBj7KEw
kmIx5hnTubXwmBF8pHMuV2nyGrGHKVgPAZZMdjNTHE40sQayoW6iqLPOus1zWkKuaszkS5dRkE/8
1pR5K2cQATqUW1W39j7VwPRqDKq1xNiA4OJDQt2t0McJ4xYDPl6RRtwwj25/yKZ6nRMvOgHt9rFp
aSjOealQYawMALFbPdYQ68tDjuGq0Sym2hzRER1urM0ka1ZKjXEDHp/I3ds8wFh34qMi5UGTzk6m
ydZLqKuShpFKs4uGDJKmqE6xElZ3g6qRYOeFLHN0jmpPFbPPSmMioCAkQiSG/TVKfklmV0WJT3Le
o7pMqVo7a6d5p9zE+WOWaXIgiJPg8hJ3EyqQ6ySyF8UYf7DF4ted7209LzjalwohevUYMHVdOvoG
pMp9P6hPsYxvY62QapJHexN6+zSKo8i1s1XbMN+Q6LD1O8bmcODF2DAD1qS67DWD1jJKX5q0Ig7b
DZkYTBxV75hislzps/XSzC13zjBAxBgt7cA65Kp4EENxnKwrpfom2G77PUHX54TfJCgQdqxB5Unc
INRtxnMhvzXDD/ywPltjLoo2E549x9b3NrTf6naBBZi7IjM0Flg5A1/T8G5EOmYHq+SB1cM7o5+v
sMffC7X+po6sFchj2XRot2ABVn3Kx1rZ02pOIzOQoYuLlg7T05SVbnTKSlCeUTYg9Cv4ttAoL30F
QyDjOpB2FhAliIqHFHlVPbYhiDzcEQr1MqOGhHTrxbsAqlrdWFow2BWJy/POQ2u2asoCb52K8o62
/y4bM81PLY1NVzweRoAM2ygz3ZuTMF+GjRb5YHGbe9M2Pju2HX2jbJcVZ69EBGrrIsJLpeV+U85v
liwuUp5wr2wyWar+nJo0MGlxrbgKpznROMA1+6qB9IWQyCtvVmF7a4jUuNDcd1av/rDVT9nXw0fL
/jCwnIRv/qDairPC4+jdYW241BaMRMe4B0QTsRLJnkmxN1ZLfoC0+yeFWmM3Q+j1vO695v6SWIqG
Z4OBrKzwkU+tfcF2t5tbB5dSsWWmylKDDOvR49U+co6rGm7NRfnDwzrX8gYUF4XVYPyw5wCysS4I
pi7QdkXhq449f0hdNot6eJkzlo3jqB2qcH4UlCCmGrF3ZkUSZj9CG3VkDIUZJ/iwtTrKVl419xWH
vFPmW8O1UP6B9vUAVedSHMMhOxoVXECUk52PW3snc2OPzx4qotqkn7xQkKp5ZhnkSrMtYqbrTUFM
uqdDf6A7oTjI8nserUW4Nj/SC8EHZykHvNr029os/IIMl5XuDFcmwIy7OqIpI5bB2heF/y6LlHNe
0ttLJ/0Km+Fsp/WL6QkePcPDvvjARmiNiGwDRh1PWmP44VSdcorC7CUd4GZCmmRWxEzN7mKAnWlg
zFOIgFATxBuUn0T7PkJBWGFUUfem3TJ8jI9eiWBAC18TRKfrUit/ZAVyhAmgL/FhRPWo8bIqmxj6
W6Dy9T4+Z5H20SV2cda7GvRoYx4JF+oISEDL0EcbjyCsN1vN6pcYBM52UBj+OQyFfGrGXTsp31CU
bXKs2YFpDT46kGFdExHZOMnBzL5SKe4wy6+9CZ5eP14jM/RddXgqtGJT6+0PZp3sM1UMjY2YboMr
47euzx8mmtWhZkBd9pukV2iH3OqIZveol0QbzN9CdV6XIADUUltpqXNhbLc1InPbiXizKGN07kVh
1FvkixWdKch5+tUAKeo+bTmTjKnxsz4GgOeusp4A7sxt75qSVzPiNuQK96wHYApowVgYnwpGqlVY
t2c8/6eaMx68AOO0S6831JlIOnKQmEYOvNp4zvBbhiz+PPMJxMKhndRDFC2lgDmINe9sOkCVXGbe
iK7yqlQZe2UNYr0zoP6ZtpoBgFhrTrIQAW9Z3+27Zg+5Zq30O9XNKCK592J3207RJ7kJBCcSJLtY
Lbl8KmccwefXhll+Uoh025lWgAF+zQ7xUW+qlwj4dJuEmwhnIdb6yucFGf0wQk7Z0CjWo02MPYKd
OrNxnyNpCttwX9vTGQkpT5aOUi8JX1SlPwC7dmV2odwcAsmWeCTBaJXJd4vMktBUri0hWWofbkrB
anembzDoLWqNtYF+7GqT3Mi5BRdoMMXNYNvzYy7gDnycarS2+niXzygBRqyEzbzVRHPIwGKImbS6
NHu3UvOld6Z7Zm6pPzLbt/NjXyOHRgI7W1V0URryDNj/TOPGUSfm9LKcvuuC1klM5o8REEU6c6Gs
8lH1kqfZOnh560+p/hTn/R35nRkHe01HRZTS6MXtRiYJsohiy6qR5BQkgOvZ5c4mzcjb5FVyZ6TV
fGsoTxfPJQNXxilmaBIml29cvPMr8rE+GwqnuE6evHR+cpthF3cue/LMO8vZrU6V2sk7JEnzfdGP
x1GfKXXE10+qun+iedcWp+A/JO/WIlTTNXT1S1KOrpKY+Ed5femRqp3k3BqicKz7KSFHc2vmXfKV
O3X6Uo0Dg9Q4n5zT2JdocBFmtPpmSFn1bv7iJ1lIeD//JKQ2QgmCSeSqMKSQUf/xJ4ljCu2sXbgD
utW8e0Biwb0wEwT7Cl7+scoU5YuxvXtNu6J5cltjCFhcNgjlcb19//WH+f++lH9xcCshs/3ps/Hf
2/ffjShLROi//cuivZze/8YjF6f/+9//V5Ms/7Wtp/ev97/9j7/t3j+K7D3+275J3/Ov5meJ5t+/
9m8yTUwsv7DYsvBCWkyCVePvPhZmPr+4IAfwaTkOGkmHz/p3H4tp/GIvHCd2CyxufosV/12lyR/R
u/AVHRet5hLu+V8Raf4RY+ag/8Tb5GIPBZQIW/DPmCXkc3Wq52p9s0WFBFo9ZtDhS5j3BSkR/OMg
ycqtLKa/gJdpGuLUn+7z376x57H+c7HI/xY1+rM0FCKlXrWt0d7KaNosMRytad5iiLZKSp6aqmUb
ZP4VWWr9uQorehDiA6kBhppJ4K8kve2A9r0xm4M52mQYZm9yRrwZl8hu+kcJCTaVHZ1nuR+q8mEo
PrTM2i4hSnh5L1maXIvyI3KbwK4yILZMyDP7Kqf+7NkVbzBr3iRjsbfzJcIP8YC0vzktJlbyU69q
iwzBICmHqYD8iMxyS60EsJ4Vtxm/G6HV7fvavYacDWFdfsOJdDNNeK1kPMFr/IoYXiRReLHr8bG3
wbCQy+GtZe3eQfy+kvDzuHzJpq3pWfhRGmXgvePeD14vyFiApGMyUFNw8I+Qv+lpgw5Sy9gpB0kM
Vavb5gYXDIkG4hPVfr3Ph3yXK/KLnlIGSYJAzRlwsAqxKQmpGolCJ9BPiQJ1VAJ97je6bdyYJz2M
JrkhjoG5vDXtu66CApXXQI9F4jvYs5i3276TosNEnJeb2UlD2mkXII9i0sSpJn969P7JAe0tx94/
jsVfbxcskyozFtfkXv0z0LNqqqwbNaUmYLzx1dE6RlYTQJXYVIgcJwFZFDLJvS7jKyntR5ytGwJ5
SJR17tja+W1UPpWtE1AJCxqr5jVMx+e05XoVUJsUa6fTppAsuSHXy7diAsEz/TKT00kW2H6q8Oxk
RXqX29UDjoDnDA0HwritKu2TYdWvmugY8QgUneOR2ehaGYjjXD6dmbu4YFlQ916KU6R7xOHFZ+Ya
mzhk4JFG/TpNrW0S2b4ZpeismJek1qlqoDf3SvY29NkatX/GfJDR3lR+S636wATjDpvkrjPCi2ej
5NGdk0zH+9AYYc1XT14o/DRVjlVi3qK42PHCu/WkA2IJWNMwPzg8JmNk3sFIDUh4PPfhp+mYPiLI
hxCUW72UAIhqK407RGupCbO9myM0rd1TBDrmP/5cwa39kw8Wkx+HHzA5w7aWP//J2IaLpgaHYje3
WvWuaIauUkW3lbrBtIRTMZ2EVzHex6O1KVt5bgf0OnXxKPptAXeZXKx7SexXXclT7HobtQiDkimC
XurnEj/KkJcPtlCu2Nz9OHVOJXKLzrB9NWVBrWjjsa6qPfaTren05wyl0GQh6HKGTYO8WHASNiJb
R/SqOc+bdKZjnPTr0i62Iq0XdZRv1BJISYraDmeKGuGsyofnmrF02Rn8RChu42xjN2CasOJCENsa
IYcV7dek6kFPNk7VZutFjxWW5QPp2WxwujPVyHosbZ7hZONwChXA31o2CaHR32dGt8D3EXKMR72e
NwqQJakN58xDQVSiWW61bL3AIHgk/KLw7qLq2bT7ezGUuyL58mhOZ+Raykjv4H7WOr+Crhz4EA4d
01g2kw8yYgPfFva+NDj5xV8R9/4EbfjtSdYs4zeULQblPxU4CJaJRY/L5sa1Pi9DPlBG2xA0EnLV
HdqMe/gnO1eAxXfEQ8mkVZHltlUI4By5jNwcZV58W9Q7nol4K0oLwuXtYCY0D0HGTtjMKofkziUJ
dCy6FzAYe90wbpWIP5enROe5DTn2a5R7iMf3duHe1RTH//Ft/ScH5fJW1fFPOjSfmJUxlv/xpjZh
dzg2vI9bJB0ifvmeg06UGsgN5knyL87GPzntf7uixq+RjI5lWs6v8NafHyGlNpRy4FVqFu3BQubi
rBzfQDXjhMe2sm40Isept051TRtD8JHaIQLUehZQjvgrToL95+d5MafyC7tgii3VNBZ09c/Ps8GY
1zGGfrgNrE5nuRgm9FW6vFSr3D6hil6XJVVGarLhIpqmLHdDCxbLosvheVIJWl0UWbI17tqUN+oo
DlHHUiWqXsc8f5B5eCT7Bg5Jvi+87qz3rKl07yG2mBygAu8ri4xh/ZYp/aPd8mvmExoJGggYPM/4
q051ZQehDL/A5m1hy/h4Qs8qI2ojib8jHb7q9njfsNaqKIFYdj4lUw1RjhTCFQsJxqhiegZ0TRKc
KL+FmXEx+QsrJeWc15Vro9on9rnHkhyOv/iQlzvm5/efASgSEqZq6KqmAVRb7rifPuNSE2YcRVxW
WzF2NW9xIxWbX2/a/4Zq///pVV++12dRTnUcMlT+n//6+/deaus//MfmV8P3pftONfO9wfr3f7Pk
l7/5n/3D36v161RSrX8WXd4uXy2E1/JzNc7F+unZ/WdV/p/8Vfz13wp38xcdQiQ0amADhkk9+vfC
XdH0X+COwDzQLGzgjub+w2ClW7+o/M92bZtHUnVc/tXvlbum4mgHi4KFG5ouX/e/FMaK9fsP98Sv
wAUCYT0Mv/yENBB/uidcTWnB+LHSaUbV2hVSNsR2jmrcvhoDPxnJHHgocvbK3uyuY2/UBuacYVUd
PY8wgq1lV2X/aIyM5M+ZbB25J/av7X9EZDs2R5YM/cbLnLKjBdKTZq+jnsiDsLLTcW+6YRmtkCNF
gk1jmnfPTsLqnBCYedB21VwXms+qIvJekRAVHDRiivPhya00K/lCeYXNmRGGQ90DeCRrvsC9xbza
oIX4mHaH+Gts9EUqbde1t5eTOZj3OA/YnEaJBvxMlaZziSP4OxBaZ3buaIU0cVUdQhQXvfjoA2S/
toP3WXjDmcE7SaZ1chGmcoIkbIi1gZkAtJVlEtWVda2mL9ig5RWL1NN9VtX6rfNKYrVGUxjqWrdZ
zM+qc+MRfDGr1jvAbGzQW5MLyCVlSpExWOtIzIZu2bNkDh1CAyOYas9m0RCtgw5qRFyCbjw8Dl5S
HRy4Xc2zqUhl3gLfbNaAnvrheU6weYRIG7o639N/GPcsiMQJMqnTBEWijHvE8syJc0wd+0a3U1KJ
qlq7No1JrgvHAyw1F662INlQ8QpWpxg9jcwkEEaL8YhLuHzR+CHdMR6DQuAZ2Y6TaYQPs8K2aJ2G
XvOhN5q4M4ScnUs9zFGYrfGlIhxNJv2bDgP6nUEhwoqYekem0XkQROU0KA6AebuV/egp/W3OW33P
9sT4DiIqmrcSLT49Hap8yKs5aVTmJwGXDNjNqEnk1jKnkaJHjiwdgCr2r7HtugzupiajNE7r9E3G
YzVtBSUpVXpbM4ec2qESj+A/2IS35L4bvtZDh/ke40LWvifIQEaO7rYa9kSvevVdOmZqrq/6Emob
sn2N/XW7NUA0VeBpG21OjF3joFiaV44uE3Vfkk6gf6KtcaqQmB8V4aDa0QC+lK01O98Ynakx42mC
W76zY5OIoF0DHsSqr/si77eN65FSZLN2cRmC68DCzmw9UVUGas1DuZnwq8sNQomm+PDE0IV7C7O2
81SObR3fkC036sC+G+YBlMiZrnfV0i03D43qxeld6yKRIBlFVVOMThgMtA2ViGUQr9ZpXq+tDYct
j8IE3cgcnRJnKI6JtF2i1/p6qw9NfueCGlqzAD6z3psZiHZyemqBHbxBigyPQmp6EDpWj4yH8FKm
B8kH1raRpi9xw1W7iG2RBQ1I5gYvmJMoR8SZZFvpCRSUKiwgRvioAPO1VErIDsM4H/XeTaHlklh6
dRHgwdqdOm7fpOuep66rj5xxEi3xbB9y0kJ94Q0/pDTDu7EU17TW3Ef4aeFBTR2uexGCtkygJPOJ
DjwPNXz2+6wcjaub6g5KgbwmxJiT8DC4VoLVTkhSVpV+CkJttG+qVc8XIleaQ0pY36nmFb+eGnir
CEyVbZsa0ci+1OhfzMxkvt5Xhsf8weMwRexaq9tKh1LcNoZ7VN0O9UFfTTk4L7ffzSVRkXpesrbQ
Y3Pj9qxOHJZ/5MPGeARKQ7i+htCJcp7Nmao3yl4Hp3fu+uZBa+m8ZNdgWc/hM87VzGpYJLa9GmuS
6HX0GVekeJ3vybY7jvXoAVNOEONqmbq2+wnlhTJ+WD2SSwso3GML3m4HWtRdwz5XGZHrI+yaRLAg
VbSjGaOlnaIheg0nqEoKBA0fqwMtIWD+fZxVT4mDD862sZgNrh1uZ2tkyp9SSsUgBk5SqfEcKGW8
72MbY23Nog8GkKJcIY596JZXB/E4dK+h63SXqq1ZQ4eYP7SKPC2HiC0duvRRzaWOHEX1gH+gUgcc
9x7OJBgy8ORT5ZbXzuGc8VdcZCSW3cQ+cTh6kJVsNk3gbRvior1dpNvDHryrfh7ZRRLEpttH0+1L
pjDEM7YCGp1eN/4MDWl5ZVmbAoTmziT7y6+sfjh3+MwOY2+Jc1hEYmsolo4shYjSSfT1RmuMam+X
UmA7y7qdN7cfDh/hBkuN/lgNfZBlaXRKQpnvNHsyjuYs3G+pynoa+aeHDhnlI1MR0cLsYNz7UOap
RLGpm990wjuY6roVq6fYop51WuMBWi4r7FAg6MV1hf1jCof8mZzNS8GqfV0rqv6oUCj6ShNVga2i
wIHHnF56R33qazZORibZGVNErsnZMoJYbTAVJIZ7GMzcePEmx/LxGkyr0Bo/lbTjaImNmphCpRUS
55WnsIQhoJY2V0jjSU2QUegwAmr+X+0eW57cTTTUNcL9wsXGp3WbSoQVN1CpnNuQKKyqxgDLPqho
79BD8hY3VYvMV0XSMweIi5wLZNTqpCej/DHModGcOhrn2Eq4CUAfav3KKTqm4GS9DqUWoWVEPZMa
OPBsl9dO+Nq5Ya2hu0J2CMSMNHlhK5sIOB9510zu4qQe5LpPa5HCTgbF54huZk0oI0NdPvAalA2p
DnqjjvuhswXQyoQw+jvXBsn83dQcW7zrdjcl6EdCq31rGw2Xz1yRD17lHh71ogUx0r6lVTatHW+Q
O5iu8QMKrYjtZ5ReEytPEfPGs6EGqmMg2/eW+UueDzJbd25WPLbIPvw8EdpZena7qWurtFn2jBi1
2mbeJQgU/cFYTE5OORH6Ru6G2TddtG5dcJQwH/q9Ap/6NEdW9px3Y5as0tIpPgdw8ajCCqQ8BBsU
vkA9GxhVesstGxSNqTgHg7y3NWJ7eVacUL6XVWbclK4clE3bWl1AJFh7SAdUIrRpM3BV15teGgJp
d1mRZME4zNZ3CZltbeuxsg1n5x2QMFUcu7KL26fewc3s9tHpCo4NviC3jYTjsvcAMyor03VQyBS6
uWoS+6lsECJYUoKbsSbF/dRHouW8dnBupI6+wnBsnzBleAR50URfGr03gmo5tFRFX8DwnUiDtB2s
9lgi3Pb8Maz1p4Ew8oqXTpoTM2/kxrkjhPJtHL0nLYvch5LqN7CjjiXiFMmHSiqgVkfiUUsfwQQ5
pkbO1MRGLvo29ub/Ye9MmuRGziD7V8Z0jzYgAoHlmsjM2jdWkVXkBVYbse9bAL9+HshWi6Ra3abD
mM1B0kkii1mZCQQi/HN/Xl6lmcuYH8valaJSNPTAi2Po8orTOpmk3HmdPz74qWsuScAPEGdJoJJ2
1tOZn40E10HX8cBYX0TAzHuYKD3XlVM9Dd5CVDmaAsZ4eW2gBsnaoK6mIGpO4RqjArb4Le/c1bee
RmhLDIvtZpy2xLj7OPut87qWVv+RJ+OEMGTWgg9wzMnvJKzhRtlnmZvZD8niyysNVOlTSZD1Je+W
2OzjsTYfJ+I3p54pt0c5hbybwVZeLXEBBdw11tUWSTvP+SeC0BGNdbmWq/tQ2UN74SwqLahKyMno
2KAd2QEvyUePKpQrp09JRa0QVu4ne4bPrHFQ7OCWGD9krxH1X0hCpO0euLAzvxuM+R/4TR87wUSQ
ce6GU++a1JYvftsOmjxF3y03S2SZ+LHNOY/dZKM9+UzwXZ/Za2AR63kgxpw2V0LUEcZP5at+n+Ce
r1jROMHg1inqPJvOYSryPB87I/SVPVlwhDi3QzwoC8xV5048e9XRm4Kcqa/06f719cR8kzABAiFR
btOn0WlnI4IqtIWJc0GIj+qR99Uc4hlgctdwR5FWtyIq59rmrFRzeylmMlkzaSr6/czVsurgrm+d
7KLM+2RXlujnUCWIVo/aQ8qDiUUEhT2FLeK9bjLEbczQXlKQZiQOegZmxz3TuvxMHOBulFMLzIqH
Pom0z5Fkh95wV+9NXghM4TGaFmm4N25QdR+zdIfOMEMsnU3y0W4DoO2zHZ0QEnKvWExBxwtcyEeB
m+O5d+EFmWhSz1ZD2BnXVm1eTQ9X69TpxJJwVDKzfQYqJu/3YOe77JpdvPsFV4+1ns+TXQpidcXQ
EoUes+KxTBfzHtPjQSjJWH5xWtrutFG8In6zqvHkKVMF7wu99pDnlRMF0dEhh2qdWaowyX4JHH02
N4jSePYxWIdraTfdwQK5kYVFnglcz5EL68tSfqMOvlenEJbjhEvYK9mZnY1wTh2sxHrubxaf6Mcz
o+dIHihbjl5TSmWI8lASBrJB8eihzcgrfby6i5c8M+xxxBW+La+8E97ER0cv0RAGOZTfQ6BpPz9f
gwAflGtbhqRkkxItdEwDs0GrMfbuigjjcZjNfYMPWiNlXjlT15BdR3ZbwQzgIz4I3tT75OqqvvY5
+rmA5QXt5uO04kbMMyw/2AAE37bwEucyoZEbfwSdZxxWe4C/p629lQ2XRGdPRTZ+wt1dnEdM2w5q
GWmWzQLrBgZWeoR44jDhyLpXax0S/CMK5W8t3EcxZOuhwVN2EokIsbdCHGRz7he7lslkRSmJKV6W
KcLTUSlVnDpWIS98UwWH1nKfik4zn0gsrzxPul6cxzOd6zonjpvj5doj1YFFoNP2ZZKobZR7Yiwm
D+ISD5dFcCiXsqAMuy66U6G74W0p1vrcmnX00qCgsAbqRgUIvqtzpC+kog7et9olrIY1oQvX4RCY
WSjUAo4FDOUxF1heqbGGXjDclZEdXSx2PJ0Ad5a3i1WtByroADfHwyevXpajV7j2gUBadzHVON8B
wshL7KLyKs4zj6lb0/lPQYpTYyWX8qLAO18UWBzoUvZYOnJfvolm6C4S37U+kF+yUf9bH7Pc4uGh
s3na7EY90i6Bo8KEDD44v3PDH/Xm+otXcpCtjO7U0nGyNiq6mJ3F2XO8zs88yEvDgaqJ4HIYlmwf
6UjfA9XPPw5xnJ9V4EWcfcme5ozY6IKlSoKZWVpwzBizL5K5ngk82PnpYDOE0vHQHJopHdA4fXjI
UdQ2n4n95znltVM1BjeMLqvhfBBCazaSOjbnArOjxyQpoa4jtzssbztyBcHwfQL8/0BtvGneq/uh
e38frp6bb5LiHxLjd1Hxj//5/4ni6OIu+SumE46CIR37n1TK7We+y46u+k0DS/o2PADBRCvjP7FO
2v2NyIVkYKwYjzvglf/wCwi0RQWpESgmI5xtJPAD1klav2mpkcHhOlHxaDNc/afe+vvolQ/uP/ba
AYH6UYrepEucCeiakkorLAP6F4UfTb+o8pzYaZV7NpXWnvmIvN/hX2MnGq7DTGNpz3Q4Y75fMkla
s+fZmr2vbUvk7odP7k/Gwpst51+q+LdfBQV2e1fIsA6OmJ9V8SpYenok0oUq1rg/1dIF8y3S8dRr
Cg++hpMMdwgW0WsL4e+/GvH426xSeSyG2xeBHO/8MrdEwcSfQAndPhDJJ3+wSUBU5j0z/hGOifqb
F/tZ/f/2YnhH+OIc2Gxo0b+8GIK7S6MAxXsEMBZIb+Mzhc35yV9/mH/+IpylAYdxjfm/vAjqYRcX
WjR7WaY2HeSwVxDI1P1fv8ovorXEfs54CAFgeyvgWH+5epp+Gsi7joTLpvpOixWoSNw+BN7KTmH9
nK/NmT+VNF4H36cb//Gy/QYD//Fa4YWR3slXBI61AZi5eX6coNRu0Il4wJlAZTSshrHFz3XM2U4/
Rj5xvGMEpwymQW09qy1Aa0Qd4MaMAFm1U42CPOJ9YzVu2QGrdvY/LgvqQ9iUgXlM1YRy6EiBkx4s
qVh3ZSsncuw4+UKfhpOHAUXwIekSunt4vINNAawYnbXVsl4vRiPSSdLEkgdjL+td3QmKhaeRyOgZ
XcL0zihi5zoMAFd+qjL1qeMji09VNxKGZKvl0SydaQ67qukh8SyuxjL+19/av10bfNFsLTDsWHgL
7G9rwg/jJ45AtcjJpe0JieZXwqKwuksD729e5eexKZe5p7jMfeax3M8g6n65AofU9KU92MN+toZ2
HwyMsVcrYgdrJgs6iazCv35XrIk/LR+8nstNpZgRseDqX0G3rigbPSbdsLc364UYK4X1twWA1mD8
b/OaUvmFqMlfv+ifvEmsZ4rVW/t4L36t3GVr4+FwQcn28vGWiQeP6qSHL6WC22pJi795i3/yxTFn
sjzH1qzY0vplRoQ+RBd27Y/7iF8pRPGf2DsZffzr92RvN89PN1fg0mfH+gSPn4fWt6nwD9fHYDcS
tckJ9qmXLZ/o66JKhDp7gk0tBYsPqHGXXTUR5k6DKLD3tbDwPEtPeg8uk+mbFDHV//7O/7fB+Ifc
WPr/eYNxX49D8n/ux7fnnwah337q+xZjI0d+M/05VBSxpfjXFkMqCqt9/kPGgREmpsU/thjbzJNn
XoB0yLMBHDq/xO+DTX4oUJtrFasiZnosjf/NBuPnu5KFJpDwJx0HzjGjIFttf/7DtUTBbGJw3X7W
mW09YCdQhwqSHqmahSyvE1EESSXU37X14sP86RLeXtb5PpbFWonI941l+cPLkqV01FJMn+qurrLD
yL7BnNSLjp4wiTfBPrMmWJXMpIq7YPLmIaSjwXugZp3Tgbsu1AjXSp9p8gMFmcA0s0+acdDyk3Ez
Cu+l25u3KV3Sc259JH4qm/knMrvN9KEfB4NtaRwltj8KtpChx+kpGniOMXpaOn1F4Ei5h97Pl5s4
5mMgy+rq/kR440ybfZH7rxUWz/wK8wCdQNiOyL4wnLItaDCiaTTH1EmL4uuAGhx99sZIkcXPUozQ
fcjKZ2RzoCfPdPWBei4vPVv5ivvizCcs5T4lHHqB+MVBZLW7ziSdxt1EVDF45fwbkegEXFfdAcGz
XubZzj7XeDCrE5M0nf7gp7W6cvAnx5/4I+PysPeDVRy7Nt14k6PNTMGxMw449mg+CaY3CandfkU8
TybVHIPE6ZgltSPytiDhEo/xSZlgnGyQd/1jbfX+IZCehfKTjBZQAIe4O0RusrHxbMhEjkZAEkbz
FIh5hpzCCMcMKnGlN8gdpZU39dzN5dFeu8Y+NbFIgtDfunzwx7DVPpR0KpHh0ZLwbdj3ozPfkUIc
kofEK19kNzfzDruSPwOBmLfs5OoyQaNhc5dlsZgQ2UfyPh4PGeTBYMSTZK+Dz+xKmAK9u1wXTsDK
Zr8oAfQ+JY47fR7QHtbduNBttbcCXOn7arCd5mCJEYv9Iqk5JrOXNSSe07WyLqg5tI5uOzcEhSd3
y5otYjchYpLYqWrAemIcWqyzNGm6wJ6g856CcluJfDrxxYqkt5OJl72P81y+l9TjoKEXSRSHCUP1
dxDM7GNiC3qjF1cVKSzuxXCtG3na1Ardv8EYWe4i6aCPapBoXQjZer7sTD5QyknpGNK07xobQkyU
vlmlMTJsVdQ9jYjXlKL1c0P0J+621lGmNVUJw8xpZNvyvPdQil1c1SOTlHn2zma8rCclloghNIuK
Tryo5XpZaf5q6XlvrPhQ5FHp7J0x1pRAN/1bGQTphzmOZA/fteyuU1/XnxwLDeKwin6+hDbI3eTn
efeh1vDpkZXQvwFQxOXJBNjtmCVWz5izMd6JTacGL1ya9ZJ820o361oRbirItTMu9Bgfg23j9XZB
pGY6RNnguLtSAsDY4RGqAYfm2PR3JZohyooy+QjMddu1NYz7H3xmVXdZHuO9Y0AMv8WU02eje/0F
RtD6qGD6IX7iwbil0Sq9z2jXvl43jv7mKgu+sqcMwGEY46lzOy4IKPpz2z45ETED0JWut4G+l4dl
MdzE7jQEH5zCXT6RxS2enSlI8gPkDDKa+AtoR0PJt8BPWsVyC/QBHpAfCESJRhhUlmK1M8bdhlhq
2MsKmoxFdB1mHU178gBIJLeO9JDz3N+7hc5BXtBHvtXzULbXfCX3MN/nOva691Qt8C9ibx0wXS+g
ApRfS8LSuiTF2WRVQx4zj9HZu5HLPZSr3zGSkX2pMVc4VXpcF0wG+EGRmsdjXvFWrzBca/1Wkm/W
5z1WF0aGGmsc9Ct4D7RXWjHlsnQEdEHDpYq67KTx0V/XhlZH3U6ewZTZU31m1hRaSTf5TghhJXEP
TV8AueV+ktN+zrSde6foSFVPwUpDR2Z+5DTouy/uKNbkxHUBLeZHAss5jr+u8SuWIhlrofeIV3gh
rupuTYkzdvOwcnadbAKzNPo5RTiyq092Dn6HSvJPKzXI69wB2s8lP7lLcNKUpW/TuLoKN6eelxrA
o0tmmBAlU/rlNKIWrO7CgOI853x7RNlwC5ATvNOWmQTRJb8MWOOSFip5d+kN6TpfLX2gsHhYWd+7
2NbJC6hQpZ1tbatq5Z00NLHTQkkKqJweoilP5OfOYlzF4CoDh89koIse7XTuvy66jT7Nkg6l3Sig
3tUSd9FZZcUzXvLCGhlFZrM+QQPdLO46sRiGDNHXtZ+TyyGzyq9ZHvlnGZUB0KsEkAYiwH5bMSFg
B79j4DFeIdI52Z7wtJHo7xUgnrTFloE6e87xa3gegRYPO+Hl7YuzDLgcstLwhic8fPEhAs2VQguY
swabIc9xgtIaq0XbNZRh5VGXhAuWQmaBRlCRlfsc6BYstmcdvaMziSlmT7tpaiMY9r5SF5WdUI4H
Qt+XND1U3nOLvZMGT69xuPcZcKxHje742kc8+3e9MzLFoWfVelN+0j2MleVmoeJBRwa0yL0PsaGx
4OAuEqu2VA2//BoUdNbC5lx3QVPE90GXyhezck1zzIP7w3OiMdZAynjqeOjCo0+ODY28xE0r/C8U
SWXmTs++j7cIOeZgtQBo9mDdJ0roLG8hAVgDiAs7/PUJhQcxFLmi6qfPs/JYsupsSfxd0TtMZYu2
LSPsxYn3UUCPBPtU9m5zCATZ2j1RMEUda+0VxTH2yTOrZaboUkFtejPc1hQorGPyHLvcPySLq0CG
BnwEOdhiZOQGZ4YEWpOu/Dgtbt61Y3LSHZbk8BIylSEDZYTK8SXHNMkAK62tiyAxQcRcJ2UPwoIM
ZqsK0sa9gvFd8BRqsjHaScHyxRaH2X9Yiu21O0bm7hkEXfGYz6ryQr0uMt2vnY+ZxDWO3R42slB7
6sdJTW1EkLOiu7S7DuGaYx7eqcI1y96fFxxJuLayBlol+x+zrF63d/o+L876uZ4wfxD6GE8Y/UB4
HVScHr2y8tzz1ErbU2y8ArSnjALYntHosi75rLjdzIwsTLIouqz4y8EuHwSJ6QgjggpdaFl8xNqL
9GmMLbAP+9Vkj6jK+AsCmWJ2JWPdv41MlwlmEtmng21OwPvCCKNOgpyvc5sxRLubJiNOcULYzFsN
2Go3bin1I/+sr3vAXF+ACwKphbTkh8T612suTcOQRyfyyEmcdgFnKMS5P03eDWFzsE1UMaTvDUGZ
W+bDYjiaJhePvHPXo/I3nh6EwNe76/EeDKHdJzFOkcV3niEiVTyiAvUOZKrh7nSoi6HdcihZ7ZIy
vjFVJr74md+9LnCRszABfdfhI+7iJ8w9zW0EX+hq7pf8kW9rPGsmDVnXw2U47rDRNl+pEl7xCotU
PnTtaqvQKYxHhUphQNvWvbfiKetHvR+1wD83YZD7PGNWLXfFWNrmZJrRDrn/KT4MY/xc5CKtKYd+
0VZ0L1hi8O6pJh7ikzpxI4JFvaGSdqDC8dFnq6J3Rc4Ss0vibGNWsdVnBYNnxApg0QyxY23EcBEv
E4lsj7YQosy61SCOauNeYglbP1BbmQHZsZ2JtPUaSAIvdZrfQp4QX7Xc0GVQVHhI9rb3VHHB3/ZF
5tyBE/LPJq+EYOBnuWPjCyQXzqUg+v6sDbwZ6l4UK3+3dCscHUdFybXOh+C9KmP1pWStmcI+Ea44
WuR6QLGzBc93nlig/wV52dpnnNnyy8yY7dEDNqs6lvXIvD9IgSCFTs7isBumilLjTNglOHWxsAtt
B2qJMfu43Qc7LZhepvQSBgfM39tfb0eSuAEbOjpO7ZEIM0zY9MBOhmswDerupnehkxO9SNUxWyuW
Jo9SwxtvtoOnEhwvsVP8FthOFhD99TBDlKGRx62PLXLce0VHC1jsNB7LyyxiBLvveT3mVBQdzXvu
v8S9961IkUllm2jA85fAJCyXKQ40TDZ5a9fG1q7Ppl5fMjjEqBWR8z+jZ6S9LeKFxmgsfgNIVWQ9
yoBkPld8Yzp4s6MifSq5CT4a1TLw53BDhLnxFj8JG8pTX/BHmc/p1PNxg8NUL/5KBd5ucuTQ77m/
rS9Vgn0xxaMb7VgBnI+dtKMIq0wEQ2flFwLCUPP75FnKjN+h/JLMehR8sGtQGfzGDUHRlu7E/dwV
3onTT8DcipWQepg0FoSM3h7bFmvT2rmnnq4YQqosqKBBNhbnnqEV62XMHpm0hRpnMnksqyAsRR+Q
h5WjOpVCDQlrazshbaoEYyB3ovexnluMg63ZlqkUXr27S2jkjM9Z7Pl8wbRIKlxWnnAHq4zF01j6
y10WsQshtVfn02HwIoy+hFYIBrKn0hyz3AWsUVb0BQ1MpaILNZsTPGeeBjhJSJwnovFs44UxW5et
G5YpKldtYp5gAgL9+qao/E9c+oe9TZX+s7h09bxNr56r9Pnn8RU/9F1bEs5v7HwUCRjPQ3JkRPKD
bd77DWM8GgTarqctaGl/qEvS+w3IEnY9ZgJITMrlj35Xl2znN+YR/N8SQZA/R7n/ZVz1V+OrnwVR
bPLIVyg9iF4u4q+Uvwii0h2CehrTLykHJFBj5AFHg+7/w2fyJ3Opbe70Lzn09xfxAoDmDlEAYuU/
S1hOWXoxh4svs58npwg2AagoIc6tZna/X4j/eazxZ68U4G9VqPO+2tIGP4llmh1isASf7aXIm51N
SvQDVzsG2r9+Q//+qTHCVmQvXXLCfHO/vMxKKXfmtvoJNxJI4Moqx4d6AU/6N5/bz/O87XPjZcgi
B8jVWqMj//xuZOqnvt8qys/hDGQ6Uo8xp3uybBIWsaKQzZtb/xyZrvmb9/dnL0wA0dIKYy/C2i+D
xJwLcOwc6wn3ZLRXdkn5nQCouGefxrqbl3Lf0Jd9vYi0/Zsk9M/zsO9vWW/kAaazzG/9X9TOOq2F
7Oz1qZUxxDUKiAFhEIfEB8JoX1ing6pgeLom8opjreFuHmq/wTr019/vv1+wW3uP5PPnomX+8stv
4S5pU6yNfBqzhPxwGz+0jQCAAwr2v36hgAyvsi0kRJc5yC/fMICqBH+NeqInoT1Go24PIJxjmrfj
+G9mw2prOfr5LkRGpu/c16jZlEJ6G/ThB0W3coWYrTa5XhcVk30lvQGLKDLcJ37dlNSPzLm965I8
cEKJy+XcC2KOTDz2yeb2i4uLFdYPDLN+mBOzrzYXXeRxqN+Nnauey3nA6hHbAznjtQJJt3ep/KsP
E/cIT/BllT46A4pTyIOvcAHtVOTG/W++v45CZEY+UW+/+gTkgQdOaxLsHCy3cqfsnB2ycGK2fVVL
K8mJcJXqLyKOk1e+XsdLtrWLObLP8umMYev0TKehcq56gf/+Dq0mecR1unpsSoxVnwLmpqeb5gCc
lrlNhrRp3bE9Ot1Mp9gKwoxr3bede3eqQAHhM988Iwt6UFh+M4JaRVm/MUJDqi6srJjOIkd2DwvY
n2DnNh34aprjhXfapHF/1kRNYoWIEzVY6m++Vr0Coo3j2PGYfUZwRyaNlPFAS/SqLtaKxzrKWDp9
SUSVvBH41f4u4pSL/ZZTAV5cu/Ot+GUELPRhRcUerqdvpl1jOLIloc1JnQ/2xBJZAqttkAp7L0Ue
m9mXTk0l7gDU9ZhuIDJXPV4WQhjtmt9Gv/uES5reAnzDsKdx31Ex2HSYip1mrsDj48bC5v65aeo0
U3dydb4hdWZd9h9QT6By0NJTwFm/n1HfBnMCxbOj1ECN+UClhN3lrXWELDhJVL5cJ432YVsT4CEP
UC7oXv5DWTDJRRwWzDltnP9eypcfCs5aptsLGFaFIpotY48p9TSp0cHF61Enzmm8xst2NjWuj1dq
xP4xPKDwrVS/K1hEX9dOjRtV3nJbxA9iJU10Oam4GhfykvharTBXDenlEzdb9MZqKy1aFD9SaprV
dKMwpFN6V7dkgPeO4qVS1Oa4ac+Ctoe4iqJslddJYOXWxTRFrnVC70j3daaUF6O+6vyrIHHj5qy2
S/9RdVPcbBSB4j0rahl/bUw3Otc9hq9k1xGk9G5kPIkbYi1pdILBH0MF+2PZhlRXWvLE60y53ka1
nu54LGiOhU3MiB03Nm189ZB5J1MHf4OMjLPafBhyNvVjIrHMniSrSxHiQH2pC7kz6Dgs6c0KgjfN
zi5sqExPbi6RRMu1rzhvrLR4IXEElTwRsD+blzjJDVBysvXr3mCv4a86xjJsYRmGx09zBEbsONAO
Lj4u8zCpB47dUXSTDiM0Kn9hjPaUQWJVD4tbWslbUAJie+1hFQNWKsrF5giux1LWUN3tAGyh4XaH
e2O1nCMoc8qCgY4XWJsqnKxhjrCN9d2UfczXtIP7TSelNz8sqqYcdlfXMShzYZG4vhR9DHWHg58T
Vqi1t4vfFBxuXAHytpqn4q7XLtERG15mgKQgMZLZYnLAZmZoOlQ1NPJyptSEQ4rdFXdU3JvbsYMp
Txalj4P9UDSp4eEY0euQ6dT+OrZ8oMc+zRI/RD5CyMREBo+cYSLzGzTv5KpkZenDxR7z9ISeVZ6w
KVC4/EQaN7qLcXx+6lE9LRLKmyie4urlvF26PIZohCC2XjkT6iOppI+1gNW7d+ISVlZQr918nDI3
JVcvCKPtZDWmGxmgSxikeennfpnh4XYIYbe2w8whZGyFnJr3FM5yNoknRGXO8zeMr1na7SXVnyqY
el/8YYSOqHMRfbYgE76OHP4fDHJehjNXZu+JQ9aRKUnaf3GFZV01LeRdxNA0J8E3DhbYOKo2PuOc
KztyB5nXQBLohd55dh180UGVgncDUnEBs2xwQ0I//WM/07O2+Lp8SeQ2W5Jd1b4MZS0MxQJ0mzWm
qtOTxJXzdYXCU57lwrHGo4+Xe9pnak1fNAf/OwJJBbj2UT3TwWrccPKJXYWgk9N7m2qUL4mxnY+j
JeZXViiaHchbBP6ex5xNs5nXyTxsCGofaW1aqblbE++riY2/7lZeZsQzS0/ZvrG6mSuwCCoB7m60
PqzSweo4DR3QyIa9Iid8jarJICKyxZE3TQy0XIN8oJHJZmbUeBvxOatKhgDlKPE/Ym1pGRTF+XyN
TXsGSizd5XYB3fR1TPPhshcT1Fq+gXnv8mDlHJqPsrji1omua3oG273r+NEaVgHCGAtt65V73++S
cbfylAxQM33zqjAe56EzmZRh5JrHr0vmkQwcggQB01sEa6F0nS18ulCPWoDApUJknZuXbtY95Kxv
J02SyOWz63ctVgaXbcZRLZUGdNd6FY5RC2UTPnAD75i/3cHk8/spP+TIJJcJGTyXaE5fZcdWRPkT
t0xln8wR8j+js2240RFryENPNvqD+uaq/7bV+9/R9R9Sc2z5z0dXsE7py8/n1m8/8f3cSm57sx0o
7JEO5xsOb/+0Xdr2bx7nUYkpU9uOA9Tgj1MrTQS/BS5+MpwKkJw8Zysp//3YCiCYP8PE5GO9pKbT
cf4r2+XPO3QfYsb2X57mgO3oL/d+9c1xQrYZDFBiNnX2XW+GLyBa6wMirTz+8Kn8yeHVlT/T0Hgt
TiLYDTkHcMNI59/azckUL13MBMwqkFLESH8LjiwUl6I0PB+riNCKLhiXts7oXlsTHQWNa+Z7r4yq
54YTy3VtzTFj+4TYBNvU08nxkEBlucC8ke+BcJ3TpsE3VwfqvGfgdpuOTP4cXHu3eRE5TA9i/772
axJkgniQ0cGB8oJ3gpoUxVSxekVHtYExxE80CRcZ21C1tbuVLL1DGi08pAW5nDCaIJ/05XA7kZ59
jyi563ZsZF/ArvYnQGf7XdoLmkNNdk6FgAqjGqsfCGZaUTqOgweI2tXbgmbJGNpSIZOFRu0ZOrb3
XevhzW4cJ6Alhs4hoLflEL+vMTaKvTKo/Yns631OKRUQ8LRUseiG+1Js05IDvVmisO7ZIqnE9gG7
EpF392qk46c9twIh6deeTL1487lnfDE/LbLosl1CjQnFcTMmupuOU+ztlNsjneSxxyI9lk5KI0il
nnmK2oaqrNE5o7weARkqyOKSch4EkPXFBSEa1W9b/9gHe1wCn6BfyoyfGeSEI2Ve9Jdhbd3grGhK
cIpBwjwMXaEO4nOdKO+JPouAtiuSA8A1Zsucj6JzoQt1dNis0dR/7OvZJjPa8UQ+d9aeOhabh8yy
c8hHs7UI2ObtFmwyj1AGMoZ2fb5YBEsJB+3iln6i87qx0AsRkRjUsssZNYGdnA0osqSoKV7Q9MoM
QMDqY8Pe+ZztsFgxymTRTN6oqz5RDLTQUte6AywhPXOswibMnMUa3a8+w6gFZCydUQAcYciyx0wU
2D+nxL9hkxsHvEq6wtmpxUrisM499YjuC+w2sPG27ShJEO9QkKnTgBsn3/C4keEPvD54HNi7sc+n
zBnxN0sCAtjkiaGeJrQJrHO6Pf88hypONaUaq4HYrtyaMvfXDHbpjQPks4Pt45v26M0eiYluxhbD
3x7atzV3GTRCMuCAKSrCO/s5L8ZuLzunnY5TR2NSfMcDfGFdYFFamv4daBjVqtaQzJ+dQkieluwF
zhvJROeg3IQjod8DTA4TUTD0qnA/Juctib361MO3/UzVWP60dElXQDoFvE8IY+LDKQNlIePn7AI5
y+ZMpDA7mWjfRV58RwWr/8o1kQKx7MluhfRY4zSyvIyomeZ48tKBGnMOA01oxZHWVJAOWAVYTbh8
Ssy/lriXmZf7+5n64pvVdhZ2ib0qyDBnZpUnQc01g4gez3fgSRkvpSmj9t0Aaj/DbaKGT1k9jh97
+uC9s6HOgZuxgjEJ6RlCMB+b6VKnIhNPTm2s/r1ybbZ8CxWvGJ+CkfRdiTUEer2DLqGsSWa31mTm
Nw8yBXyFeqKgMKmrCHeSEOI2ttv0yTIRBwFEc/VmbD2+2sVQfOio/1P7enZWWLBiYtTQWCjadMCW
sXNstaJPEHU6KVY6VA7t4va3UTPD8OybMWkPtsbac1qPMbOSQPqgE0gOyx3F5fHXXJUxk5VSOM05
Y4nG7Em3s7ugsEglqOmmHm8sZ8FXHZQGCX+qIsY3Pi32yRH/MR4vObcc0ZNo8uQ522fdnLVIDuth
SlJlnwaD5gC40dWfxgKpKJxlMJ3Ehs6RkJP2diNJx4ovmX+m9o7864KpoLJwHK8cpMSDVF38OuTR
zDjV95keuyaYLvK0HKJDHav5ySedV5zaNEZgaPHBbjJIEDSnUejX+499vvHlUZHdS7xT29yAXxaS
CR0vnzZ/uqRNzl6GqyLQZfylNrEe3v3OrsqvFJ2v5oUsYEYvOgYiDXbItucOJ5Bx/Lu+xmyuQ0k4
dwGxPflKH9ARrfk+ICOZXi/kLyeuLS/i9EEFteSwoyOK0enyJAnAcaylhobeDWDP8w2fMz13pS9q
kM+WO1Ftovj3IzpWRT5exMni8JYMtZZ4DMjoReprRl90iZyHmYJZ6DAJH6e3pxfvSN2MYGCULbjv
GKWM9gp8dsBbh2vJa/uP9DMtPUUAuVX6n+h+zHoW5zhrPzStM6u9v0i5ojLr2qEwU3nFYUaCYikZ
Isni1+Zleh5jlHFPdYEF+5bUV0Fb1SxrnqE8aMen0k7y+sSqpKNO4IblNuPOlEaEpQWPE7o1Mx/O
/7RpOx/ynrvjtMq70TsDexRQ4VYuuZ29qZl04SPw0sE6UI6jo63hES7b6zoNcnhoRqS0q6Ukdnql
dWMzhS2dhRy5mWsvucReQ9wompoy+mjlcAj3gUX77InMdF3y2/egznJRzjfzvGCFTJAKkivW33l+
H1YLY/6Uxxx85txSlyZhfb2YV8L5kEkoSOQTck31gTYbMYAbjtzXxnZigvN1kI0HUnOVB+WxT8bb
cVHyBSNYPH6lKipKnkEnlOOVMxZtfFnj5JRnOcQaJrk1tS14FVlGEfWWamndEy4Vk02HpnM4OoSA
nFfnnHDam9El9gVm4jti0OU1xwW2C+xSEJW7paGqAT4POL+iScYwK/vC2dfUj2IAoTscxhw7jkjH
WAbMA2SD6jMtq4S8o1I39HLQ2B3Dn7tmzwAGv4aOtgwsWzuuTrhAFV3pduYvcP7N/2XvTJbjRrKs
/SpltW6UYR4WvYlADAwOIsVBpDYwkRQxw+EOx/j0/UGZXb9EZUuW9m9rpQUzCQYCcPd77znfaT6o
ss72di/tlvLOW53KeOgGIJOwsUkUn0yIw00ivZjCDHjCIJaHpiwypDy0FGIGvRQoHfG2s6fzlWTs
Qe+2ppCUvQkCNwLIOAq9qxDBGSUWIILWGS9ocFCdd8EreTTDMdMUugHslG2ZJu1e0jXYF3p6XXpD
H3wbA0SfQHzZjKL/JIupuSbdZ6Qizayj8t3isWHi9zSVYMExuZvQg4awifiSKxtZAAHKbHL2zCGT
wOkRYVmA2bvwjm6V2jsk94TCdxSaPNCt6ZioylIfVXxUYdJfCOtM/Gcek+4aDYixdXRA90y5/SV9
tHE72QYSwims1C4juO16FpT6rHztSVLpHixPG4SEuxdoaXUsjbKOa6zQUJgp6lopS2K6Z3U7+CTr
kM/XGyarGL23sMveiO0C6eFERBoxby9gkOTelUZ5i2uweoDOmmzGCbrO2I3mxzZBNhKsNFGpIGRQ
Ota3Lbq2y8QK5aXWBbzPyuPwU5v4r+bU3GdmNLKccnxi/t6eZsan7GyuIm+Z/LgLS9u3k45SMq8y
1GQpwqHEaJsdbSa5IZcvfeTlVXGQ9pouSENNb0xwNmjsvjViTm6SuQs2reOuOWHOdRY194iBTQbo
hnGsUHa5M8kNY5QjhS2XmN+ck8iiRH8IcnN+AG4Mfz+L3M8eR1wcL/501jTISjmDUQTH4cJLHWsj
9L/0URJco/kKzoKo8y59Ns5Da40PwaTqJywE7B94c0/oO2hn11K8ysgetlgpxclGVXTWZNVtJMlk
ytCMzbFOMpKY6rHZFQ6Ujm2Xr1x2poX3US5pTbkYZ79aovGLHexX9YYvJz8Tro3qs/cE5PF0BDvf
EWnBIu/kcdSSURWHtlmWvHaF/kqrBEESTeSdHDie0jp8LNbAK7qgGC3LEqm4Jrx5g2zK3Nl67t8K
mUF8+E+tr+ez1//+p+Uz7fm/a/1LsXypn3PZf/1xTM3/9Ee575qMqQMgjT5nGKp+99/lvmP+y2YM
yUgVx5jlf2sE/EllXl2WLlYh/MeQSjEnOPy+f5f7PjBnPDY0EAjetP4/y33+qMDEm+HAumXwuvow
vp9dcWT2jNSjRzuZ5HSkhvAu6j4sbpBV0Pj67tb8VcHP7/p/02r+ZK5lYcvDB2JCQLfeDf9KfDlD
V9FuDGEMg8VU4WBtUkCGL8RhDOcOVITfzRt/nCd/uyQHLBigIbYjvoF1dPfdaI7JFdT6leNh+KOO
B2c2ODRk+W9GgOsw8d0HCxlW20x27cCBbv3jVarAcWWyohSyNCLyJcBKuvXp8vRU503IEchrwPX+
+ma+79NwMxEwYIbCCeUGPA4/XjOrILF4IGQZWs8Ru+SMaLLKUOpsdIB74dcX+6sPGKGnoHMVcRPX
h/j724hiRlp2SW41mvKWDKTIe3WR3hyRg7anPv892HT9Xr6/o44XREARVwswvTL+/fGCPJDmIICW
bIh4PDe7maSzpD2nRn/oCi+6qBv/PJPd7tef8v3Dsl6U6S1XxLCHbuTdu5BpwlT9NTRlKizi2Gp/
2naVqH7zsPx8FYj7GOXo1KEzocv240cbZIuc3oRRJq12uMoJkb6UXfD864/y/ulAQuHjrEKtgQyG
gce7536am3BpFalirWep+4hg0uvS9gVxS319/NuXwqrJC40Bxvv583RuWmTF6M2bIgWiQPCkQJKI
5n58JI6sX37zHa1P2o8PRohdDIm97XH+YIX88e6NuZC16JqFWXDuHirQe4QtDv0n8Ff+h6UvrXrj
F7/V2bx//rmdYDExjTIlR1DwXk3A3ETKNsy4quXrm3zN9SrCqLlwGONu57kxvd8slX/xkNB+tWno
0vNliV9//t26NaFGD80aNTZ5aliPYEkew2CefvNa//VVVoUS6yPz/3evde65xpTXWIodQNYbXVhp
PEVgK3/9gPzFzVuVVuh6QvimPI0/fhbwWOQ0m3BuRmXLgyg94yoh2u5k54F8Q/gvr399vZ/XDprX
cE/9Va1EG/vdvQPE6NeileuAeDlylwfQhnShhO4f29r6UIQYcbWyfkMY/4s3bvXMo7CxTOQ99rs3
jua9XatmwhCj52CnOL3tBQIkjBJLf//rD/jT17auUTbGSOgIHPWC9U/57uGQxHr1JFgScAmL6BK2
WXFoGsDHf/MqoQvyFQ/mumnjIH53G0F1gj+1agdXUT6D76GrF7eIF27/7mVYpUyEOu66Q0cwI374
MMhbmQlq3O9UOWLjjxGyL0UR9DevwqTlG0Vi3aB9+P4/XoXmlg5K/F5kBhVk/GIM2XaCcvzXV/np
GeCNNXEoe+tKiIP13VVmRh0DkeJ8MW5onFS5LNfhCl0q/K7Y//pSPz0D3y61Cgw5UNn2e6M8or98
HovG3Si65ctmrnvTPZvbPLB3v77QuqD+sOCSJcKBZY2siTCvvvfK0z0jAdfGrde3fmKxps86OOZu
TVCoHcwjngN7LuetL4NqFRNhN2MSywD0b39ehrC8WWA4TL7C4N2t5X11ijQPwHlOw5Se5qSNzIPt
1K34zef9+Tv07cBaVw8Oqlzn3XtsJAXmQi8KcNuIhppRArLvl/6YOq199+tb+/N3SEPPh5SCHo5T
jv1u+fUXy5OqnsJNNyzthwAbEuh8BNt/+ypuxGwN0ItlsdavH/i71WJuUp+AMjIdi7BJd6J0OsJ/
obH9+ipQ1989KCE1DBAZPhHjHvsbj/r763h5wagmGNMtiePE1FbsX+RPjZl8DUKdqCcD1QYZbIHk
fBrrvE1oq2PoctNDSvesufVVF9R7e5KS5ZO2N7hVezKsGJ9naV7gZlpeIcWSwUwDs1Rfk6QSMB8J
PSb4Ou9MdQvicQggI5EyswMeMxHlaqX0f0+0ziFTET8CojA/ddixUK8zZpg9pGIiA4GEAqtP5/BM
2kWU3xTZ5A57fHYpkaPsZ3K48aaEvn7Bj1260E1v3QQBeKONhU4dKwgAAqLsC5qsh9kBUXNODG37
4GXCPDh080Hg8unaD3SBjOApU+NcXZpdDXDDdXDObwcmHhhjZqGjY5lHVnO9RJ6Yz6YOodUNGSy5
3FudMU0XnLfnGrle0DPMAPTYRoehGUmUwN4M9/dklx7gTD3ZufdRdBMpLjAfMBdiEjDcGywTKqdp
ncibgkhomrY5YsyN13bIqcqOw9Wmh/4CGszDcflIOzk1T0J7pXNv+2a2pFskVXn1hXxHn1FsCKxr
A1kzA9FtIi+KdRNKfVQurhBOtwL4rvLH9HNZYHBBRDTZZLRPVn5v0r1ezkKaGSSazgUJz8pWIr8O
5sy/R5FVzUeQZYTEDSpwcO0Nk8lwqF3oglSBUHxrAy3duMvrbM0j7rMbuFz4Yusgqy0Md2VFtkjN
b7/JGIogO6z9EaFG7VUkoOOrGtH615W+KjPTj04Ns6rrXvaOfze7YTefgbluvITFrB4xDqAqgw8c
41JNab2MU5cZz2GBsszZQt6cuitVuLU6H3OAVlhXEWq95vW8nClnDiGAtzgJNg2p0rB5WavJKrBz
33b2SGm0IiyG5O1nvPc4MLdNY4bwaOBiaac7ljBS7ZRkEEFDjEmBTAOYGhAbIeja2ESG1wh7mr5w
Q1l1X3vISG0DOI6oyXSP29q6oovPqA0wXIYWUvmWPPJHdC+liQzpkEQAjsPalG9G53fWBsePNghq
jIKpZ4bb1OJaWoalXUo+xxleliIp+FZ7xWj5LJoWf3g2x9puDmkfkeBuR0Q6b4wS7hjm1YKeWlSo
Ao2JSeot+FYfprgaiEbZLhmu55upcgJEUFC4o8tJZ213gAAuXmEsEW2YoSw3X2o8Yu42ZBZ0DjHa
nC+qKTGq/RiiGTpzALSbu5mXZ4wr2NJXenTS9HzqQ6ZiYYUpda/qwobBZ0hp7ywnA0q5rKLDDfg/
OtXkCw0EPhY+GDvplDXhh0VCYjErKTvY1LfcBmOOFo4kDM0/0B+2HmZizyG98SvdnQuGFcVukGFp
Rlg7iKO2cydFlGn2RGN3rUy2YQErfJOQwPh10QHDuTEDPACAVbjW0evxbj15pSu7s4yKJzrix66d
87ZjdHfdR+nofxIMGfGVm1HTnvlk1SwHW+DY4hECoLQnMS/6JGmSX5ptZKQ7G0vLVxO1aHqZtRK/
/aJxL+/KpBXtbkzdsLqVKqzgTZoCRD8ziXH1ZDO7q0uR3YmxqKJtowJiG0te/yvasqPa9tjA52MA
VBmqewdwCbEyBf9xLDMLuGyXoR6OeBsfRWB06z2r6psOrjy996kyrsq5lATiUhagEg5Jv3QArDob
OpZE2WY14bqQwFtra6fhpBj/JcQtLWFYtEA5bbRtmaH9DsGf8uptDv09hAVa4OHSDbrcvWu1Um3F
VKjkMeVUQ+kuCHC9cCJtqCtcCjRTWS8ItbUgwEK4tfPmiTCDrNg1/RI9+RUb59YOw9F/k3LOkOhZ
JN+eB+hTB/yQ2WjHsg9r48KXZq5IjKwqnxm71XmAH8yeHv9iISswdSP7nWv3et6bw2AtMZahALZx
5xgEYxLII4ijFHo5kRilrb0yCpOQj76Z9EkOKUo2wnS9ehfOnVOcSZO8U6QKVWHfa3RuWTwFbhqd
TLbymUFWTfk70RTijIJTW+6dhsbNrrTb4JllTZqXvgjSPXACF27CELbmHmwk3OMsEG7weUBaHW0n
ozaJT+zTlCyozBL0O7KepgQcHz4Jgymwvi1j8WLrDYKUski56eOcWLTSZqztIH6sATr50gZOtTXG
UQDtnpDRbReLAfO2jXz1VRgqUTuCuqpxdfD7nPEjZzxOw6pqGOYMj7MY8ejv4Q+6n3MAA7eFlbur
hdbnVawqZXzAvEZ+NKbDYdxUwNaghqEvR0dT2oYC3WnkaGSFS3RtkA3Sjgc5lS7Mr6B4s9c4y62O
rJG+e1/Pz2Eru2FbuM4Y7kole9Z2H379ZsShSlZxa3U9ZuWKqbFZt6sEGgLqQQzArra9PX4bCQ8R
fG7kPp9C3WQN/HL0DLsus2q1Ec2YMHUS+XxD129efZqtWXGIMVoIIjDHzzXUsxB2c+c+BLhm7U3d
WRSmXYrcPXaGnnlVzUAbtlwr9E22LOVqns48jN4l6teNDHwIzAUx7gChK9BHGxKIqDhh6IhHkuks
XnnA181mkCqw6TpK5zULFDNVY3Roa3UDUK0NIwLJjL8epLFVECKbWIUFOP18KZsvM2G6kCIcYd0N
YUQisyBi6KQYIiGBN4oRYm1TBLsgZdZ25RBoQJhrhNiFA1IltzRJ0iTa9J5t2rtWBmWxt+c2kdcp
TJf0wwxoNtoC767xaaqCkSAxZsXi7MBLEPIbmI3ILsuympioy7GYbu2lJtBYEGJZXLmFuwwHAGrF
RCKyy7NTZ7NvnSe6jMrzdh2M3DVFZNe8abmb5CcfPirjclz1LkQF4cGkWva1kYfumZALdtoL20GE
+6JGjgrsr7YM0jhSbKQ+Ahi6QKhTDbS6nzm22CJWC7BBUpfHJIldA0J7zobYHUiB871jnqIL2hDH
g5khpThsN33Tg/v0CWkAK0Yl+CgN0M4nVYUYMppaWXSFycO9CftcQrPqIwvgsZHl5V4lfo90KExh
7dL4IaqEQ5eDv1cWNrefuDW945vxTrpzuo54WV3dmIbAC+Irb/kkMo+o8yJl6BmDO3E/KlTRJw84
AynQrFAXaATcAj+wwqtOShj8gUR0SuGQTcjE6FPbeZypbXnc7Ki39vD2G1AtZl0iFoMDm+747xbM
7q6GT5f6r/T6fWRf00zMwmw68joDZJis6vyWAXDH1ohqrDGuTEVeA498k/DniZkW+UBPId2Ra1s8
JmbGCmLgVJ03vcMhcYMkFYNEbRUEX7Opj4D0DAbOMF51uWVaOTK5DZHYQ4NF09AiO7gjEhxjZ2NZ
cISQH2kA82jekKAsqRp2sx2q4TgjgSJEG2H3nWfYCLbnwWCQybEvuPbNFAo95lBy04jYLh5tO1cF
wI5hgtobVs3Rb9pk5uoMZ1AdTuFHayyMOnZrlA4xelzcZFkmh6+VtsFHpXPLa1jIolNQ/XrwTKkT
6IeuJzZYlIqW6UK8lQm+zxvfmnBuP8Fz8o9uknCWMkuLaolaQHTblPjFixkMeBN7ypjW/YbJ7aYu
jAKadB+0ND0ph76MWMWxugAW2NlpUfm7qfKy64mVrmXeqKSP3T3oeJSgzgexxB2HuQfYBIIdfAB7
nDLkVmJ4HntIGI2tt+gZ2fWIN19u+qbALRSxmV6gNErTU1Y0xr3008C8b0MbUZxS5fBhka5zPXU9
MsYQK+5H6MAZgY2gcIAs9T0pu4Pbb7S38u68shXPbpPiMAZcNHHELiuKYduXy9btswQ9gdVgSWA7
SJKD7fbFBHKcQuOGnsf4NSUD8a1qkRjEtdGxe8L2twkNt6bmC0ocgmNSBtBTt22SYYY5U6LhoQwm
GmRhjNuqhmWax0cUawhRMUVPxrzU6qY0DQwOG01kCPjeHF7CvQMlAbd+a88pQrbIITD7Q9YYFW8l
4PJOyi0HIH4SmEnwgAZiuR8DXq9dBf9p2PetU5FQrT3vMUXid+dSCqptSBVKmgwec8wWxKLoLc6e
kDhCnPvn08KhnbT0hTKEtxURxxZVYYapyXZ19lVJo3Ph+YTLl0l2/SsEVCIeRcSuw3NqgF1uDYlr
CAlXiWJUls25hzcl25PnG+pt0tR+sqtUxwmY2AvnQeSO+TAUrN4stpVZH6Kg6slob4BQS5KerhqX
eEa+h9aHMsVJ/TXtExEdYHqVj+QyOVmsdVPty9bNAUjYS/ToTb3RXtulj3VlA+7Na5/7nELurqoZ
kn3m3s4WSpuRZM1s4uiNCKD377NWEQkpBsP2N8jqdR4nUEOGfeoui3teB7135/p2Px0mjoINk3y6
CdENwuGsOG8CEK2xT0CUu7OHDquWXcsXC1k/a5tfcFgJdJ94FMrltMaPWhzIhXaxDKFuo1IYusk7
eiO8ahRYuSJZyZqWu2UxepDyUUd+T2laj+Hs+ZfNzC/ZylyzVeSwNB7GXJlALpQpvR1PHGcH2qd4
ZUIMLmKDFbInK7JWLaINABPVQXaYA1BGDM1LTSQ0Kx9T2mnjewVWj14H3clpiJfazVmEnYMDKP7I
kbimL8aYqfxi9ISlaYOEgTow/kwAArRm/1F1KHzZpsPpqrG6OtrZQkIgVYucPi4ax9dhaVad5DgY
Rn6g7efwUQl9ankMR2z5IBvIAx1oPG88/D3ySuQ5bJg8hOt0MdSE2TcqFEmc+227GuJr+84Qft2w
hnLY3XQTfgZw94U6zyG4TzFyl+KBI9/MATRjD4UH4fHyyzHAe6bcpiZQQFu1CR8h6oPt0LvqJRCg
YTZYq6GKFAEuksPEXt3GPJcsh2KKUmtnpHWUxlVaQNeHGVd9liPLzKabXY7Zi7lU94YMlw9JkU5f
VS3JHUqnXOnT2A7DK88lpD8E8EH+tsxlIw8mZ2PjlFi5RoIE9Zv5NNL36hiqXjcHFPLsnNIKe2dP
1Wuan+vaJdWzcYpS7pSpl+dJ5qw7fZ1Z11Wy2meQ6qonPKlgfqwBSoAC0lDORnJpzOFk17fZ3Lu8
X7Kfi8PYciTpr8wWeV1cygUHslioVF9oHBT1Z7JfCVpKldXpQ5e2tKk2sqBWv0OoKyEWtaPtG4+V
a+bZLUPFADVd0qLizTaZZ1bdx8qpvGjr+RMDF1mO5BiEiT++jRC2SPxoJvIQWLyploOSeiUP/Pyi
XMLkq4cB+43Dbf/Ugu2yPw1J21dvBWSwYe8HHKE3li9WJHhHDuotDrBWHuwqhFjna4bVdAFk8QmK
zkfwQKGiiADos/F4NPDFcNgtDOjlkZfFSUsKDvf5M0TWC4grH4A4vFHvlnHWBq9NZU9PRRR2O0Ik
ooOPUr1bj5wrbC9EdrotrdF2X9LQnbPz/2r/na6eKcNq4gEz/LXhN0638yCasUm2QH+I7ej0E20J
tFtzQAv2YHej9+G/QjElSlH+UaA36bRJRWGS6KuK/kPUO9YtlRlMp7AHY7iZx7C7biMBL4iDVnn/
617qT51U7NlMRAA+E2jgeOa7vjBSM2BBpW9QgBTIJGhREtOaRHFn4s/69aXet6ApDJm7MENCS4Cv
/73f3pucSa8Goo1l5OVlyjYYu3qe/ubIm6swEjEZea/WbzS1P7agO8gFWqDV2vRuoE4UQc0Fwhbn
N1f5JrP4flTBZSLYoLh16dy7tvVuNtylWrnwTAy8C0aVkDHDrrNJBgKmdwHq/6tcu+HVGJjUFAS0
GPchG96b6TscfX59V//qC8R5TsN9HXi67z00RDyh7YNss+Gg3G9HHUT4JVE0Q5v5c1zxH5fVP5mI
fHfXfwrUvMrTr+oH0dX63/8hurLgzjLAgTaHkwcwyKoSGL92+r//af6Lxw9jAuecEMC8E5gYqf5U
XcGkxemNIwspA67jYCV7/ym6wprF+N9H4uOA9GNMGf4dNEjg/fiA8FwAYTDRMZioi7FbmevPv5vJ
cBSf81SKXYLQfDivi0UQS2MuZbUdpfJekeDQrer6xAyORjsPkgA8qc2TQ8KOcXCYtdPHLocZe7kR
DYRxcL5yXwFy5vJ6DB1qLaIQy0NStM0SuyQYfqpaelw0mabmxaPf+tyhMLiMdGOFVOsogmlWSOfU
m0qkzyOW5vTCsK3lFNpaHFjNk33FITo4J+DCrPYJe/ZEA7EGGe7tMGcXhJcrt1WXs1ZDdyQgRN8r
GD/A3OgAYXQsGrnsUD4zCfHSJlveZhLsggufc/nGJiSiPYaFHxSMFKIg3YGyNeiCEPvomocZmQss
Ls8D89fQ/QYDRcd5cDEY94IsFjyXTeQe8blrZ6eLZEpw1NrwTitvdpwrX7B2Y9Dq6Vpuaj9DX78M
ig5kYHjJa8+ZityfmWwWOScE0c84wQlGGeAdjX44fJyDFI+kKZHZxybHzOuy77wGD5XRXgjhUhxN
tpSKmKicvoA2TcBElNNWrIrW/thi39wTp+GeY11PaFrO1eNsGU6wgQxfXOnZCM2tg2X7RQwuCmQ9
Ndlt1LUOTL8yAqipoEDWdD/AZcEKB7AZ9XlskfWdbMxWqbNEGrLelpFNtZDNps+mKhIi16usa0HF
wlqP3aJ/ssZRd9uBM1FnZ+MOYN90yAVDCJXZ/se8ddsX1yZuaaM4SeEesZrHmf36iE0pahjZBMvD
As/vFft3ZG2bjMjlHYUR3XjHTa1+awG72kGLtG+JDR9Wr44QeBRwN3OvqAAI30Y4kYq7atAY/eHQ
BxyqJfDWizoVY3jRuDqcaJp4/spbXVK/c74w3V7zi5BBdssVFvFy3iuyUzk55j5fLEp0gm94L0qx
NztX3C2zV5y7koguryQAWkyXS6TfeqB5IA05f88JdNqsys/SoSLexUhynFVeH5sy0rsp7C8qlM/4
t6vmufDUHRWd2hHGY8Y9OTHIbwMsR6qVuO7sdJUR4FbjrHwsRw4kypsOqd3S0c6q4ci5kw5oZjxA
zH0oiXY9CFfT1l6JoNXcVgdT9hcTrGdrpN+j+czHuWo5hgQPiensRJMfuzAwNraNMa6crYKOvZp2
2JZeu6l5XGb/mXTc83zFbE544lxcTF+Xyn01aO4XYXJNIWvfNvRbtu4InSoXq74zqXcJdU7szDT4
5yLDbzUGrzTeqBBp7G5wgqfwX8y49DjLhb1FLT/BwkuMjg57x9RBj/nzwPdNdhNnsTq9iDrJQzN6
9qdGpJ+0SE9RlH52ZXA7rkO9kaN55Okklm4dxoPRX7UEhj61WX1j2+EZWkXnWFgFULNenZagAt7Q
Gh/SLDmS4fdpTdrb1OnSxPRI1gaymdwj7/I/dm17D5jyyaj1B8AhDCv0uUlVdfREfzklosYa2Eu6
61q8kS5mkIiz0h1zj8ViCqaZOsD/WIzU+BXmAxL9JnjFKY3tquohVFauvaPxiGY6b3B0keS1+sxB
8yXTYG9VW+X70IfR19h9eySF6rOTq2FfeP4rU8HyUqLtu2oidZ02wxhbAy0mK/GjC3gK3JEA+fns
deGV2fhq2/YeRZv1qRrNfSHwCsChLm90pI+IVmmvCe+MJNZdMSVPme8+N5Gsti1xS8RyTZ/0BJWs
ngjPJOfH2/lOl13i9d/KEgeU55vFMR3ooDGVjHslOXa1HaOO3Ll08kidp4y6T31A9w/IQIu9dzjH
bHcb9JxrjYIlpM2zuA+WF0hGH2tOySefqMPDGIyPVZXWt0oA1q7GScajSe8r17Z9JDb3aFvDdBWS
gB7DGKHLYppx7sgLPa1uvFrsutIonvLROTBPeK7H3r0bRvdDVXcx+izKN6b9u0Ja0bHO8jDO9NBS
k6v7bupfa1/QHc7Pm5Zeq5z7h1o4T11IS53Fxria0F1teOSqrTbamyr3iJG1p3sNRWNvuhaRT8vl
GsIlx+oAmtxmmsW0okSFkPFGMVgmrcx1D2VviaOfdXstBiiDjjgIL4qr2eDplAadquFVmPVpTuUV
QO2zDi/h2dC4eBLT+ipY+Mw6RNgP9Zwq2mtfqbHuPbNB2T+ffDfbzRw640mIC5qp0QEDdLVfGuMG
6EO6CSLst8aE4Uu6p3bo9HM2jLs2AZeDqjLdIgpD8sAYhJamfBFivq6rUGzTVr8EKYEtYZY3567K
jZXKTLBpZ+9LM/249BE6hjVofohejWn5oHXl3ojCO/ljcLlYYUEHIkzCuiHlF0aOxEkGhfgFWaOW
b6Y2yzsteBg3MmUCSh7zYPINRIAs9g6pOzC/6SGKlwn3JoVkFjhE+WZ6sR7crJ73oDQ03YoMAXGb
7zuh5fQSOLTT8w1tUks1u8X6pkFMA6dvYzLE83UfG5l3BndhX5bjha5lcUZCTm145HL1Xu7f2ORb
MvoyDXYc8WZbfSDqM7JyCnvZ9RWWZyZUNNusbZ5R1cQFf2zHyYlSzz7PMV4tn11T6inYJYj2QgtX
UhlV9sFpiGosDokDNbM5dLRZDSbTXXNk/jXY93x5UJSv5tQwTybNmeuJtLebrsvNZwm7nFY9e4VN
D2UArHOrAo9sjyNwQJivdb0GS8IESj2IsE0FADEtJ4rixuUZuiFPOLONHc4/HPBnbkHOEBOOKfBo
ni4kwrSxYbptSmDljNkgDoW4N616rIwPOVHPnXXWh6X5NDXVOOg4KzQpdmx8nt0sWsS0G1w5XRTo
MOqtkwAydj9iSaCTk3tgEsvSSGVxaCtmcRlcjLE72FFB3DJcXasiyCZx1AxXxcTTRW+m8oBtMjMJ
kO8jLGk8IOQU69YuFDRK6erimd52f2RHlwsbzVVGYd1d49RVLLKK0/UN7qk5wDYj68OkaVVviUTu
8qfGUp81G0F+b6WdCG4nq9DpGegAGsW5y4O64wh1rYy+YD/5I+g6AZd+mXWGQxAm4B1mfSOs6Wwd
lGUttspDh68ZHa2NfIOuxLco7WE05/x6LMNJP2oBHeYsGRAJxRntMqLUJm666+ZwUwxR0QMkntX1
90NnjMWHJVy1VLtcqTDYk/yOOT1HTXgoxxpKVxEMxfSJWVL3EeNcGmzSzrcUQ5sWz1k+RNK9yoYJ
EUhezfl4gHFvtiBBCk3DrzL8YxJVMjhkiVmYvN4uMDqOzNAw64gNFMEOvTagmyV+QE40MW96Xcet
g92wxOBgRykRBgzWJWMIOoTZ/IEsTpJZE4Y31RnZdrb7kI00QVEOAYqPW2hE0W4KMiG4aUNYMp8A
kjIKoofkvGi9VYavHi1MvRubJu2GZIjqVGsAsb0364Oa2uWTnTjtEwl0TLDYsMhTyndT59mHsSwS
/O5G2jG/IpCAsGtNPmvnbakOjIspCsQZFlX3AqLyeFzcaTwzukB+BPM/bQlq7b1N142x5naf/GUJ
LpYptI8BA42TGbJs8SmNXZQxuKXVjjlWJF159CU+Etxc5XkIWpfw06rbO7kv7joSuLcd2ZCkLrTu
JTKq6gtEp/5UZPQoiykwLwxs0G8YLDklBpzxv1bEVL+pFtbaBok9mp+e4ToZBnZ7NflVsbNqtBCQ
15eY/jpVg0X6Deee3N6T2VDs0dmZz7OXV8amZhk5FjMjtVrqqwhL2LqvPLfYfDZdX5GULWSI3MYv
n6lZEVYpA/Y0oaLHaRJoYDr2yjOVm9Pey+ZnLDrjGR7L+egpjJ445dBlGaDrd3nKwmikpX9GQ8zc
z3IIGVw3j2w71dadp/bRnYd0F9F239Ztkj202IvjsNLnUd8BxGcMDVa4pTwJet/aR/C/kJoNBJRH
XaIwkeZBnFFCbfG5uscJ1EVHqPQevrq4GUd5XTdDfZGSUUtN5gTbMmQvL4EPbK06KCnI6siOMYW7
91Pe3yejm53B6zd2cC/2bho0sUgHf5e2pkW0QISfQOb5S63WQjaoxWXdgHuwequIIfQiZaEnurFH
d9qM7tB+4pNwRJ2jfjiIepipJAv/DCv8cjXWXXvWJyrggw8T+pOZSVMe6PKPps9/OjH//GYf+b89
cLdf8kb/4yFvXr7y75fm9R+MoP5xUF+bL69587X7vknz7Vf90aQxfOtfCFKZL+KNw1qB4+Z/uzTr
j1zfRKtNFwdV+LfgoD+7NJbzLyj3aNNpyJA06NDR/N8mjf0vfGwhzR2HaB2S5f5WOpD9Y2sUwRXT
cB80qIdvAQfGe1RlEhkqNJYOrMjQwBZDdUMHwcfBRmgEhU+1KbrSvndLx3koZmxfPIxdeD3oqrs3
tdyYo12nG1fYhM16+NMPNvEUj0UdUDnwWl+0zNJXTYWd3oV+zdlsdPrbmd3of6g7k+a2sTXb/pWM
miMDfTOoNyDYS6JINZbtCcKyZfTtQf/r34Iyb6YEy2LZo6qIG5E3I20SPABO8317rz2sGku1CftW
L1/Ux45/FUL/yJr0mHM/xH//17Ml7N/66PMv0jgyQh91KImhuJ9VnRCf0h+Ad9+FQizRu6ZHAITY
eyMtYMoVAq2asO6EU+tLxKjJlVYJ/dSAHtmMCYdbodWtizfqGCV6t0dtprpNoNzHpm+QeCDAWmSV
OOMummrds2vWdXhJYH6ppWryzOYGckE2pCGOl4OWUkvpRpAzXfqho5PlhvhvF7VHcMr7AzUrJD8P
FLVqmxI8emZTmRKoXpbnuElIK22VvIAWCVZM0ljR0f9VJlN3bunXqlmZ6wjPp6ubVrgumsy5OHMJ
01fMf/fk7lCmhxDb0exeWWXRDVbLJRQo8jjckehH0zH72Cta47IIWgiI7WoZ9Oa4QZgjUdRRexc8
C/tFk2ZIEKIGIvDha5F20iLSsIK/f4XPhpbZFcJYBjgFXkPj9sy6FKOVoYLJLAZJ+xC2Vw1Eo0rC
sEcXjcRXpN25m0TX5gSUkPu9mpqXifYNb8YCxYQbe8ZyAH5I/k3Cv46NvdRYATQHKh1HIP2BJBza
sNI6dG6R2p5xg7wxuNhxsQapVJqwE8wuvUS6wB7NjJZAJpQFgVTpEjNIgHp2xOIokQ35/lgpP84l
VGBx69r4QhRMXbPOBAoS3WGDFC11VRqQsCYX8lBEaMtAnSdovq7URnts2JBAwso7sDcQjKyO+gd+
PQ5zwjQ3tdcmZy7rx2HgqgBwGUT5gEN+rlK/qEI3Dud0eVpQnapv3VEnfCkv6mrLHMuZQWrE8nkY
fmmFfDdkFxr1Pxm7/++6farqpnr6gzRe8ccaAtaXOsyz/wvBvJPx5+fr5TbPvjXVl1frIt2i/zQv
JFv7U9F05mdWM5Y5PBX/rIu28yfdAhZMhb4g+LQpiPY/66L1p45xFbUVlvCp6fEvIY5EPRZKZ3Im
sWiy1Oq/0r1Q5o8Nj/DEOcaAxPXRw5hNybqtNQl1dHPdUzcnAxyMrZEZF7UcnbRJl4LAfklgOlxd
+MYZQNmuRDPrp+qOPJBqpXj+coSsv06V8ObFOL61wr22/vEgT2/ZxINnzaD9NrH1Xk7cocXxvtZb
f4NE1/uUeJkHTAhaW+YWmhZvik74/coyRLqzcup0l0XvZOgwjDDYyZ403I7hQESd1og7KWjR+Ipc
EPMlUREqlG48qtjfLjsE9eExyse6WAj8K7w5eao+hmYk18sm97wnOpNOtYqCijK9F3vKpaTr1Zl3
99ks/3L65adiUdInQABmQN2etZAQKGsoaXoP8oZk3vVZU5MK7pER7xHDsDXDJrwNSYjd2VIsbTgx
h58guUAJEyTtNEB2rPBKqtXoGmUwvXTPsb/Z3HgXzeTq/ZsyMwY93xQMZApP5/M/2Ja9uimBXaqt
7ITBhpprf2RxTe/Z8a2qgMfCMLXuuq0G+76HRLwmCQscl1PYu2i0wNqh0mxcqOz9rvby8MIch259
5uqmp/XVOOo4U+noyWAQ2BrNW3EmKSiJ3UfGuihEfTtVp5bTsud2sEO3aRi3H+QhvoaY5+0F0+il
ITrlzMaMPvWPF0EapS6T1SYju7Fnr1QmcnwHla+tqdJJyVUGpVzb+6ldrLBMfcR/UrD/oWtB8Apr
vkEh15anbBL/fiRGYRlXmXIxaUdWwuo4yRoNLYauczXi2pAXt/lNh28fzrI0bE2QMmszM9SjFhrd
BgpNSE358yAqxa1yOfqQG0OCniiLP4ihghNltZsEkQWLe3fH6a+4KjuKK/qgju3CRGp5hxYvIPnR
V9tsQzLTF9DJChlPE3rNI+o9d82WABATm849fhO6HxV2LhWVCUIkfcTGwL5mAYmx3eWov4BQDLXs
UiiwHxqPUibAvRoNoGXAlknawlk7rbxiLb2zrLhnBYfHsEDz9bUz0+SzrcTlNizp7QilhnVo+pCU
q5E62oIte7fqEkPkiyIgg1CCR4euJ6YgkTC+XV15GLkiKVxQpwk/yBHBgh7eue3Yp+Vn9Oz6QUqT
4cJHqbOp1cajMFuFu8Do862Ei+OLR8pllIZoG2zAiuXQpvsG1RObL1hyuZFUu1Tkhz6D2gM70bjM
6pYtgJmYN5gTqOO0UrEaTGBUwaBkl7SngyenTuKVapftDojSLZDHZJlWLSE8WrW2La/byM0wfrQS
DB4pwdPXSelUy7BrqYdQ2nE+g3L+ROP3OA4yTeS2MTRsHoivbLu9C7u+SJY0jZ27qJPs735SRMFF
LznmQUOB6zqCSCiL4L0VO6JJ5BUz9vDB+oOvBgLRf4WSyRyKdjlkirkxMHBt+r6+HfBkrmOrRFNC
Mt7CMHWMob7T3AVB5Cz9RBkad7DbnnpATgUn5Cb2ah6soUkqO68T4ROFeUKo5SxZ0Rv8RLAwgt28
+5SAOnxCzk3xAhPW0dDyz31Aegs6JLrAIAJXZmR6G1iZX0kCWpVe7+z6pKuuvaF+RPNOFJhTGK5t
aZKb08rJwVyuDCkAN2/WBDVGmViGPEip6NWLdpROKK5PhAqKY0yVSa/MZgfTUMNAUHCma7z6W5wY
R0Pxxg2ku0Na+N2a/qL9JI3WV6mtQ7ftfCrZnm2sAXJBM3eo+cloionio0XgBR7lX1WoFz0VxO/U
WMWBuQbavdQQfdeNkFBzBXGK4uXtdmJwoREdK4qCQMV2VVcZxOQ4TyzVcAcNMiN5JrvrYojHNSk9
9d1AMQ4VU6kfSxh0RIArKwfvx7LAS0MFUhm0S/ynMRXbLJRXrBr95zTrnUeN7sMOFKX5kTwA/XOR
aTqFFT289FKBrLeBwt8tQt8JtoYYb3LVGQ+9YrORNzTzmhS9r0MxPPhCYCnRHONSFIq/RRPvETOY
6x8qbRToxbz9CBhgn6epd4ppMFPj7zQkrCaBYWSTRQBE8U4oarSNHYh2SMfwiSN5DZrvMe/oZ0QJ
wKo8ogKvE7/3tw6i8zUsJ5TbQ7SDD58sFX+MNnVFpCX5RH3xgIJZ20Vpx+uW6PsmgYVELmZ3wD1S
rQyInuOK8FI6Gz4ZUEdH4HC2TPVjVAyXlUcsaIB/YmlrXonhwir3gZm2qzTW4otBSPGBqqP5EBIR
kbll12cXuWfra1uHCz75qSopuMEHUh7A9SXbsU0IX4QKtVcsYsAtu3PuOlTJMfOuciMQXSxlVYi1
aQZsoahMO85CIel2afgh/VGUiADHH6AWKqgBpJZef9o24ymavLA1iHt1oVNJ30SwSTe5VeOARU2/
lEMbW2SFotNyVFweEmkRiwj3QBmKdAnEOtilpId97NC5AcfL5O+FP3ZXWCoe49EJLyzDKXa6Jxl3
fZQky8x31B369++OWd7SckER6DQfx+cdFXJAvNNpWl75Q5Tt4oxjXw6p/aq0II1mVetdR2Z6SkdA
mjoCaERjtyxTwV7TemXVVU2/SxxnLat5sTer7hID/bU14K+EyncocMguJJGj4qIMv0P93ix7vVSw
zo7WBTi8PdX8U9YkzYLwnWKRg/7pUafX0qkFCLSIaXe7Wg9Yns5JsPYi7zEDrbsMBBKNlM76lghH
322oKhLHlX9BZ0nmrRolq1BHR+BoMA/jRjc2mO2J7Ep0tMcmLn9ND7StCaqLF5QeMjjKYKcHpXVC
3BAs6dgl6zTJBoTASBETu9KvmzSio1vqPN+sfO1WQp57kbPju6egdBsFqfWtV6Wrqg7vm0gBczp4
x5Km7qqKk+j7oIMMzHQzvYo8K9yCN0WBXnsAkYGOG0+ZCJPvANW6Q0ko5RLxcYTxBItcq2TysY+c
QiDAltIcN6nsjwhiisjaiZbgElAuNdMXbAgVN7/ft/Zl65Meu8bIIeyLKmwzOErYo7NF2Q5krsZe
KymbGpiwjEdU4O68pcRaBfD1PZRDm7Esg2UnhXiejKaufMQ5ipNsUManXzMWJ+DqbdRZF2aqlTRm
7WwkU1ez6HqFRknmKN1yK99mTlHpG7oJdXxbZFZ6SepZw/yEXHTRmkZdH2pLy82tT+Fg8g6osr+T
5b6E2N9pVYeFgf7dAscYv62whHYxOopypeid/x3apkMwXBB0t2rO/urAY95wgKmID+2D7NJwRH+w
0p7xUAm3BU5IuDUcdz9qLxEokTJGnpp40JVEuW8qCmaECCSHAgqPshoMaWmFqfNFjmttW1k5QeOR
DZsxaEdB9pmPOHqVGQ3S3lbGYwEDNHS1Bn5tM5KFigEXI4lbaVa/oT3bF2gJMaQsKzUfUS8MhBov
xtzqsLoB5rsHc5FIx1SfNOiN6R+byVPUDhQamGXkixFnxhV6fOUy6XIyurFyVnTmLUjyrdXmqPED
CK5I2SNx5feFDhqyLrw9bkFvH6tWSdqJLrJdAd32Vmv1cq82TWUsVLmljx4qKu7vBvwuhnj6B5lX
sAeNzJu8zL19ELbszYDhsXvqlbVHCe+xgHe3b0ZJqRCHh+FRpZ30AJhZ+8xeW8Nq346P6KXGFdjf
DLK+lFtPWlYHlmuFQr+10u628hzBuSv7kFJyWnpO+BAybq5no6dXo0MsGQ9iJC5i1LFrsBUNXNlQ
MVLE4qYtW+1yynu/HDtrdLFiEe6RoWcDzV9mNx6zbLSlo2wXHGKh9G0LjygqhTb4MpKStnKxiYeG
W+dGRAZu7UXgHxt6IGQcTVBXL6jhzzaKdIUbVKincHRoohGpEX/rHITwMtvLb5UvlRcyeQfLTFHT
XYUZnSj0zM1NhKz9aNHgMcxiEtqjBybFBV2Aw/wOiuFaaqNwx77VcqMB0yXRp0PTLxSKORtTIxhh
ERU6brNxHOCEAK380nWdeLQdMZAAnpg73SrFpYir4VsSEXESt2KfK8QbwB4uctp0VfDZDHMOwGMV
I38ba/ULwpx0N6ilf1UTeoYHrr1Hx2XcAy4e11iTr0RGm4lMc+LIenYLS5NG5RepJriSc3Qi32dE
5qSuMOlDumFlRuMiI/QDiwju5W9pkR7lRIoOvL/pVYHYPHIbLh8dCXWNJSmPGuOHjeduMO3vaexM
ZfN63xbtJo1jWvK9jLOXapZ2FbNFXgVGWV+XCh1URsJIljrFCpCm2RQI0wu7+BYiIUXuDQlVaABm
NWR5mBGy7rNDcuRStuuT5vn8lSwm90KOMu8h1icJuZTZ9cbQeWmwy6fXJLNuM5XMn8RiSQ0sBIF5
BFDTblvJ9fFQXNrYlHvHlpal5iuuUoE21wvpKWmb/joW0W5K7XRlL6u/h5OMYlFY2C+3DYYKa0k3
0EyJK6nxmOvCj7AVdcjwLJzVG18BKLsr9EKQ3xJ8z+QQ46kzGFstF7KbadKqkvR8YacoS/HT7yTD
qU+Y+U5dHSbLOLYf/HJyWwmMK5JWffGFj3ov4v0y2sK78/rkFMPpveoJqL+31bFMKfbEw0c/nFSM
iaMTa1c66drENPfIjDJuWjomzTAp6fCqgO5VCjcqIII5JmdU0djBzmcCXgKTHWgKo8K/qPU44uHX
sFSbUD8cRFDAVyA7hJEVfUjw9rhGyZaTzXeL6DINtmzpYnQuvkzaZ9/d0cLZJX19WSllcosnlIed
zBvUbiaHuajKs/tizHtq5VYLw4O8edQ+uqTd1n0cPnSgWuly6oQZLXowFBeBPjDJl8zmzqAYhz7S
YUETvbwSquZ/YsUJsM636qYqgJXnYSsv9dy0vshN9aHAKHMwY/K70jgVF+AjupVRxgFbVrHzk+iW
uID4k4dR2djIhCDvnEqLvtbslR+C3u7WIbSMD2xspYsc6+Vlkbbdl2YU1fU4lGIp08kGPFsOcbAr
6lDTVyLDfI2XVf0qd34LhWPAapxWJk4OmcVgpyeWckmDTV1aAJQvQvglT8/lk18q6d7lKf+b12Vf
1XKvwq9VLvLv9bt/avOUk53xJOZ/aLqaf+rCZDD+fXWTJPzVv6wyQpmHU/NUDTdPggDd/8Q3Tn/y
f/of/3h6/pS7oXj67//6mjdZPX0aZtvsZR9TcSjh/LzEuyH65+kLE7IQX5of/t7f/U86mURDTpno
LDiQjSb01V8q9Snu45mUKaM55/9QEvq3zqv+aZI0p5ASwu5E0aa+zH8aoPKf/2RXKrQafqXKO+u7
Yf0CsWdrcLon4t0P/ae+hHejeNG1T3URupOo0TFicZQ3Hn9pVVDIvSe0A2Toi2F6o4I7b709fy+c
c0fFJQLq6bmY+KIngYSAbIwivA78la7kVy0KzCCtswWHADNMn/SEGpeHPsUhNeDXvxphvQr+iTYj
jWdux8viMUcAKkRldd1iukaTX5TtKnIyClRRqNSuXmJ8vLLHMF+PPplGC5IHKbHxZ1X/XE2Su/uy
JjkNgk41kosxNCJOp7v/8krAS/gmjqZrUqMCdYFSS02AT+uExAN74wBli1Gplgkz6iPgBfaQUVp6
xJg5ZHO6PpnvF2ok1aRfgyAoz9yhNx4Mna4kz6tGoxRg9Otry6jQmf3oHIKoUbqFntgZceRtld4T
CdEPq4603fLCV8v8XHTm9MEvCrXPg6LDmOIeTSRZZar9v3gyDJK80yD3CR1I1MfcaPLHnnLB0lP7
cJ8oqfLQ4mU+Sk6ZM4VGfxOOf5p/Ot38H74dNcD0i8HYGrMKbSrruJiEc4j8KvgQmn39qGpqsPZr
9RxrddYr/Ot3Yk/hEI5ki5zM17/TtOGq5L50KCkZPmDaDU5q5xzff9bf+jWIABwaJZPVbI6XhOjh
53AADr5H5TPR/f6+92V5VZd1ff/+N731a2BYTtFEE6pw8tS8vGtJqwKo0eLrRjGbu1KY5TV8mfJM
M+Stn2PTqlfpMdAVmfdzmxjjN8Dx6wzSSolXJEh3sl7qNxGJNGca82/9HgczG41ThCkQ8V7/nrwj
ZcwLaQhUY7Nq68Cv3NRvml/z5fHZzAC4l4hpNaZ+ljl7y2qH7n8dhwxWPN5FlBYvRZid4zE/QwJn
D7XB5KERRkWnkbbu6x+DSrRqwYhcK9hRyb6QkpwDvUXAxVq30+Au09L6tlNHQ14CqsEiLSI7heZU
0CDctK0M2OqXHxbUNrxeVO9ssBGzXz0mZm6gaD4IhCS7GFn7tpXifvX+l8x6LdPQMrXiwKL7DyRH
n7WjCkIOK3pkB1VFHR815ORweHwIkvixd6ozUNA3nhZTZfE0gOJhKJNnc5ZVGynEy/7QebG/Q3RO
UKHmG+eWi+lTZreRdizPydT1VPCwzW5jFuAzS9SDM7TqPhVsErGaB0uerpziEqCh0lPxxBOkzMHW
i4yPhjlyMNAj7ZJEBG+nhol3V5Z1RCjOtI2scJu4mhRFN0bjZJv3h/+N9YM5nCcaGjftaHU2/Hqj
FpTi1YOpQvcZoes8Ih8qFtWgOyR8+PJW7mTj5v3vfGPpePWds0moDuS+iWr9ABBMk92illQ3bANn
9dy4CjTAlosswcLuUhkeLk16cKf3L+Ct58BCe4Xd0JpQ67MXrSmEEzKrHCwPMmIrVeKqp85y5mGb
q0ymJ3tqTSoolhC1mOZ0FS9WSJErJfAq+VAbo44aulargSNVjVg+UDgEgmVoP5IpG3wqaFx8SjVS
FkHYZYTFVqadrfQI8sUy1RIqDQ1olvjM2/3m9fHmTZIh3I/Ib15f30g1v5gk0DzM9tKr8uCGFMvk
EWewuhrjKvxQah1uHzGdxVnM+49EdCorykYh/89xjqHXK9+TtD6r93pj/TCRvzgyyyFvkT17PtrR
cDrhyIcmjJQ9cmg1cpO4bfeiFaDDjD68bSqRfzKzPr+oqi580EQNzSUsxaCAhIa5avqVuutpmu5J
vyrufv3pQcCByIpdsc4y93rcKKEIGf7iQaoMPAl4ixZRbDdX73/JG9MiKEvyCche5x7N11B/UHwS
RVvaWEobL8tan7q1E99i9HB1ZBEi+fe/8K3VBzkUUk52deg15wqGYmw7RAPi0MtNfaHUseqKGA4Y
yEj12OHKcBbYI/BrDnKnXOmh0m9Bqba33qghbXv/Wt54P3kvVd4de0IeW7PdXZzjvgrs6pD4Ep66
kMaQ2idndg7KG7t6bPYcbSYNDgfI6Sl88XrWdG1JnRGHtFINt7MxPQSVqDaUCdmDlaO100n8WlaQ
LpCSDsCQUx/RwwK8fy25I2pRwMiVfOYuvLF2cFFMHYbGIqHNV8OK6mEFePDQBRwdUlX5BGLiqbPl
R/guwO3GjbC0c+vVW6PNbDepdPE/q88PxouBiBG+CyMnR6CDViEVFX6jSDdcXXHqBaYHxqHo+Nnq
ZZ+MD9I0bWrNCcPBqlbyz9DDbPfX7z7nventt6GezNHdo0aDHS/0AXJmteNBz5ZU0Kwzv/rHH+0g
zGIZet4Q6JPY+eXdlzKfjm1eHughBPchrss7JcjNX/4lDpn36IuYJ2ywaPPdKW6ytDS6Q9qAUtE6
M97TVCzO/JIfZ0u+hDwN3l3HwXQz225kkpNLhtkdaiTOt0U91jtvHDO4v60Bmvb9WzOXOfFgckjR
LJIu+DnMSrPtwoCPEaNAdbCSkNYZaX3+KeiN8IMm+n5cdb1NknwRafcQE5tdz0nmy6CowV6X40tF
hWW4lCyYfW5BDOhuipkj9KlGTrwSmii65ZmLnaaJlxsxxpxIUzjZ1EyYsH+YRgzDw7+sEhLce9qi
7khYW8pOG14YhklWtC2MEP+V4wBVNzuUKwuyooYtTicj+cUHYboSDg+IOx3qOM5c1RRrPaC5cqAY
SV+DrWkMnSyUz9yc+YPAl0DbkA00ykxr/O7Xj/Rg276EQOvQZRVIti7qrkwgRvqQRYczAzutcLOB
hYTGWZhdDSLGuX62qVKtq3kKQL5Up1EibculgmLtyVrX1iFg6YU8mNam6oJTlbXBEYSZ9FQ7pbMv
rHK8O3M101v0ztU4s9UitHzfRMFxCHUhrlhTsmOpds1RlrurUtLNVekPwX1CEy9BnbMv/Lxdw/1R
thYaKSzrqgQv/f1Lmm9wn+/Ev+Mzx7j0xDCCQK0OYyehd2LG/YbzKTl1HdIQLyZOtFZ0YxXHsI0g
pv7q1DZ9u2rQDab6qODZmO7ei/mc0D4ohoagP6p0LgRodtfg2M7MOuYbgz7NNwA9DB2Z3PTfX3wJ
DeaySmIeARpqJ7URFgRlsNcksa8Ug6r6+wP6w+Zk+k2oDpivramqMFfkJRJgSqcuD0LYMmn0nape
ptC4b22iQX1GuG4yV5Vz+DGqHd5EYLGVZShzEkTLkEPWPnM5b70ACH55nTkaW+xQXv96LcpqQ0kE
JxjfuRhbHGXYCXUT2EQkfWSCUxYmR48dWjqC7R0zXTbwGdYcFLJjnhbllzOXMz/ETaPDFgb5Dhsm
FJ6zxaxuUzs3tfpQt4NEnEIeiE9KKCyarGww6dllTneV00IpVz21IbJV8zoDRVG23S3B9zjIJEQc
JCDrdmsspNbWLjVPzkOXDqHS7vW0jJ/OXPG0TszfWaZmJkWmQ3Y7s7mKxUPO+zw9tFbmk0sbAzBH
Qzna3LXOogkILhIjeeWLoET5JtfHBvvmkzZ2nIe5nxh03r+g+XZgGsHpsEYtwpBtpurXN5S84d43
2+KgSOWIGqGRu42J17b9nQfHwUAyZW2z+5hbWRJbyyKVNMjWgii3UJnPUSM5WsLeKs5s1yMsfpeV
ORESpAaOJXhuGAvLotSSQ+iRkwwskLbumenqjYUDPRZHQSSv+nRSff3jAZ/7NNWdK4H48NLP9OTU
KkHwGRh9d/vLw+zoHOoNSqkcn+ZTtRV4euwl0hUh1/1OT1OQmHEpndHvvjE1UXycQsyZ/6ikTevF
i6nJYm+ORtm+KnCqbNFg08qniHyK46JCSdFmyfb9H/VDkwRAEUkptH/Yh5G0MN/mZeRfp1XXXolQ
FR9llD26O2YdKpjObnTiAoOxl9cCdQsu/ahNEuakbviWtR7Cl/cvhdln/mKxNaMLBdCIg7Pzg0GL
41TQN01xBax9DNy4Q2tElKFUf+yrCQOp1d09Wzx6FEGc1P1XXcd8TcBvWYsjtDpdW4DHCYyrKPU8
QUKpBYRn9AKn2cH4w/qpKvkoPchYg8f9UCbyXmo0hBEOKqIAGr3RkMk0pn7rqmbdH5SxiG/JYSi/
0iUARoh0HpA0yLiqWliAUUG19ij7V0ZqSY8geuMTeL4YwQOr4tdayP4h7/rhq2EKX1/lcPXBLgKt
3/YDMKEd8eC9QPhAVPO6bIz064A7mZx6SqTRMtfS5kboSuW5TsJBY3KLeQ2Zn34DZkJV429Whm4C
zbMi3ZRjm2fQVUXWLmS2L7s4QuCK0nKIl6EqjTmB4DFYDavVUMJovorAScJLvPDH0b4OQy0HOVpr
auzmspw1e9RcTbNweq3Bg0cPC5oLPXyHYF0zpfLTw9CRN07hKIDgbWDkIVy70A7JT5YzQs581pJl
UOmsKpw8h2ytxTZ4wNypkHWmBLE5MB/aIIbnH9pWgh6CYzTqSElrbAQ/2FSuPNskHmtwkNWtvUZy
+qOTtfZG8wR/3NFx+myF5infsyiUJ1d316N2gjg9YuDzu3IhT9Pzwi46TJOeXY0HlGAxS2wNvXRR
54pqLysz6bmBcQKJwlOY/e/rqANPEOl6fKe2RkW+Kcg/WMReniVLDMYyaNXRnDK2a3SICKm4O0tS
JKoT2AgWT9VM1JMJ2Vs56AIRKub6FqlFagglAVeFsmkLX3D8RPueFIMa2TPn1SDNPBc8C01JCTEA
8dpOqDwhAfU5B0n957xREbZmcj5IG1/3qq+5GUMwKlFmpC7J73UCfa7Ob+vEz8Vy0O1IX9SwBRXX
DBXjOBBafuOPJU+QPCSlQF9B0AapBT0UOQTyub+kQcpT7XgFEg9N2Dg4OwO+9zpHiO1T+9VadREU
FFjdth8SKgidMjgr3/FSJDEEemuXagKPmNzkyP+i10Etr30ts25zc+jvtEE107UeRkG7pg3Wo5SJ
+viOoAub9VGOQ/RTgFyPrde1JyWnXbdo2ABA3+0d9ZsZ9wV4eyRKq3QMWzSjWrHREoLMAFOILcHc
gbbzDD7GLUnCXXRdEd2b1qCk5BhWwV1YZsqlpenSBWThIMOJr6DVwQjRmLtcyuq7GhH1dY/pM1uE
waTXKqkefajBmGsujAInQTTX6cwhfil8CPYtOQ7PU94vSR7+Z3qGd71u/xtFDZM15+eihkNe1cEf
F3n1xHbxL5XEc0Lq9Lf+5u5pMpw8c+pcyrSunzfpfykaWOn/pA5qU2rCz0YRhGXkb+Oarv1Jux3T
y3R6UCiS8HF/Cxo060+2LAqtPRJxp+ah+iuShtdbLommNSsUVYtZ2Rk3RFh0aMRvHLgM29L3lU1g
j/KZM+rPPn22kbNI7pEFHLZTFlFTr0WwGJJx/WKcj39tU186t3/22dPa+2JjIZSG3SwQ5xsvi66d
tLCXwrDOtY9+9uGzPbxWFyA01NY7ZUn0mdlC3UHible/d+XTl764cq0ViRF6XLnobHVBsOgFmpdz
VdvX28h/b+hsv+XQ3qCHk/g3OPO8VdNJ+Zckk/GWtHgMf+/6p/PYi+vv+AZpHPkK3Cr9BZ6ZtZXI
3pmS+89Gngf+5YfbhRP3Ppy2Ew1Pn2hw/UNfy7xz/7yabzwyPxubWW2CbApUoGCbT4h5AStXJHUY
CnO2HchnHsrXleN/Rn9OWa1zCm/o3e2TbxXjVdIVxbZiwXSpytXk5BC0lSnNoyRb8eb9n/ST4Zq3
jTjCAKlNUvsUNc1h9BNnkXj6cOag9LMPn72+dIqJ5uXsdIL9/xlNL/WZynh4/8Kfh+Tfw+e/QzV7
f2Pk440lmvYkSmUFSn/V4cezabjWH+zxPq/GRYk6Mr6Oy2glZSbopW3SfPW8nVXj5dzlzldP9s78
0JnX8N+Lmb3vZa4IfTRFe2pwsHRFh4zpQkpvuujK9OOloT32AIB6iU0QRl37o9XBuOaVTcpy78mX
KVz2v/9RcmbnzxDNgILdIlJjWEn5d43gjzPDNg3PW8M2mzxku4J4FrQtduJgp2mPg126JiOi9RdV
tuYoA0wL4FEFEqnEksA+Tkc1n/TYBJx9HJfnzjjTy/7WdczmmcQhYKFSh/Qkk0pRd86iY+TstN4o
JiM0sn/fdfZHrzh5PvSffsH45CSzKIhMq8r10Mb2NQpwc0dYuzftk84VYJ+bBm9d2XTFL6YnYKdx
CII0PJVpS0+/snZdL3+0S92NtQiiVCK7NBumXWBxq7BLXSR4l04ASD60dnUpSP0KC+cyLNKPwM1v
1EG6Ylv1EYLOvSSQVxLlNij9vhPwDoPhwkbBbjW4NvpAYMTV7s2ueowRSBN4E7iZ0n8GFr4KOK9g
oLhoODkAQ92SKrMnw+bAueyWfcGeUKNN01gXUuC7Afy0acRCxVsOwXAQbbMZdeUEmvtzmJVXWaEQ
xKGWW6etNkGYnBBqg5SQ7LWRhMshST50UrdO+nhVGSTT1F25VpN+b4TF3lJzkF8lAKgWQF92kyTF
2m85SuDYOHIe+s1ZcDaHK5xTSqOOy6PassAFfY/bYGiCTYMjDTRHpl8Ho0bxtfm1WNZ/X9/5xN6P
LP14YY9DVazxEK6jMv29xXpex486NdSdVC2OescDMYJJU4viTEH1J/PrXAGj52lsm4VWHsuSQyw2
gINNvfT9ieIna92ck95KApWmZZRHRbaFIJfKCE5RUkXXUWk65zpRP/sBszlc40xO+NYgjkPnnBo9
2ZM6cHz/+n/20bMZ2QL9CUjIKo9SKTUYyfKbhnzJ5fsf/rPBmb70xRQhGb0tRZovjq1jd65ExAF+
3FjexDXZTO9/xc+ufzY/9gYJjiV8u2MtDcdRAv6imll1ZhX42YfPpriG/nnW+mN17CzWG8fwq21X
xcHv7SkmCvjL0aFtGAlbT8Qx6ZNPUDuRyvpPvzcqsxc1dYIhJEutOirEEbjeMB51WSvOrElvjwp9
kNfXbdlSUrcd007iKbrrcOVullq/9a7qQM5fDQqQIMIXaHoc4975it0Yv1Uon9kL/ezCZ/usBC0S
Ts+wPqbC3mRVVyyFUp7rEf3sw394R+k0xDYfrjreuhDq6HaeGJa/cz/B5LweFc/oqyZGInBUyirY
tiB1lpFXnWvYTjfux5WcoN7Xn562aWyA46qPDhrMhTHm6zahhBlHF0oyfu/0cJ/VSXs0osy//r3f
M3trYQkNI/UXBquIv/M8uVpG5fX3Pnv20jrkDsadXldHtSqY7ennIujQz5S/OfW/PVazl5aATULR
CmKFiJvJvmSpIX0aLfjWSevZq7Gk5h3zmLlJVqoH5NXwHMqBsLHYUG7YMpTXWYsJfbSG5p78Uu2Q
0Lr9/5yd2XLbSJZAvwgRWBPAKxZuoiRK1ma/IGRbxr4jsX39HNbEdLjYlhWjp+5WVYMkgMy8efPe
czxMI3YAj87yaAifjt0if+YI+mgU1P5/Rz7/t3IjVf/3Ix7y0p5nhSOlxnHeYg7EPAmj9e83/M+b
MRLw/752JMuoc4eSh4n3aIfeF0+3YT+p5hiS1+yOSGlkWDRqv//7570z0pyLKQIEeOlWSjucIJd6
GulATxvwoH7u4hdzBAexUdVJhaV2EUAxO3uAOMrc/Per/3lBxP/171ulGZy0cSA/nCwwyUG8WuWV
CdUt6KWmfWpB/y8mj8zoHHZE3p0SBaHmMAsztEW1fm7udy6miqg16PqaEc/Yw6J7sdX/FFCoP7j4
xcH3f95S52JacGZaLlPEFCfaBsy9Ssr9Ct77D5szNc9omxUK+ajsHYxf10sPB6/PjDYsOGT44Au8
92ZdTB01xrHcEF13Wsv+vm66Kw6Rf/39yb936Yt5o4Zn3nUcmZ9g9/1oVPOn2o8//35p8c6cdFkn
MEWcuURO2gGEmiVtnJDEM6OidI4i49SLuxjeRjZjJM3sZ5EkZjC1WuvlTFYHZVilL/ANbN0Vf4I9
uZKG5kq5LlMn2qCertndLIqvRFHpN+XAchzl3Xbl1CKsGtXdIj5+aMeoPOu7KHQqHSRmCgDfxEko
Q6ii2B+1odwNBbRHd56MjZMiwDbVtr1DY9bsacEsvEHI9EZxOTY0RNQHJQezL7mrAPNLsIdzIKV/
qWnteYnyaTlorQUppwT7tTjqD7n0ma9OIACXvG+AvpLFd6iE307CfbHHcg4n3aH/uKPQPp3H73Oq
4AgtEQ78/ea/81zt899/C3F7LD/04tftaUCXESyATzxl+KhM9Z2F+bLRA9CRY4752JzmmKKtJaVG
IFWrN3o2yDngnovpro5ouczYeax18lEX0Duz1H+pg7qEFl9VNCem8mTfRxzaK27Z7md9/FToy0nk
v++aLosipzKhOUVddFRKDDC1zoHh3x/JeTL9QzhzWUWc60AFRtVsTqTipZ+43eSPLiqLOVGWvbYo
+efWIftiMp/XvGzonOxPNLjdyi76plb1w99/wntP4CLem1Nk4EsLzhiIuPHVAbN2X6mQFnqRq8Hf
P+K9F/dirqMsMYe/tjQnNVHhyS0/qef+IM5+79tfzHVds+jZFBMjdUWqXw2yQVYmhXptsTn+4Bm/
9xEX8Yzk2NlWl0Gc9FR1j02vjDvD7nC9UuT2qQz5fzUCSUXaS8dB5Ek0mvBmc3nM3OmDqo13br64
eP9x2rSYZbm2UnT0/mTdddN/LrNPvc2/xxYiIRmfS4Ah5PqdtU0+txmmy+ff17XPx/HgBsQJgQ6F
EdNrbHzUEvje7bh43fV5Fm3Xq+Jkpy5H+hHG+mzC6vKpN/2yJQXOwRotjmudsLIjukWY5y9a8kHj
y3tf/SJkoYaARvqiFCdLqbOgK4abaAEg8Pdvfn5kf5jJ/lnwf1tcOvDmVBk24oSxtjk3cKk4Crp0
J11YJYZrcvIMoTX4+4e9M6TExahVDaez+9GwTs7cQl5D8Og5TqfcUGpSbf7+Ee/drItRq7hurlsm
BQZTk/qTaJ8U3X371KUva+vidFr0plt4yC1NQ7Haa5vZ0toP7s07X9y6GK+OwMSbga47TUs0erCB
voyJ9rllxLocr4mrtlAVulN11jlpNtbMxnz5+125wG7/J6K2LgatoBYxySxHwFqC9WdvVSf3i3mj
Vw+Q34K+uYbSFKioR8o33fheGM+quV4ZUOupMjn/r/aAkn2zRh/Me/+cl/3hjb4s2jSTuV5y8Jsn
B1mzmGffmYGkUV6zAPJSoyMHFaa8tVGt5ONNVXV+fe6NbM3t3JJsPh9itLQW/v3mvPdQz3//bXRN
GfxUIYr6RHCwqSHHeQuizU9e/GJeQCaG0ozI6QR579qu28OkKx/NxO8co5mW/u9vnkQojSGplSf8
UtMPizb4Pe25ryTnAYGvBjnQ1lr2c9p8TyJcz1rz1FSqc0+JtuE31hn7ht0M5UqchqPg3KoegbgZ
jQ4GVaO5oe759/rBsXd13XxNe3XEAqMjS7OujbOa4nO3/2K+mTn8t1AiVCdFTX7petJ6roNA/u8X
P7/ff3rPLmaaFRJli9m0PLVzQeHlQEUEGzvPXcpXPZ4+N3LNc9j++wvECVI6TlNxsmn5AJ31XUxP
f//677ya5sV8s9p9bbTKWJ7gR4alm52yqPnovp85zX+6N+bFhJMOYOCozixOkjPLfTKv2pfGqLNr
av6A/hQpSBh0FRR3AQwKhljB5GwMxf0qjc7vp6bYTDlSbGfKxPckrccj5b0Ub6WkDgd2gtRCaA/A
rfRNNExvc2cM6LnqCUoSwMINMNvt527RxcwWF/QEymrk5gN77/Rky44i+NylL8KRlE4io+ji/MQo
2gq7eoJ5+sGE/N6DvZhzqKNl51oM+QnC0xvFkC+a+GBqfe/KFxOOOs2arco6O8WdBbekF9TZKf0n
b/bFhGPZHX1r65SeSgnETYtbLVgkRqMP7vd5yP9htF42ACK8sppVm7m8DSZu9IlqSI6BT9xz5F4C
EWPxDdX61Tgv7emba2vb0nTZ2e/PxyY5HU5JYQUDnSWGeHLMZHM2SgEH9aIp8WvtC+OUovKHPCI3
0DxT2ECM7OWG/iUa27AnO8knDc7LxF+tYfO/H6vF9ueySubFXDSpip5pGNNO86p+z7Gs4lD+aDC/
89QvSSicRmuZkdf5qRtrzsqpv0z1zz1z42IOSt0cFFZe4Xdt42Ot97eN/Ny8+V+NJMjQknwtz/Mm
KR+Hdtd4Lh4/eJf+/CoZF9NCwQSTLJYoT5bYR1BnP7meGxdzQg01U5vEnJ+MsdADyljjfSO7/18X
03/CNONiWsijvCrZcHL1GlxpJF/Iyz1/7oZczAtV3cIB60ygdiuY6VjmzVah7SL43NUvJobEqh2B
kjI/rS7gw77Ob8xIdz958YsIoal1oYhWZqeliJ81fIg+CsZP7gqNi1EZrZNjwIKvTgsd8xv4lfRS
1ptP3RX9IjDITZX6N6Lak5a5fThODhGXG+m7z139YmCuZJ1iqLuIc1rzGePbd2z2Hx0FYqT+8wDS
bf7+W1ADajDPpajSk6orWybiI8PeEk/MtVbr7OFteWm57+f9eY6e1yFMhmdBLlZfdH+JV2rJ2WKX
yl080uEkUWzSjjv1P438gSsUJIaNwqL0u6PtdGS2pldASM8slz000DQuA3zpflw/0x7gCeZ2I1e9
YejAp5+YwJvK2tVyP6qb81Td25PXqODL5X7ltVAmdc/60UIYrMQ37Ja23w3X/EM9NwkQ6IV1lu9O
9FN1HjV61Uzzls3ukcXAWJ2f3by3RRIw+ys8LBrL/Daj113usbh6WmJu+fTWHr5Y0MRnfkja3Gfl
Puf3KMlbhH6idH/0kt4EPodLauSClYgStYymkj2YmZDvYWkzlVukcCEDnW8j6Bq1M7aDSfwy75u+
98vxht+WRW9wfzfcEFazUW0OUWHSS6cGpQ0jpGsP1Mq7CCz4sec1brE1rxyL2xopLhmD58il0rJ5
1q19PsVHcOueVqZhrItnvkNMfiVGKqBrL12vezD4v6ZmeQX0MSxbMOZqEkL38vrhWhdHmwOkJI49
6Me+hLYeq1o4rzpVbxLPqgYOGkZ+u5fYqjsR8M2H4WtWWWinlqtK7YMioXywCfJmf/6NunxxcnFN
EsBTVzXAof254XAx4ycTx72ubWWnPotTSOfWN4SHHyzd55f+D4HJPyH0b4MhBrddqg3bCHuYHuxB
nziBkkNo1DzKtEvAhy6j9cFnvbOUX9qWnLoT3UhNyClP4uNo1Y9mLD7AP7x36Ys1oM3bJq9kn58E
RN+9U0e2Z872RwiT965+sQY0kmbP+LzV5cTmpZzm63woP8jBXnAr/rMwXpJ6Wg6tLWsy0lPFu59g
FtG66cAAS6QV8v6fI54+v0NdPIzJLlm1G214+vtr9d6jv1gfYHlWxZxF2QnZ5i/OvJQTjN/moRRO
/gtrhXvjyOWj+q73fuZlPXO3RPTRriI9QeRqryY4MXdVT/t+FaWkP6QyX8OsTf04a6VvRtJdGZOa
u2/ovPErBv6efnDtg+XlnR9+WepsC6MouqKsTmpWN9f0QxQ3AybVl1SFjmSaSxzKrOg/99JfYqMc
pBkIVbLqZM3Ta1s4L+CXXv/+AN9ZyP5RCP02dovBWMuOIpaTFtM0RlcfPWD56PrZYKR7Ne/cneIW
S0A3ef25LdglN9KeYaM7c16c9CqDaqRC80qLTx40/gM2+u3nAGnTS8hQxSmf6q9V1byWqv7t73fq
nQH8z1v526UNEDCKY8ri1ObLkybGb+Q7P3iZ3rv0xdywSCUfgNdmp8FWn5AhPwNq/igN9t61L8LD
Ouu7Qa214oSM5TkC9l20wwdrin6eGf8w8f/T/frbLcGXUaMTMNNTZ+vlYV5Q5KpWaT70KINDWFEo
tuEvc7pcK60eFtNyZ5tABakRLLMgkam2rWuwmUWmlIGCBBVKSJ0iR3XbgKSCtuvK2PSQRIlNzo8I
Jl1DiZhEbfTBD/hn6/yHH3BZT9v1C2Sjxk1OEkABbMJNxUyScVYORtqbqzvimYWCCv5DRdiQwxE/
h1qTeIYLGGbW6RxRrTQSsar3SKfyh6Y8ZLPCL8q3/I1NNUDoMLfLkGiNts3wHDqMTuSfo63U+Fbm
97IfA8PkTB6A1TD+VOXLKD9YF9559JcVvQKDZWNl/DoC33TZah8NMhqYzzH6n27cRfxLc2M3kR3N
TlCjEwwCjdyQPF0fTTE5uzEtREhbdBfSoa6G2lTE20rRFarJYbFsARVMqKKyiAing4FtDSjeKbMo
n3Id1NuEmYy+1Z7m9rSf4B11KUnvWghvtLNxC25/ZZ6axpu5tvIjgCyN3gxr2FWjXpdeIwZtMzRT
fjUNVQ8moNQP9F0TifRZNW4Sag55Qqby6NTuvVqogTVrtwk9tp4xGwm2AwoyBmD+Pm5rOpGTZs1o
rLdrr6rGJqho6D0qiWsQyS/1RpWl8WhOqJEWvcpDWozTX4qcslfHncTbCDLvLWmy/nY1UECluZuH
Lpz8DSXcGNqlJp/REsXoGQh32/ksVWwciBzZrB5psYw3opmLPR3aDi3Lxh3ggO9ZYkDL1hTFt0TR
7bIhmQ/U2dmtX+nZkWaieJu37WsKLdJrcDZdQ2J9A1MWPyVr8tWtm+K5LU3rytT7aDuZZr+x1Kb0
1TKj8KMypvG2Uothi4VD7hYhRQCbxvJXLbUPEFSMgNoKItVpVbDcp09F2jU3GTKKQCmi9ok9kV2R
nm7EK44P8zaDAMNy7Q9KYu6W1oxDro1lRx2WTb5IjX+BU+mpRhOUNXUeFrYd30Z5n96mzWiwCR+g
26XZN+xHZbjkTCNL6a67sVx0SOva6Odq339RMptx2pi/KBwyt44eV7dclkqPTnmUBQXVeTxTJTjG
kls1psseAkukcposlO/ZgOfYqHDZx3067AytxWm1GnKTlrYe9HEy7uK80vYZ3JEqmLszT2RYUFVU
hQ24v5y/qvTzBpDy3H1Wzep2AIfiFQhQvbFO3VDthHVSHFl9T6rY0PyegqBNLZvsEMG99ajvJiqz
l+Wh+Ad0ryoJ+X3DXeiKLYTTex1zK+VjjfDl4FKB1A/sWqSG8xn2ujEVvlVk69FlDb3rBjN+G0RU
h2NUGN/N2OxK9oVR/R1rd7ZxFQufn1TVbR3RoL24SntTO7Phs8kwnmmjNnK/V6LhNSsMe19hzgv7
BY1ZlqhAQXQ59r9U3IGBUav5waHf7jXtYBKaC7tLOULJWTQl38p20TejiDNgy0oRksEVnmM1buGN
ch52a4Hfuatq+RpZnXVoJggfXl00MyNiMA8TnvGxA/xuSLZURqt5g/5itYbv6sm+gxgUlLOYdm1q
r7TKuO7dUiTVoXJX42uvpsa1tkoH9St6kAMCcIPQs4j3C4Kpu6Rv6KpmNdmqkwPqJBvs8glZMFol
xey2oOFNTsyKxfZcuzDeUM+UwscaKzcUmPRXnSRdQ+I01W6SxM2jHV4WsbCrnvOr1bBWhSxppu0d
DN5YldTcDaEFUztqWehvKyvblnTUPA79aPZ0b7W167mJM4euVuYgS9pUU6lLooFqTXT2Zm1Xrl8W
l4Ezt9P6s7dWOlacollEMFizumxA4NGE4DilRvGro7D86Gbd39EmH0vqwOfhR6bYeNUIIuSTdHOS
Wnk3/cJVzuQBC3qm2kw35J2z9iIcdb1cw8ItMHOYLQLaoa0Mb47KzJ+SldbBSDY3rV6O23VAh2I1
ku4q00ZDtMZ6dUCivnJmwa+pEg0NVG80njY5dPssiXHEWj9ctb2m4DzrSGLWEHpCiJcKxNMZvTnA
kjuVBGEwZ0INe3rFg3ycXD+t4O9RkkdVRm7Xb9kwrK89tXGetawRNqbUl23rRzW2+7U6NpNe01i/
UlRW8cKjGc8VGyuzBKavxFOwCAA22D8m0wMaoFeBzlnad2ds6WSaVOuE50HQ9e5MZkBvAb10zaBv
DKvPfTsei3DW8VNIS5qhAj4hLLRk9bUxJn7tJ91vkqHwEF4lsLWzfhA3Wo9s2eK/onQb5PNEk/sx
phR319pybsIhcvIvIx31d8mAZeVcmYt+symcAGUxcr4SJAP0tAo8V5lxZtMoLdwdFzGblgrt1Vis
4ftSYsB1Kq29GZwWwsEQlwdznqu9kcxkELTK9tuacdRbSHTcHteXWNJ+RqdUE94snMtXkR4fkg4N
YK6PZqi6ZfUItanaJaaV3jQ0+f/KEkGb3jzfOn1E3JL2xi2/yvCTcp7eomhZ7kaKnP2hccfvZWY6
m3UZlWdz0JT9hC3oqywhM4y6jIPZQHJHX7nw4kz9pqXZD7W0b5OsNHEHasZdUZsrLDK0d5YmUSsU
0ZdJZwEozWIEoF6twehaWYDcGH8pFo9ASut1NRfkESVfyAEAuSkqzjCcRFkDGjjLa8rkhtu+nNCt
rYSV42jYjNGVmOusGCkMXWFuBFvZJDjlOoPYrs1xcZUFJZrYYSxf2ravELV6S8nfY+O1qXCJSLAQ
tKb7E0vGHfHMD7VCnppZNejL0lWu6ZxHHUh1bFA0lkPQOlProm/cttgvSZduy+78i+Ih3nSJhssz
Hpuv4PSqrYM95KZTonHj5o16P4lCCzm4y8PcjAyqetXc2KaTPGMpupw3tFKbh+psWtnUADCIs6SS
7mzD1pOglaMK3kKFujAv3UZKMfl65orNYjhfu1EiUlDi7bLoUVjUOcsYsXtolKkSFAa60aqZy0MO
dJ/Nsz1Hoa7jzrDzMz0jqs0hrNGWb8YqfhvdZvFjGyMjCqIKEVxaKgVKKTXtHsTiNExW2FoSDaSf
2oh827v1smUyIodngjjpKtSY2bk3M8V9ejC0ESZVA0x003Sxux+L1jhSu3ZvpoXjmbilvNVUIs+g
gZlKh/btHNne0KgrPTvSJxWVyxBbnmOyk6j1eAj6pIMAouYSKU9jbRUjMvdNlUy+XTOmS5mBXmYl
OZRnJWFUCeWqUNyXZM3EvkpN5Vg202Os4h5Uqfbdj61mfBVuFgdYPn91y2jv8qF+shsDcTyBHKnT
nPqQbrWURxPH9ysZUBX8tlWdeazqc7mk2cbq3CBLlk1iOfJrzxf0gdBUN6liaTunbqNHIafuuLJ8
Buf+TrdavjCZgGBR5vGxXdXkh5Pm+X6x5nUPn6bdGA6zNiMWbIztzAwO2MUgPHp3W+GJ82myVxJP
mQ39WE1jvWkrOw5nY6RT2O0G3zW0L+sKx6px6Y1telsc69KOr5pM5OQfK+OQEZtU3tBVjkf4ML+5
ZaHb2GmW5HzLgAZ4ijmf5ZF0kuOfmjBkqS57KMVZfDlZxU3b6/1RtDPRb6yN8rQ6s/NQd52UXqyn
xo9EV7WNGLsYiWOD/sfUH6DXPI19FvkTZf/BssYqfmu9vM/ymkiDepEwmwz3FoSefFPNfDrEbvpL
uI0aGk2qP66ixpxLa3u9m2Jd2yVibajsz+zrAuYyeG2VzHstk+UYtWwp/KpI2vOa3Xq1HBePuRIo
EN1VgTq1qhIylVZf82pYR1/kqO1VM82ZC9FOYch0NjLtb5Y2tq/WpU6/maLOtjQ5C28tywKRWLLs
Zqf8RQ6f/Y3sk6ucefdK0mGymQehBlFUvRWWjSuSexRww5KbxdAZ+RoRX6OPHVWn2rLpMmv1W0wc
NEDknQejt9hphsG0aCYmp7aTLMh+rT+SaF1AATnZ7C9K6qZhbg1Mo4mrdxu3U4EsJeacrhx4D16Z
NC+IwpxjVmlEhwQxtObmPzB6rJtmqVukW3HNG6UCsPJwv9JZXqlEF52rX01JXHrw5ZswPvf21vYy
h0qav5nqJO4M5JihJEG7mSu7HTzZK+WD25glLRBwP2O+90+JLmcPswzbvZ5BB+wapKSrWe7bAhJS
bMlq46ouZe7D1HxtRW18a9A1+sjFVGRhxJQIyOYdvXV9oIyT3JZN1B+nFHllNq7VtZyxQHfDmPta
tPTeSE28nwnp3sjRMB+7emiO1tCNfk8pgOeizwtjGio8J2F6U4e2YDOQJGFds9xkytIxS9XxTS4B
kjpp5Jxtg/ZeGE31hLLwHDcI9ajyFcICohHl50TEYukSNFBFd6Ml8cAOlrOz1uyH0JzrJKg6M6Ek
UeZfsoVvQObc3tNCk6Q8O8V97geFfew8Vl/LfjCN0Klj56kdbKSA86LR422pwzWay/W2IPjwi8Y2
f63kFVZPT2Axs4+N+gdcf7rvqLP4GUe5tqt1u/NzoWIjnu2E0oRk3qSWeKnl5PijCn/CdJVfJsyw
DUAYY6PPkcmc6toyaOmafnBjVr2kiMur2JTiaqlVDSaRm11NhVHt+HkoxeLyfEg0iIOKHm0TNRXu
jzl77ipavjp2DJ6qZNrthO1W8SyzGnZW2v+ixODVyq2x9papSMJ2dX9OUZKGpZY0HrQnWFQ9K/bQ
NNwo4No37IRXyuBpqcy71tosOTOUI/vldpTMbksz1/6Uxcs9Wyn3ftGV1IevNYdSmdIA55bw6XoQ
AQz5lVOoVd90kU0HhunU19V5T2LpEt/1XKl7RXVEaChpd6gdeFOutlhfCoctPbMQm7xFGcHE8vbd
N32dhBENDlT8jDYjQRhfKqMdVY8tJ9inDgiW1EsF3qaoNoOmmZsx4rUCftg+ZfNM3QYTuTcm6a8Y
obI/Dk3uJRO8Q7qUig2w1WqbVXLc1qPAuJnRGVzpeNjicW5uRr1Le6bk5ldSR+lLkafxFQul/Vi3
Q45DTD9v11vTg0hJBB9HkW8qHbvHVdb7RHeWm9otUGwWq7kFIbncRFx1O6vjuiM2aAPNoQwyWocF
7uFSn+le0x1ntNz8OlF2/aivP5fWEIGicsRWNu56SheOf8aq/FEWqXInilEJm64Wj85aRruG8Puq
Pfv+nJXNxFxGi+fMK1GH4aQbM6NHimZZ66FsivgaXWd0N3ZIa0aL/gdkEA5RfpGk17LWjHtNH3D7
Ut+0j9u1ox3QGh/paWZXwU5jPyK6CUU7vUymoK2ur0g2dbbDQaXd7+BHLp4Cl+Eq4kjBSxcbF9jE
CatsK+e6V2V1HGYLwaBwFwRjMOt2i0bJQVWaPe9FVW2hk+m+iMHd6yW3qbLx2ZD9MGEbyG9RatLb
14jya4OIZlN15X2HLF0fF3c7L0kROEOKOI92PM+uIaiLpD3VTqkKz1Jm86Bizu2DNlZtDlFtJdkM
rfMkalvzUQy+OLKGZpoNgTqsb+zAXook+pr3RfnLKePU76QdpPasBnKW+uKJtk78Qszf1Ki29g5t
4GHeLjgrddDciKKqB06j42AgkbPp0yYP6wQl4STG9LhYCm1ICkM5FjiXGeyvi57kHjkLizHlvkW2
rZMqQ9UNER7CH+LaA4kuLHRRQ65krcI0t9HrAYbDIE1UFMoElEUhC+sBe5t+qCtmK7Oadsvcyntt
nZVNkX5vVPajDiWV29xcTmyP7B0b79G3z3giWdTPWRLfmiV2R7PrJ3ZnYn6GB2j/zHtyYIy5xrnP
OXk+i5X0+8RM6a80ZPnUdbF5ioZO9WyjRa3adFmIE4Yq91wTBxIn2k1qsUGuVTui9sh96eV6YyTm
VQRwbu9EBZL7GYFUDnvtKkryNJjAtDyWpBuuVULTn5lEghorgKvGYXG9IemvodU/cs9SxD3Nz2LQ
WtJJrgynUnAgXQ9Py+B8ISA7wRJg26zpr6lbPAxlle0p5rX9UpmgDkYWZuE1YqmBbRsMaHXZqwyI
X9vrkvklmrIqXKe12Hc949OzVTu7lqnSHxV6esg3VPNpKJzlmz0b5yCj0/whS7Fuzl2AuAgms3t0
JWS7vFLsQzZGkv+PtaAkXcSG8EkN4yQl2e3K5ElzE9yKznEodCMcBvEiLOvRNK35yeB13aVa3R1F
mYgHUv3pRqmSYSuGVPe6MnJ4nFYQSbmte6f8KWOppV5nTzWvoVqjaC7EZkKJsTOx6vpsBlrs8gL0
ILZlcvNWSUn21Bh3ioHPq3Kc0KjSbqsASDkoKC13E/v5oC7TeEMCqwnUxDV3ZdfAJelKC0lO1fh2
WyZhQRwUCEWxg2owF19r5/K5TVxxgAHJqE2sgDxxdrPqSLFtO2PToMYHtekD7F0J66g2bSq68Y4y
y5U7DJzZo5Fx13nS7pWjV20o3YEoQNFvbUdjp2hZDC9A+EFfsYMkGvhhDTWZ7drsfSL8W+YtEbQs
ntftal7JqD7aWopQMG4prqjGzmMvrtxGxvI6YhP0y4YgBXnJ6NdzWWwVMx+JANYf4pyFotrvi91J
10cgbHu20xkB50opuI3uh9a1L0pyLktU05txptSP446VLKl2NxflFcID+ASx8bSWNtiWxvVa3T62
E81Cei+PXddlfsdr4vW9fuxrbAA5BMcwH7UfBktbi+uW/V5GwDgq7A3kt5FsikEMqs3RnWm5bNrX
ctmpZZc+C5v8ddZWyS2GH8A8S61fAZXDzoqf18frRSdakxzsVT+InjNdXduiRd9qZD1trX1MWt05
OVVfM7WozqF1h9hXdPZ5s8KOT1dGlmVHDXIhYHoKd58m9YwrV2e2zXmbVWvq7ygwzX5ocvDMRn3k
jWAJVNLUj6zB9jRd3U0DlCyYNcR6OzEWx1WNX4FiHtqivmlLkXmlMl+l612/isBW5+0ZcMjxxES1
h4WZBfZ8t8EsvWv1FYe34nprW53jvhfKg78YaeUG48JMv5T34xodHEfJd3biNmQhJPmQfA1bw70a
WOCGwdks1AbH1TqGK+88jr3uNmuMY6dU+sEu5SOHpyfYOldaNN/1PU+/MiO6BXLL9MtinXbjOJ1i
SqEQnaYyWKy0OuW5W2+meR2/YIYmI56uL3GlN5tUee2a7HU1yOub0A58YXEw0uYTfaOLnW4cuxPf
rRIZ/DKOO9TwmZdmvCoJYVqLD7RonqTMHgrOvLrBfizMKoDtSNyqVF/tvH2L+4JKahYLxK7auSvz
iCf3WrFT7Rrrwj1HLP5arnd6p5Z7Xe/KYNA5TFtbtLJYrp5mRf7KRmNnCKpfG3dmA9Tdky7It5mY
nMBZq8RDgX1kT4czWR2CatV2M3Wwfp5HiW/3bn6dzKpyYyd8fW1azyKdq5ZKZqaeMvetKnG/rIOa
UEfEPdM4f5gjuB3rYCLvxLsK2uiLJfG2yjQCG+WWgduRSZqSZoeRhepYvRTkIKsCSZEcnlunX0Iz
iaAb9Mkxb9Wdra4vdFWp4aQRJhHjyd0c964/FhHZp2W+bhqKd7X5O4TXHYGk4uls5Nci+yE6dzys
QyLJg3U7Z662VZN+zdr0yP78ylpY+6MhaR4izbhq7Z9Y3p5rtTsYKj7x+ZbQIMhTkiHCzdOrLBuo
CiY1z75mUqfVFxjInytR/egnpgtXyzedkb5M0YCkfXbGg4O79U2PW+O61Ot7crn/Q915LcetJGj6
VTbmHieARAIJbMz0RRXKsEgWrQx5g6AoCt4m/Bvtc+yL7VfsszMipRG3LzeiI/rIsVBAIs1vnRWS
9XuqbYB8x+Wgu7ZDoYoN2rBGYy3U+JAIZpfG7i6zGjrU6a7lXB10FT2AfVarxH/yywoArF7HyOab
VWsVF2bDkbpNLOssbkW3HqkGDtsoGBLMLUMvroSB3D5qrfY0N6VnTY9Xw1++FL6pV3KsdzPClpJc
q3UPl7ZWsqatpBTysCzRNoruCDU5t4xra+RcO3mPTPeXof0y6rxeIatmt9cv3eWkctDXfHqJpN/v
4oopYpbGj8w29pZwmzM8KmccecozlF4pVEuffxvDKjcOgzV7zg57TAqQvUSqDdCF5TDauUPLbmr3
K47pn2rDn1lXPDtiylSTj5ZNtY9ajN+1ATUFy2nfxGL4FJ5eVdfPK0gExfHNqiWbFYNGbNhqANoh
TF4yDOxG0x/nliN60bCD4Lif3YPvvxi5Ue8NXKWNG4uAqskbc+L4K5x8lSXYNGPTdDb24D4AjbuB
qK0fOvdvXeSDVkk4XBTnBDIDSmzssCp2TfgtGSZOPH0VGFOrgR+zL7OVeGuZF5elf4F+nErkYdhk
mnfWoAV9pWbn1oDiGvL6pWf/ZwoyzlRoNexkSzRyswnzY8qtgWTd6BShyY57nvfmuoo4XC1jnGPR
Kc4HbtEw92tlJudZb56rkb+Ku3fYp7l5d1rORDOd92ZbXk3udItVZhPb3U7J/gtZv2pVqs7/TtLn
zqTjIQs5CMGJP0eFpYJxnF/STK/MwgGQ9ip6MTSGtZkoNCO/9tro1qRnbVUTtwspOZ2nbrgdvCrd
zGG6L2ojJM6njC+dRKQ7X3SfR0279+yWl3CcpD9P0CT2QLBJyIYadOZblSOG61lbF1iLPmo9sOj0
AagLbMwlZ59CAn6/b4LXtpFqKDeuG5NH3RV3xpTdm47N/dFH20EgEdaPHeNzrZvu3tOps4nLfsFt
ujw2lv8tT7JH4etvcIzLxvBEvbbKqQxYYNy1kVZ3/SIuUvO7JVsFTOqke4mq+qIfs5ws3s6hMtuX
nyY26xtbxweLdLyg9CA1UsNubufGcYKagusi6Tg6xckA9QwuHqbQRobV5N+TqXXWdW5+qQejC4wU
0KGZi2LtLIjTGpsFSomyvu1jDk5RFyrOknP7hVPgbUiK1C6rbSSeasqYlWa590KjXSdqqNemtLK9
2w+fncrQRzNMwg2lAEhRnbLbJlM23eWyyT7HQwowLGN95ymguDiOxkuYP3djTJ57p/pB3dRV/9BQ
Hs3+w7MIPIir5XqquvCSo428K4zEvGclsG8Vsc8kN003IWQBiT+ttxWiZ4vixuqruQzNThW65F4z
l4fmaN82dUmN9Gmr6jdZZAc4ffqLmiXwwkpK1IR6rkhtruTGcdLbyuuJTiGQdsWppAwWq/dvRnfx
zkVTMpOQRLVKZPKElbXcFWyS6XgaiTKwoLFQINBqnYsZ6tmJ9nR9389N0jFz28NN3joNu8MyI3qd
vL64AvyOcvIWDJrH2RqcuzVV9YRgu/vKoMYqs/oQF1I97ZeRxlyL0Uv9oLFxWzv6yowdwcfqx3Eh
e3NVdVAqPtbdwHEqsTHdqDm3slqeGROlk0lfzGuCGM7zQug1bQY+NV2+AAkMe0wnWOfuY0uWF0Is
CfkkpFKqbKYhRKECyEwMd7aVktLopCyUIZl5eWpfIUyYbuLGOKlvzB92x/PKSse+lzbB4Y5BSR9B
NEswFcaXZoIbGLu85TQBST/64Z1yJbDdwMRJZRZEccMrmM4B+ILxidQMgCWKyw4MoJTdoXbyfS/6
Zm8NYAagi64TJJ63nNMAWO2G2WnPonBkJCOTiUQgWeIDrWVyX2Z6PlSOQTnY6IzXozpBDnJUax3m
JRspI/k89iRjLrP2qYgd70EXaF2HRpfM52G/X4bEP06LF12Iriu2dLmjJxjHdjckzXLjiVE0bNzI
yartJLycuik9c6fEfmoSuQRL6IuLhLqRdkXpPAoYeVoUnDje0cHtrklEt3awvjbPrC7keSLDBBg2
JHB9dIvvoaaAiQ4/iw0iOhKBQnwxw29jE2ZntAGIs67Ry9koenlBnPTiEAyYFs8jr9UVf7mW67gx
l8/u0JHelHfV5exq81ZVXf4oM2EfprHkdBqH9RfpjfY3SDIXDUxYbFOYPPpYidBYgZjKIFnm+BLk
M1pPUSSOpdf6K4rQChBkFzA1wQF7Icpp2sGCxZs6UdjnMq3P2j4HzpsJsIeFtr+0hWld0wWYnImu
7M5bdjf3GTv5W79J2+/RIGaFcz6xA7MwuxPZhh7fQuKSdEhnrLExgsXo4+sJ0OyHJEB+Z9Gp2q2n
sBqH9UAHxyrNQ78MqjTLiYtpDJD8rg85zzHNIK9Ot2mPLIFKgUodliFLj1Otlu/2Una8Iy1pnkPd
P7Vmw/miKv19NpvMjFlS7SIafl8Y9f3FEMlii37Ru12GTq89mwEPy1TEM3i04zxEIo4v29Yrt9mw
cMS3KuJ2VzC0EptW1U3xblYx1zDGLqn1OmkvRnuKr7syIrBdR0ZQJKrapLLbpmYKZQcY6u0avifa
HFuhf2sm76mXbrG3NMB10venuIFisQwAaiEeXXeq2e6V1fwS5mhDYQshS6MyehoMNZ6Zpq3uKehO
NREzcgyE0BN8DRMvhDQYH2iAaw4MAB8YsPKaHxQ1E85SUpmjeJjI4qT35MC13kCKlk8icccflT94
qzQNAdgoHbruWsVE30zRj8mV2W3SFSpQvQ3tF4bjwY959fK2gsmx7HRLrUJ0jFjuL3KpceDM43nu
2u1Z7kqkE1PmNl+WisXHz7/FkYr0CbnJ94ZoxjX9DMSz+jLcZyrbjKjcN+E0V6BKBr6BavRwunvx
EV7sc1azcvqZZJSY4V3up/WnpZ0jbBqgGtWm0IX7LKMRaMngp0fjlB98wTycZl27FVZmXZROZ67F
CB2kcmQ8IWj3k2n40bFWAzRTlrRraF911duSiJOmfTC6tqFgkhMKc2K8OC+yyAfsbeAsaUoZju8l
6ma02KNFY9RlqxrW5LpClrfttYjvtK6RCCQGYgGfv81hjan+JNze6qlYtvbA5Rh9VJ1Rrx4GseeI
jZE1HNVVZZ+XXhg/pRkkpBnnX6KqNFYlM4GxJhTMSQLaTZtHFbnVl5F7slHOxOqAv5hgNSRAM6VE
MyXGZbZrYv00Zm0EFdo+0lgx7fBO6+usGfWaLbjYC5Irj7l07c8q6/ReJnMBC2cDTU01O33tzJxv
WmtrVmG3UUOO0sPJx3Wx1KjVohg+3GIz21Tzo3Bmd0dDZbiFxfE4Ontqo9LZDsrUylDjwxcv/jht
fc+ALx797lIvmQthAjcUhUQwW6PdrRqIm+91iL5uzBt/3SP8WSU5npbF92JKNCaALjPKLiPlDAVt
EXa0E7ZkUCalE7ja/+wkHm8C63P+ENtte1VN3rPbme2FGCMmBV2arCwi/8ScP2xiF8yzuzcJgbqT
cw1U0Fa0MvQqX8lYZeczGNlFKWDNu3Iw1gA9P2jOKQii6oqLcUwbtrcpmZzjSD00+kx4dWf87Exh
CsFpwm8QEY4hOQOooXRIXy4imwMrFJwEQ159NyeGT5BMdeXI9oHhr86Wep4CTmzFfiq0+ZB54XCY
4xE6WaFd0l1kfkpbAyVnVt+yHavX8ygK7l9sXI2OngKhPBWgULM4+OUZNCNi2CTskhWBlpyrI83X
T5F0tnJ57KNxQRDk0hcBhbah7rXaUITNea2u/SOi/3TbKXbTBuz2OnTz77FXe7vBB7SKY7PY2+aA
KsLt9bnLMlTBtI3ifKjG9KKepLhNxCzPpmoKd7YRfg3DTuymODMuprgXT2HT8summy8yNThnMTbt
nTST+Cxrq3ZXV0N0m03gAqthdIxjQl/WWg728NwV6Vzx3eSdP4mGvOFhQV8TJ/VOhQs0fjs8e3aP
iJjT/nWUp3MNs+xZF3RYpevZgZFqbEseJGKfOih03z5lVTjxCHvOEbnvP2e9VZ7nWrrX5HQizM+M
r3005xddAy0ppCg2TQjgRJlidzAx7+1A/ebjkhp9EBVluaYFcvlqR7EK4kLZa1vO+q5o/fa+GYt2
O7a2PCOSUwQja8NDMpZbFG+roa0GoJN4LRNUFobZ3wKkA4NrW1JA3DZX9P1mm4RGzWgFoc3Prqp2
3RUx06ElriCAvkfwdRs5JMO2jhuUwMUZRHhAx028kosuD/VCAFI8msP9kM/Nxhjm5D5ZEI2pSPTP
HhgVoNvSHpq5djZqDvlllMBAsIeoVs4kP/NP9cFhzd2T7Pwco6LkfnbDzg2T/GkhF+/TKLNuy8QQ
XrT9EJ+XyD8JnLD9jbtge5itrHuy0FU8GlJ7Lm+ODoNiMD/3fKsdd1fehlHV3tHo2cSruu2TTVNR
WxlOOogmo9nQGhOeWwNRY6IT8x1GyZkMOWkHas7Lm9aqkUJlNZp40XjpVeR7zp44NPberdUfEC5M
t4vTVEE6zV0wiIbSLUipLxyVOWHG0i6ejenUQxrWnIPqVAFt96K7SK1hvuIE/UnZxbwjTNUhPjjq
m4vIGj/VC+da0dAWNtje05A44rwlDxsVDMAyxGMGFYkqErfhLRk6j05aPXthlAIFJOCrhDUAW7j1
+MMUtI2tsqKfmVTLLuCsWjLhc8Ygrc/8JlRo74rKSc9k7ddY26AMw5WIIruhYFBMLTHw/HaeV8Z+
dqJs79muOhpx+WiMMxrQhYy6vesn1UWRzOiiPJyOqtYpzHJdwr86N3bmJtcWJbvrViXtzayX6T5R
hNTVsHVY7mDM4yIbd1lqPOaTl65RYjl7p4Y6yU7ZkTtSE6Pz3HPiAFLUDuyIyYHQ0aE5ol/+NBtO
tWtlnZ+V5Gauh3LByL04Dw7SlfOkGOyvjocchaadeOtP4Wf6jb4lhPcFWVHIDYIIzIAVQ6oN7fC2
yry96RzHBcGFm9SPhlskx8Zry1undVkovTZAvGItiYFvMF7IqEf1HsFdrNycovW8TkDy7W81E/Ka
1f1H6rnbztlFzY1p6+4oukofXdyJS+9Gm1ChTvSi2L808/mbtixquesBsFenHmtXX7LagtvlheKI
Uxa29+w3JLGtOoWaKl7owJxtU2+npCGXD5xi0zmIQLWPGg+n1ddBV/ma3T+hO2aojADRr3vnMgVe
CZ3F1w0KiIc0qZYfYq7Ke2EixFBdb90i7MiYiPoSvN1QKyMa0i+OobF9ovtb2B4bc4DoHpWmIfZh
b9QHw+cEuCkdkd90+YSWCMy2gfYLVfPNF/hjkevUmxoR1t6CgkWnnRCWXckIeXBurdHBsnyMldzN
eFOhuIz6OgaaO6PrKNnPFE1B7lj6glxwtpQUEoR6LM7zfBQTVFcI7R5F412P8G6H2IsVa8zDjY8q
8b4xqzxgVz/v6zCN1hZY+0WcmNEa2QSIz8ABx4VPWb2G1IYGsETkZz4Qrf3N60KANmUZwIjZYvhX
48RGfIxSf+cjtvvewLFyHF8QOomBptshKT83rqzQH7ZgIeve9NPAcRuxw0Vgeuexl0Hf5ZwtLrNZ
UwCB4TJBbeM6N4nqWCvJeOg4TfzQwPjHXqZJGkTu4P1QpYdErUe3E8KI7sJicY8mThz2U0l5NxZC
kH/vg0p26fzNR5l6qAzshHUGfDg42HHCdEg/DQinAKSG8bxra4QQoV+5W9ESsGVRDsQXQQFszH57
qVGuAsWnyA2iXN0qs0BSYtB1lVJ2u2KnYu5q0XwFfIx3oKf80AgJ+RIP38kUKb755tQdOYOHnwpw
rZ3fLNWhWrKJ9SzhUFIzQNvEnfeciMTasov24NNsGvQcjD4vyUJ9gx461iGLMM3YjQ5ulenD0I6Y
AVSKlmMSzrDzsiI6lmHpPw0DqF7r6nCjiqndxxm7mWqoJsorYDgOFEuKPZaNgc0rTWSzzxEtntFQ
Tlm0pMDDXvPQOnLZTMyFKzdNpguVYFRkR+TGe4ftA4UJsJu2laA0ip3upRPGlKylrqqvwNXF7aSR
fVSJEZ43xB9tlA3Xu1DyfteV/Xgx9YgpCRXFM1NwJrG7wYcDy91bZcV3sdmEO7NM4eMK6wEhTU9p
JIuhZ7fhHsVstSvH0DrrKNc9hDKy01UVufLOjrzmYkYxx9inEbjhPQLbcXxedRitOHRB8o2J0i8i
hL/wkqfHUCI+5ZBcfO58Egdon3PpaVOejjd+b49Xogmjx4g/X6fewKk4ZfGs6pAYjznpD1bhpRtN
RPCm9qM6IHsyWucOqEZEMhuJVsy54PV3DtL2gPxMeMQoab5pKjM4D6TjPkK4vbaMuT8f6GXbNsmY
nZW+p7fJ4k8/lBPyLvisoDuWn3pdsZRDrtI4tzI0NaJYf5Zogx2HeVknOVBNNH/RHtZ38OHnxez7
zWCjrDRt6oBpNu2MvXSbx1g00JYIjDYId6hEQJQy4hGhfwOcFIuHaqbvo7PUq4gqNRTDQxykYxLv
Gt7Ao5kuuI16s/sKZZxvqgxH6MJh9cycPfeQ116KkiAsHykPfBgsE6AzZg6RClNHWM0PhlEtWGMo
qXWIbVzX6HlvMxwMWOhzXmVKz50M9QhlNW7U8zrI5u+q9X+pPO2+Kvjfv78pQPvHvz9P//O5qmes
SXH3j91LdXwqXvT7v/Tm3+h/vP5x9FIFT93Tm19sSlCo+Yaqkvn2Rfd59/rz//6b/69/+HfH2f1c
v/zHvyFgLrvTT4uSqnxTf3aKyf/PZqbTlfz9705f4D/+7fZ//y9mid/8k382pjnOX55wPaUoGjqV
qZ88hP9sTONPhKVoIPZN07WlOmU+/t2YZgjzL09RSowdRwgHIASj3N+Vadi1/0IQ7jqmLWlD91zb
/lc6017zYP7LiufRfSwR8Ll0/UpTKPu9M154aO9461rUSFkMxzkCIbEDKLURwPe7amvPBqWDVKui
rpWDzxQZ0icznlutxHA3le5yInz8dNkZzH5M70vp6zNrEgaEPFxIfmAlq0mTcGJTrrxmRMHh+14O
i2CbLvRTG4vrslWoZ/vYB0aW1oxs3CoUyJtMfRT9TW/fdllaY5Zoa6rUoZ20S69vz8k+Gu2ebWqN
8MatniMjUd9k2VbfX5/pvzSs/39r+/PwA//343bbvpTP8f+4ZiyULzrB9/3y+k6dGv9O//Kfw9ew
bPkXwwzMVtoShYj9n+PXsBz5lzIt2/QFJAo1zz8NYPUXDbaShgmGruvSmYv39z8HsPqLIX8a3TQE
8/8EPv7ft/d0NaA+vPjMFrzNf//65+q818yU/xrADv5F4UiqctF6mLZtvs+D6dLJQhg3zpdjAiNB
GIMm1zztr5BzYM5tadHFRIbazOo8pDn2cujLqtwIEyR2bNELpU4NNJFrpH6SDjXDxTzXL3lxaFz0
3VOc9PdJ4RpBWi6f26n/hBDuaSSp4j7MerkzOXutDDRLH3j2X03Qb76WqxwauKVHPyLVw+/7o8cm
wnepyukSnY53BtZmPtYYf8Z2MXavF4rDYI3/ML6WbjIf6qaaPrgE++Qff3MJXAGVio7vKZ+GNHny
b//k03YTds12bZmXbLG2lE/N5XXZTGm1HzID+2k7bZHpIHuIpIi+WmEKW4JJuftiLlZ1k44ljDmq
N/Z5XYUBs0BIzEbeU+XXnjPfM3NmcUW+Vn8Yba0oajA5CE72SAQKfoozNJASAVGDRyuvfOJUuj6d
NJKIPEVrk/vOCqFFCg3ofZSU9ur2f/e9KTu20eNKmxHhv/O+twhTZqtpp8uCSf02jzrC2JTl455D
ftX8oG2PnQyty+PWFVCGCOxCeSAQ9Yql318hEDklhs9F+qDM1P6w8Pt0199eHe8TryMsim37tL6/
fSpphnYmRwhymTq2/4QTgfpnpbNw5zSzfLCz0Zk3GSTcVRrV0yEf8GyuJVvHlatPMmfD89AHNGP2
r0Ui8x4qhTaJUUIDvC9Zn95el0YRSDOChjbFfAs2CAXvQcf+NEf95m1/zXN7++1PSmvB96eAlES/
d5kHQ0hPkEPRw6WJ122NvbNj+HEmNZ34Lmua7sCCubxYsTA28WK6SBxyo90WdVfcF3mF3MWFZHK5
F+wWF5PA2cCRsFdhYRs7G8PGfWeXlDjbvkqPGNVJ7rRmEOK49G4Ky8B3bjn+0+xU/qksbTZRtlmJ
vEPuUjyqAizaGdgzxkmRsUzqOJAdQuQxT9h2AVemuIPVyAfDHnxn4J2cISIvP7hHvxm/TBtMvfgK
6RAnqvjtk2gXnI2o181LHLFsJDPOGlggEapzsTZ1A1Wit6GLoVynOEbU0qs7xMQombQqEj8Y70vk
52n+zyX0v52o3xVPnAaI7yhGh8uGSLnifSiY1rrLxtqfKX8bNFjzIjiOukVAcx4Rq6O5rA1jHM+W
ahg/L0vVbOfUUfs5z4qvfx5Er5kbbweRz7LhChJ6fRcT9ru8OWuRUVrWhnlpUC4QdGGO2lJiySUZ
W0tKpvHzbNMI4dvaqkwoAM9tBdAINzCbnKreIBLUCPrnyQ3+fGWsmG/ebdrXBaJvS1H8JB37fSdB
Z+ddlHfhcKOy8gkrDzSeg8jDdACzkRF/EBH4mpny833g4+ip5/N4mfgZr9XvP03wRo9eRTrecFNw
rGYVwF/XXsYpFTtWOWRB2vhJEGc96RKyBhb/2vjfqGHmjGwvNEm22gdb9aIPhu9pdL67KF8JOoGZ
3CzaR949HGNyJrAB17zRk908yCmPt0WKx/TPd/qX9VWYio0LRyTPs83T1PX2JTEM4WR9E1k3swm+
NOjcgB0r4vMlNDG6D9CQwA+PtcJRrH0/eUyLsdx9cA2nr/L2q/KgqUWWloc4Wr5PgVx8dkO67Dnn
TP60U7qst6M09UYJ3o1YeUeqFS497aYIG8BaHH8IL5WXHWFUOHiHPlJ/0z51kMmwXn1wbadl5O21
QbMi7Uc86yv24xyCfl78l1Q79JyH+Y1PNuM6w4B8YtMxyUmdwBEn9hoRTrbBS+TcogWJ1oJ92oVm
H7X54EpOC8cvV8JY8NhIEs4k3g0IGcHfF6ad31h4g3dOZOaYlbQVeMFxcFJAYqdOz3GNTmvHDs2P
ntFv78NPn356ZX96R6Qo6UNIzfxmguhY2bU2N5MJINIUZfMpbOgqTSizXCVVigPPGEGu7XLrpX70
0YD9ZW4QtsdAVfK0d8ZO9e42TJklp3Iy4htVt0hh2awH9YQfKuxxT5RpWQUkqmXr0gjLddk/VE73
oEsHm5zbfRr1oq7TnrQDd5mQrcZ5+8HM9ev7xOVZp9Hs0IrgOa+z/0/3qTd8mwGRJjd21MfBFKr2
ZrSXvTO5UKDpyNrTmv0RDal/7g69s7UiiI0/j5TTkHwzULgETtKQAIrDBQeCt4/KS0qCTqoxuTFl
eGxmx7yl17HaICwIzzQOKsyaYXz0GlVf//mDf/doXFt5/CRHcMh/t/UR/HZULCEf3ODcIZkRo2eR
JWvfUDFsaJR/MBbeJSc5yCX4ptKCZGIkEH7zLkdnztOik22a3jgkMCAwScezxiUSMUJlfpZ0DSkT
uhX4lWmxGV2MjO3iJbvRLBd4t8Y4TOb42KRpv53bptw4w1iuJcHDuDQqCozqcH7UceEGztR9dtva
wstjRx/Uqf/2nrGLhbMRgvf6/UYuSaylRdmIkAtKzMBmHyR5+jW1oDqsQsoPVpXTHfllbIDDsLxa
HuveuzvmTSZ0AYromyZW96HOhh0qvnhrLvE3PBgXlU+w+58Hxa+rq+BVRWApOL/5Sr7PnQPOW/LY
9JOb1GmxMoXiq9nq8Aysb4WtlwSohKy9Nqtufe/oO9UxGZPuour6XSuEuxErbXDn/3xNv950yVe3
OH4Ll//yT3/+00taRqCN5BPEN5ae0OFW6rMQww36cAs9WPVRdthrCtzbmy6p2GOLpdiFWuwx3n7c
MtRZRyFbclMaC7BNO6bSpqk0EsjYpqX9LkvrWnlkQOADRiGFIAFVpeHptakhuIaETr2VcPZDNDuf
PAQaT9xuZ/5gZLxexburtEC+GIMuDgv/9WX76aZwHsDSPy7pjeAUcDVM1vIJsiI+i/28JyGpJuoO
bXeVQxB4OTv+acTNTRFiQy+Xm9p3I/D50fLz/NmLmr5cjdYAfajdXgZCl/Zl2TnQqq4x35SA11//
/ETl6T15d/W2S52T6wO3KPcEwvz8SJUXkuWQlNFNXs7LKmw8SttEvuwJuCEUCgFfwAlDrIs+EUGU
ZbtwHu3zmai1r25o+Xt0FnDxVbZvm6lZwdhh1cJiCEE6BehV1Up4uOXB8pr1ZHRrrS2iF5hPoTND
0DiXzrIBywgn8peoHI2D0956bpndhQ7hpFJmU9Dkxt2UdeIYl+1EENpU78em8MgVcPP1TJTSmcjT
buf1HIw+uDe/uTW+AjoBHMJ+47zf4s1IatS0GKQQw0iT+kESl7MkH5TTvCuKOE3GEmjXMsFpQQz4
r7dPwI+0RWRpEd1o1cxw3CdBRQn5l7EWQdkCntZZ0220YS13KRAW+uukv6rq8T4Oy+USaVp1IEkH
elPWT0IVn/rMVwHr7L07Tw+QHKfY2GJj6mbcNdhXd6EAc5IDj4TQn3+theX12zBtnY7wnsdxzXn3
bTyzn1tGlHFtaxqFl1YQAbjE6fOfH81vtgvMQ64tIMA5YZjvJ8fQqAG/TKLEk4QXKxwUu1rkEOjw
yyss71dpGJNAGpZ14BWUW7VO8cH6Y/26InAFfEHXZcMi2OK+fWxmBzY+zQ4tFoO6PwltnKOBsVh9
SyWO8k5tNEopa9n4I1kK83RhN/5unPrLOv5BCsV6Sv0P8vZev/PbV5krIq/Y9gDlfef9cWxp8tCI
zKm4Rk+PXSkEFLPmRGyXFCPRSIr5uUdf7/3QNAWTjsbL07nL2gyHKjC9bt7YUzZQB7Gk3w2twwMZ
NBDS5CJsaitK2XBl3gcbrtML9MsFs9/xhG2ZQK/221uoUOA2ViaLa4KhnM08EslGsv1Hy8gvpyTg
AhBm4Dg+xrPEadv30/yc06HWzY5dXHvxoHdZP0ICWrYOwrn3Ppgxfl0f8Qmette+69v857sxEQ+J
a1YjlSBLUkSBmGlKj0JEBCiGIEht86Mn/puv9l+fp9gtvP1qQqZpOxAMQtSid4bCjznA7s41OoBY
WpvajommrQ857dIGFrHE2DdkL4029vehOUTT9s8v5dtUxtOrD75/WkVA+SH/zdNS89ONjmjQbAn/
ySHwUSORQrO2ZBrvRiQqe+Fm7BET2h7Z5juYOgj5+fOn/2b4K+AucAjgD5vZ+t1ocsiVyhtnSq8T
KZedq9r2LpwbdansEXNNCs9pCPtylEYv4Ih6f2/P45E6zeiiHDS2MSMp58OM1GEfmUAThKZMe6Oe
o0sfN+tFZ4X3f77gX48bmKI9DwzBlzZI8LuHV9VuaJOml1zrZbbZvnjF2h1SJygh3BAwlMtWK+Oq
OnmE/vzBv5k8wS5AbnxbncCD940G6hRbJa0wvgZXJD+iSG4HTy6fhkF8N71o+dJZmELt1rTXqZ/g
Jcqd4oNL+HXgcgWnkQKDafvi/a4D+5RwQR7ia1/r27JuxXWr4brRS5Yf3OVfwLrTqAQN43UED/Ms
9907Oafp2NR9xUdN1T5VNfIdL7Mve6PS5xhpjnXpu8d46IPagLipwyBqfTqvR3Eke+KjmpHfPHPL
9Ng9s6ng7CXevSLorN2lt+fk2l7IIwm7TB/pA3ZuoFG/Jq3eo9Qq7swiT/+l9ODXV9OCKqZJwGSL
J9/3A7pkTDZKEJxKBDsyY5cgf18MH3VB/Dr98TRP8AKwmGO7ryeanyaASstwyeyS5Nd2Gs7IrRrX
wI/1SYFwp635gyTn34whZnYJ7ggMC8J0+vOfPk02bkbYKqU6RuMTZdlm23kBVgVI+KhD6telnmPy
iSsn5MZy2Ki9/aQWUf6kszy9Jrb3e0UWwgaxcvs58vLnfO7M7w7s1wez2e++HB9qcTdJj3Zeo4N/
+nLEMxZiTA3Uh6ltXLi2/hz5rrHPXfPlz5PBb54ZQD88qwXc7/J+vP1uuNSHBSJdXDWJQCSbd+7e
TaaXXoz1+WwaH809vzktnTBzxgZbFO7o+/5aq87x7BFocLXEpbp0hNVuqdtejpBeAB4nEb+XYvLO
1HIBeXcy2rvmV5+s1DZp1BnuKbFvI2eBYmlV9Nx33bTr6+kHGYTZbdrUmPiWLLn68z36zfNnqjoN
MrYQPk/l7T2i/swL0cfZV22rZIAGLb1BunTxf0g7r922lWgNPxEB9nKrLlk2ZSdxyg2RZCfksPf2
9Oejz41FGSJyDrCBYCMBRiRn1qzyF1DgqZuWUrXpHUCT99f88EVZNGcYhdEUsu3Zhxk8kad1U6iu
EaUQCPxTXX2Omr+apP4hoTrUQYvkqzcBK9Zy60zKHAJozkn39lUKbc1oEb8Bke1BxtI95RB2zUJM
uX0rBBM6IgajEEtX7dlbQVxD00Kuz4uayRfYOi9VJ6MSotpnXUZ8pkvBK99/J7f54lSnchym4oKe
6iyU53k1SgWIrwuNNCBlTmpv41hp9vdXuRk0UTG9X2bedkjJ+LvMtPyLWYAzrDeRE5+AI4ZrZlTf
zHj8Ntr1PvGlc6n3vyxO8eb/+QNmb9YYhK+J1vEv7I6d1GlI9Aj4yRSFO/x6dy2CAlLsfEs8BH19
LOiwCb//C26DAmkJu92eGiImPZjrDd95BZQiLSP6FFq36kLWGpq/Cph3yAFf7681QxBNd9NUAlO5
aCZDm5u5Hl4AoRCq7F/A3L3ICkkYMpYA49NEbdeqlu30ISz/Urn4D1Mz+rsiF/ZDrZvpQa8IxZES
QDpSdedcDb78N6xzcxJCkJDLyO3iD9699NibEaHotINGKg3+XrKiyWVD75MHCShkBDME8RYwvyEq
8Kq5Tvp4eAztwNnB3omeVDvOd16bmL80qYjXdT543+pB8c42H2kh1Hy0+ThR9hSMeSt0Z69fvacV
aOfmQmAA6DgnMxn/2MyrT54q7bRWbU6GhVZeN0K7VSEKb5lnK19yLT/c/yi3eQpDVspqSmz4YMD6
rn9FjdMonvVKcDHYhkibRX+dsRB70KzRmSoHia66+S+Ja/nvP69LAgEkyEJFlMJwijnvrj0VkUk/
rVr/4udIHYck+s9ZY/sv3qBeMNALjn1iVgcoFNaC+8oH3VbmeLQbqdtIKRjtXq+MtjH6nswUsFZi
dmfY9t8aNeJNoqlxvi58gXln3HknJ5dewQmjAo2p0l4hGKEnjm6fUQngQTny47b1fP+dfJDB0lck
vtIK1XUgdrOkEcZaOfWIHDd01J85vZA1DkKgA76hkAXzuY8+mXV0bkyqTVhPp8aK/lSRUjwOkK3/
PQJPHRdanWAPHXM+cUSNyC9NxP1dUUb9Twd49Eq2xmhhF9wmPwwOuVpIfuh9K/NZUBZD2hOjZ7tJ
1rhtHPTnKnTKfdeWplh4oA8uMcNhRmnQwiXQGdr1Z1dTdBFMtfPchHbbFnWhcOcXfroqLLPdFFo2
6RypysKiH/SOOOC8Pe0tU9bnXzQtoJeWYeC4chJNepelbqyrzIwACInv0VBaq6QFpB43A+E3TFVv
043eM15YwcHRCxx5oaI666rOpZMiWw2WUrb8t2r014WdN8X56wYN01uD3gwnUaFFOQtGYyehzCkn
tutD2kaGCnWoaMCaoC7V5isB5GeqaPm5rwf5xK+yj3YhI1zZBL8Xfse0zvXvcMAY6AxDyB0ZBUz3
1buw4ESSpNSFl1+aMc2/mkYcHykgQ1IxiMgDA96NSbF2UE3vi6QPKAGSx6N11K9zCQmKJMcCrQ+N
cycBHkc7TuxgceKtMPTo78aB9K+3J90HskWVrA3SsDFv6CrGRHsnmFzkom8Qsy7p/NfhF2ccnXU/
guO+/3ZutjDLaZS3Ktg3ctN5LR1RKnidp/mU0E0IinFMdr1kFxuoP/HODNJqw6UbL8TLm1RsWtSc
4jSXto6o2PUXKdnCFjw//9LRiVnTm0aSp0Zq6/6jvc3mrz48EF5O5dQoAOdszR0jqVvNTJZzx42q
cE+bhLY2eu4I4TbNEaWVjY3cBUyyrvkTtw+ZdOwj2W3bLyizM2fJH5Aw2fir4ncvun1WoIWcf/Hg
FaLOx5/6wo+9wU2RunCmyXoJXiYQpXmZmKKzVCSZ5NYMDmB1tC/WWIb7qQ76DIwuOsSikTZD6bxY
Q2Wc2gTpkzT2mF3JvZzS6p/E7BzbPN5/ibfRRuNLTPgcShekJ+b5LBV51PXD4F8apum4KXri4FMk
Hcu2XMmBGR30nGkwJYP/ZMshujIKp0rvgmZfA6Py8eZDoRtr+/ZLPYg/PtPIZ9Bg4/7+z5zO8NWn
1rnfCPkTbnJq2Ew77t0Z1/28hL6jqC8Do/ldkv7y6+cKBYNVLLpkKcOewvrVYtRUJBocUIZfOg2i
2WLRiHiGTx2XS7YJUVR3LdF3qyJsSRv93ELLo1JRnc02OsrGD2agyGiByb+0RiA/zbxxd//hb6s9
g+JhmjNxEYGYnUMA7LFxSEFU59LoCGn3TTUGG4o+mpSAh14a7H0fy9b5boOS2Xe2DV0ng7WzMQyN
b4iaIPQP4UFCLyqkedLmd15IdINlNF5A1ze+txoc+y+gZaVeiD43n40fTguRGQxZvHJTpupRPo6K
7OlYQHbbsRdoMqjZMwM6rgsGQPdf00eLgdxkIEcSMi14/dnAY/k6QjP6JYmi4WwaEItxR4R3Z3J0
KidQF9a7iXI8HM0X3TAAWunslev1sPJheNs1PByikqtcddDXbuWlKPfhKuxCE+SJ7ADbu14F6nwO
T9PUL6pt94gQ4vWYotK7cCu9damu9zwIPQWyBkXd1KKbhSfg0mEcS711SRS1PctS3XzJIowqmqoz
XiafcLqeCRUGXDWomFXUrWsglxbOSCBjto3SKGh06WZ7yUhOYM8Gg/fXqgfrG2YleCc0UJNXfiqb
Ne5bSCsgh5fZVHFyl67avrS3KDj4T1aURF/Ae4PxEX1Vlauekv4w+L1Bq1CVQM0NWdSuyEqSY1gi
2etL/P8aJGf+08EYJ5dp464dDylX6Hsqcs2F2SIRErY4/zIg8bgAgWBGuckJUaR6m0e9svPwdChW
uS9Q9mzRudhIXFv+whm+2ZzcVCoRbMLOciPOc2OqljFocke+6CIV2woc8KrOK51fFUcbjUHDwuZ8
84+++qDg6lU4jqRGJMsoF13vmzoxohbS6ugqrXyyre9Kq/2oG/ssghiYcgkT8lTYP7JgeOli5P3A
eRdhfNB6AYVyTcN0q2r1Qe2atWTBkfob638YCjMrRjYe/cW8iHc1U2Xh4dGgPmvMKKIweMgnrUGa
dgleVi0EQsYxz03pYDoG6TaWNnW3MB+/KQamp2T+h6C5QuNwzs9oSN5RC8xHtxlaKn21rM69Pwl+
je3n+9Hlw5WgSvzvYITR7vX77HwtaJFjH902tIavDLkf2NnpcazreHt/pdtqk4eioUyRC/kEhsYs
kIEIVDwThqmbGf0LEjq/qzh+huepAIeoDqLNtJU+1H9F6e0D5KXiML50XMpR0G1yBP8kuVjYTLdY
m+kXcSmSR6JlQ0l0/fCRqgp5QM7dDSqrXkeNqh8zFYEWq9Y9dDAdJd+Wam/uk1hBvh+RkS41T1UC
a0FDZ3MDKxSDDjO3n+CRqpusQ4X+/ju7iZI2/QgLnKtMV3Sa+1//QGQlTQSELMWVRic8GnZBBhhV
l/uLvBloXp8pUHgcZL4McxJ9YjK9z0JaBFggYaiyG1H37ZDL7CKuztg4duSiaPR49vcmc7ACRyTG
jEW/xvMEjBwElb0p0HznyDfWYxt4/3XBhIgSIuBTRgpiFpKeLGyjNwTK7NcyOYQBxZUIHvnNJ+9d
zhSFeq7ogdS4lskt2Dqh2Fu4luwSZVQLKo8KuR9DGh6Fj9XlmwHKpCd86dMyePV8rbxgoyjvEw2H
YFkGS6eg34ZSErocOAQ1wzrIK+c4KgjttQzYcXmy/D2K91DrNR8VhjbTaZthZ7dqdBQbHW3cOWlS
/Y7UCmofUBDvWBiYIaf1UO9TJ06Zu3bQgSZRV9oI6pF93m2DOsSKaVAFRGv/D54lzb7NtfqTGDp7
J4ng2R5QgKa5oogfXS87bp1n2Y6Bfr/1WuOJW/tcaXDbGynpFk7FG3tx9oIhpRgMs6fikwztejvk
USkwwal718xUrjfHqP3nSdSoQ5oH4H8h45kyvFZK6D0xfbdcoevDA/BBvCnHwna1nKqzQdsYxaG+
2o+akz3UDaZNXeX3KCwp1sPgRdYfXUm0DQ1/eVVIeXWYBJ0WNvZNBW0zSCD55z+QP7Q7rh+kNfvI
GIKgc0ujU7ZBRyHC9m33ZarIf9hdv4t6claph7beRSgbLSEVpnMzf5Gg8hVdV8hJqeGv108KZhyV
nLSuGobWqyKhc41gvI1SGxkpCQg+kaEovjSGX/2oJKqUBqHwSvE6pNVtsbl/yt9G67NfAzELyJVF
wAN4Owt2g6+pbZPXlguLLzzKZgHO1R4N62z2w8toN3LLr6sRrw1bjVZ7WP1Mmqz5rTTx8MLAofqs
tZ65SkgOH8NSdp4xcc4eBjQ7nyR8I9xAx48GhliystGV3zCbRjJoRHMUZXFKG2fy/cjRwEwwmyqN
o4pg3o/BKoJP6SQxtLCHb9KSCa2JJDXZOb20m9Fvpvm0PEu7cTUlL3dhUoUumBvc4WpdWZdobS90
Bm7LYGeaMdOGBGMM7maibr4PoR0A+1xRU9tVPKnaWXk6/qCA8B+Fk1duE5XyJiwVjDstpd3rPSIx
Zay3/yHMmf0EhVduiajqWh0gzd3/6jcXCA0EBuDMpcEB3VYqQ6uFiI3Ru8wLhpwtivrHHPWrhVWm
a+hqazE1mYptZsWUKfoc06QpaSir6AO4jlo/tpkqvdZqd4LLqPy6/zgfL0SlqFOgQJOdnagwCYy4
DUzHTdomfTStIkO1JKj2eYVwz/2lbqtTHgow3zRtf2uST6/23T1jwhIbbDW2XfSRkv+QlNeeqUHl
72aZVC7U7eAcD+Ib5ovFpsfgiAQxcT758oCA1JhUPyQJjXQR5OZhSAa8Eksp/DY5Jh06inCMF2kp
wgQynD/3f/Z0imefAlQNo208TRQmhrNfPeDDGWZtbbsyej6rXlYq5Ao1FNn7ru3OkT04j6i4Dl/G
IgoWbuabnhzc5AmyzUagn8FRuH5hbWYEFHqR49rNGG7l7sXqLZyEbY8umRmsIgxAFrpPHz2sxVGf
mjxg++chrTR8gZiEZLuczmgztpK5afPUf+KzNrTA8Hw828yWkAoJ+qUO021pyePSQ4dBDcpG5ldc
P25fYvcb4bDg1ggpfZLTsltpATqlaNdmjziBKvg9eM5usMsa3QrETTdGrGTrVKt8NHQL0ga/aM+d
UTKqKwb5B+whaDLCHHHCG5uEMrIIeHV4HqOMUcvn0ZDKlYEu0kbBO28VeINUbvDQNbcjRM5DXQdI
ccNIwJoH7QfoRkO8a6tycFFuXfs0c6p1FUp1u8pyFN4wLMNJTDg4t4OSFIdSFuIUjGOOeDDsYd32
jl5a5MfQb+vHECfOdVZ0uoYRAByNxO6HtdnI2uf7m/c2E+Vog3mH7WhDZeb4Xb/TEK8+EWPq56KJ
Y6w60cJlLJLqUSSjpSG6rUbrmlf7QE7/pajRIgprU2xyA+QNueInUas4jcDDg8fagBPwsCV8tDxd
bGUFmdz7P/Y2FvFbwSiAfaSxpuiz36qgmiMhccL0K66Un56dbrURTjdiSS/3F7q9zBhCYJCFCxIT
CTbd9UvpEZ0E91NrrjJeSFYBqXaWdajV/PNgKgsp0+19wQITcJQ7E7DaPMBaGa5ZGtLqLmi5FoNN
lDaTFvG4f34iLmc+Eq10IDhzoI/ZqzpTBElziwHFwrpt5G2cBL8CHaUjC3XQhWr6g4cCy85on1AO
AsdRr19goSRNYevMKUepY85pNR4jNa9rFr7TLcSQJi3PhSqIzeWkq7N8c8jKrjGpD1zZ938YTQCA
fvBQ7qhk1M1lM38QA2ZtY4+LZFgl+jN+NZ/uv9i3POM6/DPTm2AiZPDgmuTZpoz7euyUYtTceoxw
yU7i7jCmwr7UhvcMnGL4DiOPK8Eos/hVyc1ibdK1R7dL2iLWrD2WavBVGEP3CIOheSgGNDqlWrb3
mh1lOwfvN6wacGZGzKw9enFH466tHgZ8KWu/hKddIYBut8lDGEHNiQFsZ+iRmtaqhMG8KX0RnPDA
y5ZyrynQzp5ZQ5WUBIzuNhIZ00F9d1GXwVCUjtPorkjwLRktqz/HqAVCm4hV18fe5mspORc6UkQ8
JgXAGhSr/X7/xd+UGmQD8PdItSiiYafO3rsR+DSlE01zbchJx8YwGvrSSEBnid1skrT+WRt1ugOt
7JrFoO3vL/5BJNIMdZq7UccDXJkFiExRQ4Fav+bGgXFW21qNV1mqPDZ6CST5/lIfHCUqbwcBHppv
YL5nR0mxxDAgbG+7GbZDv3wn/VG0gbywiz86SHxG8kguWBoT1hQR331RycxlSdJYRRtMCDYxKmSS
w+3HRHQaIVXh2UI3B0nd1NobifeniODt3H/Q29QCtzdAKRxmlVTTmGWaiBuiGqcl6Mj51lnVhycV
Yf1nk671eiiy5OyEXIlJ3i7kUB+8X0gMU7+HfHoSiLl+8rGuhE630XGzJFJ2KHgpWz+XlvL1D1cx
0BkHET3pJc12a6IkbVA2nuMiV99cYiGfNaWPn++/wQ9qIuhhnO+Jnj/NS2av0Gh8p2p603bzWLsw
JfRXCgSekxbk+Tk39eJFy/ThUbfa19Dv5WcjwD3Kq6xqhz5yd4wsvz41uJnc/1W3B1WlpQoTGCkM
w7LmcN1CwZUHkojttvrwA/+M+iEsoA+ir9eG61Cuo7VmdtDDQ0LQSfJ0e+Euut1X3K4Oy2vQ53n/
s61d2rKPAjVVhe7Vw6lLu2xT1YXAI/kZj02chtINTcslaNP0Qa9DJBwBEqtp3oJIwvxmwskPXeNC
sVxrzHAubIGboWeBPC8OM9JPTWrbhZD01sydrahMfFuVR5zmArOPH7WR4lelNLrkZs1+KA2BYNyI
dOPglY+K6e8su1QekE3MNnAVkq3dGMqmA8ewZnDfLHViPnh+6CnUCcQtKGfzqkhGS4sClfDc5Kmx
xVeNXq4twuRHxGTloUqH3K1TW/lPdnwJ/YJmPYzRxul7oEYQyLVXXUZiR/VGFH91GWltTaOVpHGv
/3N4VSGr8/tIVAh8c4JvKJJSLlRySgVV4ovpYHHSoJF//wi8NfBm34ZEkgA+XVrgn2ffBtBxEypM
y1yUUDELDYIqWIei7nfJUD8EUZJujHoctmkjY6itNZ+qMW/opHrO34Uf8sFn4bqUgdsxOyId1K6j
nYfKIGmshFUpMoJHPxxRQNcNCiBaSGG7cqRc/+EFQ7sx0ybax5U1XIRWHBvog98rP7cfnRwhG2o+
LGiZuhXJ0Ue+FInKpar6NmqQWshwzOiQ0xOd5/omA98KS1XTHVUJL0jUFZlZKJvUQx9QwzWxD7/E
SjX+yJC+WtgSb82T66/F2vQPmbNNA+c5skZqRi3snN50HSdc0RNBflpDhd5BUUvCcOl3mfxXtP3v
LMTmpkSr0WxONg2JFcK6K8LQ2rGPffho1djz2ljrICqAG2ZltH8kxzje/6C3iQh7F7EFILRocNE3
uf6eeHeADfQD/Smw9b8YledPSYwGpaO3wcJKtzXRVD3AgJ/SHXiXszxE9kPMjvNOe8qVQd8VGqqn
XYzVQgXgYjsV7gvpwO3wirVQtgJ7Q5bpwBy4fjRDrhmI1LH2VHb4edhyou+lWMDpFbH5W00d42Ri
s7dCAVSsjAgtZMML0ME0dCzaAumHb+O+XLYFxsOhuZQ03IiO0euBKE4vgg0yQYZmGTAuOnY2aLXp
+h5as4e8zLfZEPwO9G9SomwEukttZD4gn3vOjLhfo8ezitRftTE+m371UEkH00by6LMkffKlvF85
8lOpPgr7Ga8RnI5jCnFtU+IVOKlA9aBwe4xdsWnBTW5hs3+Q+fEkZNGWZqmkDHNlRYr7EXHElM0e
Bq9BiaEXQuS4rYRN/uxjSI23IwLyjalU2FdBQK1yaYFhcxuTqCSQyWJg8FYrznYWImCq44em6prY
XJ9xr3lOkC1vOv1RaQvQfqL7cv/QvNUG8wPOrgL4zLwFfYFZSuArNbYrvU81bCQn3Si3LYOKwMAE
tcL2sXnBum6vS0DSZbEbJ0e8AGikmR2TInv1Zbwrx5fexrTJOAXeOdM9rEtyF6NwrGLXdq0eYm0N
lxx5ovrl/i//4CLhXcGbIoyoYCWdqTJ7l6cj12ylQaSpLmV1/xQkWfSCqXHoWnmlrLnLuOCt1t8a
OirEVaUbW0+oYlONANHv/xL9gwBNg4djwAGl9p1fab0qUrsNEh05uRHcgf4Q2ki5JuolEt3WiV6U
8Dlpwo0tBYdiqI8cIpACw1Yyii09o4sT7NRAurQ5xocnkJNG+RpK+xIbptb+LeQnA1m9/KJF2WfT
Lw6Fkx46S30V6dGUJf6J71phte28J69FWq1Gd94PAELU0W9PNfY4Uz7Dqf8Up3iIGDVzkFGyXtPG
eZyUAyhdljj8k77kLN3TqIPfNF3osEA2vv4uJqbNBtLkslsizqRLhP3Rw8vtq9R3eKpP1NzLEH6m
4VcxbEzllSbcVjkH/d9R+9rjF+G3Lt20vgt2uQ9rHiZ1hk13Y2s/kOjDGjSNn9FzcEe8MOovGdpC
snG4/0E/KB4Ql4AZQYlJaNOs2dZCNwZRubIZXT0wxnMgqUgeUC1ecH9PkCJW431YZd1jk3nhXpZK
DzB6lAxYm1cNsvNy/IBBSXMM/NZeIivcFk8AGMgkibRIgJlvanvvNn3XRtqQgwh2e7S7wwo/DWxz
jAP+3fZq1CyJ5m5S/yARHXYkcdhUpKPYGWMoo+Cafc68pP/WltVCEPkocDL0hVsLioHBxdsBef+r
etXTMepTXXIh5VTp6nfS2wBrq8x5bpNA7E2zlLZaqYJRo9N8sgJtSWXx9van9YGi4cRE5tWYs9u/
lZzQyDTwHb4WHRRkAsAIwNh6GINgKdG45T1PbRaaetQ0NuSAOWPE8FATbGtvcCt7aE/IbZ1HvYjx
lA+KRz9CIK/ooMmUqRx89wHTYiYTJmzYNhgfuIUTjGhibkU8vppHp1WVn47kWwe19M1neRitR7y/
5IV75XasTiuBLQ12iTCPPcfs9TRKJOyicHq3kZMTtIreFTWDbxwiVfqBAs8GIvTK7C39uZKH4EEW
DM49R/QnvCb9E/qIYqXaAT5zZdK7ShLaT51hbZvcqs9lFGCHbChYW2FL5qdFdGlq6ZdvIsyyEGo/
yrx04IhoipHkARi5ji1JM+qA2BrtKcSAEpEEbwOMx21HFIWdXF9Y7PaskXVRJzPHAvKEIPT1YkD3
7MAoCu0JP1oF7XTN2hRV+ed+rLndt7B+GBcTU6h6uNCuF4nCIcyBosaupwepi5PsyyAc43GM8n+u
/aeFGJHS1zK4NGd9OpjvXqurVexavpQenKL9r4ydE0Lm4bpTonNK7r8qo+SfZZyAqxsMAyGvAJVl
910/X5t5kRPKSeYKy/FftdH4rg7BZz2PALM4dnOIgszb3X+lt99tWhIegAZrhnpgdgF5sLJxMasz
V/Jt84zsj3qujSVw1G2mNiEAqV+pNuCLWur1c+EC2SaofJDrAP3YhvVg03PFX8AyE3XVq7hNSHEb
LRzj20QDKX/mnJPaA8XgHPBo2anvidHK3XQwuj1XsPRS5XrzVIb2T6fUz4zHFXrQ2nDOPFocC+fh
lhvAt3y//PTz3oV5YYXSiJVq7o5yiZXgsxc/SqCyutbZal2zoan42UvaA8aDh6z5ldktzTS0g8r0
UxHWDMq+FOTuUb0fi3NrSSva6j/svLw4CLyvG+UFLfH9v+8E6i3U3BjaQ6Cadsq7H+zgH5LjKFTQ
MEZBusZAcWs7WbTwXj7aCkxcqH+4Agmus5Mly1CkkUrPkcGJ/GMsAl5OlL4OdpKuhrApL9aoL+UB
H6yJdBHsccK5zcPNPoVa4L84mkbiTuN9E/SrblQvhoThvDZsw8Jbl2g7N+0vxCWewvxT4tgvGcZh
XN4ntUsuuhbs027pTNxGZ3AJE9qIrQmQb97Z7cdsaPJISd0w677WppXREZHN46jjbJ8V+WJZfPsS
QOARnUmHmMEQ2K4/b66WheCZGzdu9fRrFMf+rizs8VUMKpArVcBNj/Wwe4oq1TvWuvOScqC/pKIg
G7LQGSw9MGb4SfjaS1Kn4hhi4fgzcYzg8/1t+EGpMgHoCbzkR4gnmbNgkQlcOrsyR+Kc5OVQWap3
rjvNrNa6GX3rnfripdUOI0N0yxTJTL9g0oi1K/XGwh1w+4EobLk5yWjBpNGLvH5h+K1hd1OBXpRL
1Ek1qZN2TeUU+yw3mBYq2ZJS222/mfVIOqZQyYx6PpgCcViEGZQsV7R+hJ5XkW+N2g4fk1Lf1Xav
nLMOXYFG9OFm4Y1P+cx1WQsGhYEoGLxpgqLPzqRqjZqE/17jRgJnHpFW6r7FMevkVTA88FiRngO/
hzKU10ikQen9LvhbMBLCcEcvrzZd4izJ5XywW6kPAUIBimITvNVN74JRpJW9jD1W6ya1ah7IZL2T
YRRYjCZ29h2wrbNt4/77/fdwexVyV4CJmRrPBpJZs9u3HvyuyETf0ginJLWVyFqPCppn91e5zWFA
Kr2RRJA7Zf44S5RC7I3CMsYdDrGMCvxgUu1tJZefx8ARC/PWjx5o4g/BzgUgwDe+3sF5HReDbXu5
2wvyBg9MCz2hcly4Z99GEtfbZ6L+Aq8guPLe5gpW8EEpZ1LZeworptAmvm5HEqhzmhjmWq1Esc0z
41c+6P1Di47cH6eG0q5ZVNhxGcHcYIqwleKkWpvG+LMnM9p1qidWUOg1tARiVKpzM9kOUqv//tcv
wb6iLIEwDPaTnuH16ynN2hoAUHhPbYBZbRfB28vMtNp3Je3b+0t9UPSRhEwJpcy3J+TPPkWVIOkL
HKZwoXr8xAJQvIiy9bZd5Pu7RNjOCgMb2FSyxPDensya7Lpa2HjTEu8/k6ZMczR8JNBOoKkwf9y6
b6wSO9X6iX6ntOts4W+FM9ivrR2LQxdl4tAaVeW2gXbO2thfEh+74flpKDlNEQaRY86WPkdhiUFY
Irc766lB8/mhs9XiKAp/13uT1JscbtOQUx1oOjZPWvRdNKZ3lFrofzX1xkuOURZeykWwGwL1W++l
3SETSrO9/5nmUQcxU9BwjN2mbgaX8nSg3kUdx/fhjAy6uLRO8V/QdQY9F7s8ykaUuVoJYFYTafPt
/po387dpURqp5KgknPwxW9RP0WKHUx5eEk33P3W+A7/IwBEY0476we7hXiOnGhwkTcVyuZLSMxLq
yToyR8wDAyNfKgjm197bz1EnqNyUnVBtXb+DBigBkDxbXDrJ+RWq9bdEw3jd5kSmRdYu7Mnp2a72
5PTs7xabHUFqZkG73hIXvRH2g4cON0gBtHLvv+LbR4K4OI1ySW5Jym9uVqX11aFvxUWtneSzHXvU
IHzlddn35kGholw47fMQT5tDAbhIGsNJQ5lnFuJV+jnCS3mqzjd+jQb+VkZUY786SEvX5IcrTfMb
SlRurnmEz3SJ+q3pxQXzENtYpWh3reK+1cYVxWO4vv8abwL923OR9QL9m64UefZcXQSTkxAPe0Cp
1zku0po9Ta8EEoJ4+I3r0Wte8gjUEe1wmDjWFkuxg4xtcp5Ej8M4wK+gKR5TwJDYrJBV2fmaf0ZN
5iT8aCHpn2dT02+dCOf6BMjjPp/9VmT0LC/EPfMS5AN2wXqKcXitptu8RYcik0W3yQbD2+p5v1R3
fvRNGHQZSDlSzTIHvD5AaWSXZdqxskgMfaU0ofYgYs9b+bKe/iPpaHpIJsPTc4JE4Yq/XkoazcEo
BTJcgbCSdYdjw1rC1njhu98e0umUAsljm5ElzseaHva/ddj64QWHZ0R3k4g0DCbh7v7u+uiQcjVQ
nrG1EDCZ/v5d7DUROYSi2ImL53hPMd52LnaG7amQuv5JoKN2/L8sN/F0UbrA2GV2IQPcwfQk54xC
80CI1PxLillsHcn+pcZqv72/2O29whukP86cDMsBMrHrZ0NuVc1D7DAvet8aqz4M/hRygVRXE3b7
OLEvoVr9vr/i7SbUkFrgRb51mEG9Xq/YjmoeNHrHGFw3wRXHfYkZeNesWq3oFqLrTaeDBE2BuEOz
gwA7wayv14paA0JVqhpANnC0rLxdTxd009sVdOSuPkldLW3swP5lZJ9UXz304jHWL1n/JUguVQnk
UD8pYJjVgHZoPO6E1Kvr0kq/4LrgYTdU7+xYQ0kqW/jZN3UmP5v+Hr3KSaYPgM+07d9tuC4XZu9Q
XroRRjmrMNG6DTrl5K5BaG+iwsi/higGrsy6Np8UuW1PrYLKS2g59cLO/+BbUeRAy6X0MEgFZt/K
KOvSDCPEuTEFVB6m0fyhlwScVsDbCw89PdP1fWtNDgLAFAhOlCGzbh8y/kbhJFLvpoGPYhOqgbte
LtOv9zff7VG+XmX2QJmf52bp+QNtTBtsuqZi4GAr+0hjqOX5+f7+am8Tw/lDTTZsUNMtxBLecu93
H1KREN6xy2pw/VTZSZX3ObdVbx1VkAoDPAFORfddCv1zo5zT8GJ2p7B4EeHrELqGd1b7377tGuFF
jVLcx9cN7rq5eQEm58b5zyr6VZWnpPvPr/31KCPAs1PV/+zx19ggZY/HgLOl5bJqvO8d8uKDc3Js
9FxqxL+/1fnF78/C+dU5GiYFJYzrQyiFa0f5pBnP0vhZlrdUtlL3XDvohYV7o/jrtMdOeUU2v6Ud
ifkGvsB/JWedGcmqDQ/mpDP0K/W/dlK0SsPfzNOjAApL9dMSf9L0bwJD3vZ00ozTUJ0U9St28HYD
AkrdpEgJS+C3rfiI78nq/vu/qW1IlkGNTSrG9OVpH8zOP2IIog+opUAPNowoG0d5RYbf+F07vf9Q
qIGPPHyiHKFL6GfMOYcVurvWkqPLW5o82wWUFRNakMwdhe/plL3bBUnU25C5vM6tyxzzAfkU5thq
1z+xkKBRFMR/GALGmzE2fis4YcvKz3Cg05euGoA4BVZ62qkV4zmuvtn9f6Pyx1EOMVbWjYRj8E8J
ZEU25o9R9tDXuzCzvuqZ+mwkP62e6THKGGvadgtR4TaBASJMbcqwgyv3hupryEFgdWasuaqAf60F
nyU6p2sBSWenp0b6gGb/SnMKY2HZm3Gu9jamAw86mcMBcpil5EqRInFm9IPb6Hyk0KqKfT8ifhkb
Xr3XQxB5aA+3yjehefs6SeNPUaMZjyKL80uUtfpj3TTe2gQa+88XNm0Z7ALRGwXTfAOMzKLICOLQ
l90KQdoM8eqd3qb2mp7ZqpiAaPc39W2gxOSFWELbT3MmBOj1bpLtxJcHkbEakre7IW9SCLD9Ehji
ZjjKy+aWJvRPEpoIHs+OjgU9V1VyFVp7Ih09InJ9BMqMJ/ynNknYg23AKM1Y+4rkr0MfdOao/Aq9
9LeZ5doqLatPaI3uyyhetz2ce220yoXM5TaUT8w6bnX6FhRO82pQhPx1PSBvkOdGh8SXJn02HEms
PQyNPjFi0f7+D3Xn1Ru3lqbrvzLY99zDHAbTDRyGCkolWbIs+4aQE+Nizr/+PNTuPuOq2lCNLw8a
jW7Dlha5uMIX3vD+vJ/fhfxCph4pU5DIwLqP5x3hjdqkNC4fVAlmdufE7WaIyinQzEux89/sL1j6
XFQGjcSV3nI80iL0JZYiYAsWcmd+lABrhPbb4wW+3ETxlqJa+G00+o/vv995FYQvTswBigiwNQCw
dcJ/OaY0UYItivPlMMIOfxaAFK9pfZUI7ivzoaCgfYgLDK2HkBxfl6RvZSehXZXMlddpEVAK8rzt
ACN1b8KAd+W8GfCMGrMv7z/mecBqc59yElALWXH9J3FCgrtHOrcm2h1aWELsapWHom7Nu0pfEm9M
jDTQhv5S9/Nvvj1FEBDI4K7JZk6RAgVSbk04KnwRMuZlUmyq3fhBAAUYLqyyM4wg+w6mOQhIqDek
T6dCjrM0A9OyHTAramr6yiCb93mzfMyrbAFx6XT6j7lFo8up8gc6AK5ZN9PnyjGmrY6u4udmyp60
aGg2Q6dpvx2hwUsxyeV4PKoVpxQyNRdN3E5Vc6C1EaGNZEhuNVXiwvH2d8tw7fS93S3rdz5Zhnld
AZwx6uaQtAuoojyer20E/FwF6uBtp0n6Jp3qQFa7ZEMgghuxNSIFXjQHtCK0AFBWsSl7+TO0s8XL
VweWOZumSw+5XjXHVzoKWOTudAuZCepyx3vF7now2GZfHrr+JUHw60oNm+ZKz43xpSiAzBSRAwky
nI2bBTOe+w73lUAWVfzSy+PVKH7beVJbJfPANlBVoINGdn/8PFaHD7xuNNUBL/jko26M1d1ipy9i
SpwXqU2tx2EGty8l9o3UxPnBNmPzVUUvFAPC8VOaNPRMajn//atqFfQBkki/hPz89KrqO8xv+paO
ah7F1VPSlvFmKLIleP9EOL8QaYtw/arkrzgYnCYpPRjurgZmf7BsEd/0S4LqrznbF1b/uuxOvzj+
rwAFqAAgHXJy7uQ5KAe5LmuI+ORDkCnroLaNxTelGJD9lP5mg2T9oIxFLZrAUQPIevxBR8OulqlS
ywPuYt213MsEgKN1oY94fqxxztDkJW5ZrVhOt5rayRGZt1kh0hFFEMvbh3JS8m8OCozvf6IzJVZe
h7LT2sLiyl5lz45fR1WW2Molpz1wkSHi0SvhTrXSLQbo87ZEE+J71ai7pOvmL8M0Jx4w197rVS1D
KVp7Sq3ikj7ZGV52faC1OLWGNwhB2SfhTdWBwUjxlT208bjrdcO10wqZLryGQ8jMIpO9UozaY8xG
9ktHDuRudPxF7vtPGC+uzE/dKWnWl6PrxOjWOKjv3vCztpuJbgjSEUFc7kZj+GKLtHeRlpyfhs6R
922ZNJ6cd83ixloCfC4X2tf3J3sND45WKt0cwpMVzk3PlI97PNdVPy2ofc7yQW6Br+jxkiAFWDpX
vYJOiBB2sh9AYz6VSpXsE1lavPeHP//WtEeRS6NRrq/Et9OinJ3HjbOkuXLIJ5E9hbazq9Jl2oW5
tgFpCdp9aMMtcl9fiirNPKMcTN/CzkFdsMubl7G40AQ8W+Q8zspYos2OFcGZi02kmB3NJaEcaN7n
V7kaxTcz9L/XWoSX8s2zk2gdin4jpDvWF/I3xzMf9nE3G06pUF0ol3vJsFpvUumRvz/BZ+Eho9jY
tFKTgSkBk+R4FKgFeYy8vXxYycFernZip5XKiN7YPB3YWs1jbRhDUCO4fuHaO+MI0AiiqEsGS10N
msBp6RqweD3YTtcecHTGVk5k7YuES4g/iVG9rjtl3lmx8amQASKmZQR2Equ/w9zH9uNs4SlLM3nA
OiQKH3PExnfVgN1v2dRfwKzfk6XLrpI53dXsTOIgxS33OGWZn3q+8k0QSFR3FbJZG23ClnWspE0F
QsLPC0P6TNtE3cx4tl5YymexJq9LFRayKv+lWXISiOdl4gyYXtN5rBtkUalf+daC32c6KxgFaE6P
rpWVXSoarUf78f5l1LVFA5QQV6AzN01rsTMx6O0Blb8tqA6rfTaoAErVAEQ66Imtaz3z1HIrmid0
cdxxvOogY0jFS5SCDRcPUdv66zFb6Tq1zodwRDBCrVb9s52U4mXlvFajusm61M/Luy6WcEDYIN8c
93Q/FLGrQg0rS4R2ks6z9SyIVKY/RvfwFs55lBme1JV+PIyb1Eo3MPF2Vj4G8HB91PAE8IS4QfKz
iHeTXgRtmvtroJgjipjzY6ERZNOu0yMAn8BVwBfbgWY0m8LGD5v/jUYZF2h7o+eJH0p70Nvb3FK8
LPoq8zSTvu1VdduG81ZQI0FAqhnilIsRavz7e+w8/aXAQX/MIq9c68anLenCbGV6VY18CPvFraQF
/11MBtFuc24kbY4OM7O1nYjFfNXMG7gv7YIAZVZfzab1U9Lqcp8bheWHtCg8/KqjQIJx4LeNrd2S
vl0SFT7TvABNjuwXpS7WDEf/qdGGk9mhIuUqJSajK3dFldQ3qLQqFA1H6VpfIuUulvPEjYF0K6Ot
B3LThUGba8o11tefgTgcCosW+SomU3tLlo6bUHOKe00sl27e8zMSjAEtfsq8dB3oQx6fXuaid1o7
g5WqqBb4s5iizaxa9cP73+/vRllJCzRrCDxpXR+P4lSyMUAM7KH62ViJlQjhmjIKbe+P8jdXHdEM
iDWkkdaS2GlQ2PRFHMpa299jg2Rd0Qn7rOKF4DZC/THJ8Pk0XeD7OGypy3lZ0yJgY6UL5t1Rllwz
v8qFGPW8cUByCkKAljLpE9zsk6imFI3RRFJW3TdOoXlamY0Hu0C1u0giY5PU8SsexUMwAvDzipLQ
S2oKy0uy7vH9eTmf/RXGwXwgcg39/HRajCSaUnxfivvFsV4dHYPmKpLLC9fg2SA6UHjcL5Bxosd8
1iQpnDbC7COVDguimzfwEan+tVN54TQ+C6bWUZA1ZPFDUCIBOF5IacIy1ZRZOkh6uQRdPlRBb5bD
zqnAQdh2nG76ZDT30mxbW/CB0oUI/U0L4egywLMMYOgqT055hrrn8fiauhRaaozGnTEmiLFjz+oq
E241dRlHPpmnDkOLOqHrJFTw7Rn1tER8n51Bc5Msv9dapMpaNZs9BHE+pcMAkCiSBuwVG0u9n5zU
2tm0na+zdhjdGcf34P2FcHaBkv3B6ULYC8+ZVQf4+OnLSYiu64zskIla8ak+FfCpUgpGY7dtlGRv
Jr18aU+eXZ8IznBXr1qyfDK+3PGYjT41TCMtHoGLktdhZ3I/pkiHWFOpf7MSLdlPJbVpZVmMW/ww
8LkMzWrfLom9nZF39N6fgbPok9okm4CHISqkf3xSzXDQ2A+rZKngWti4rRiJ9qlGUPinNEv6hd1/
viFonKnY6NKoAyt5uuviydDDTAKuUEtFtrGGFa6EjOKFUc6iT2YNlC4slPWr0lY5nt4efsNMrSA9
hFZfbNIYH9QM+bINMufRcy3G5FNWhvGmoe11YeTz0w1BMIxDcd2C57hmkcdDZ9MY6r3ZVYd+7Ax/
iuX+FgeGFP/BdFPqU7aJ4HW6TR6XewuPgwGxRi8t9OHr+5/0/EhYxY24cAHQUIQ/RYuF1qjTq2nF
wTDAiSAp0m07w/KUdB4fqnSekUGnwVPqIxLLYatemIXzLUVShUQ+4Mk3kY+TmHRUcYlY5FEcoNbE
bgFhaqv3xuCzAz+kQ2YHhZJe8lQ7r8kBfuD8sWWyGmospxVp5FAXRL5s9Y6LSw8IUKuASK8Sfpfp
0edIksUulhcI/iWSpy5ln9gtpx459sjMbosqU72yWyqaj5r8xah6Nn1WZdq1lsvO7+63lVmNJAbs
ahquwMqP10i6FINdTZN8p0vqR7rkAxUnHe2ecLhw/Zx9B/AZJEHAWyjTwuled+Mv1XJJgJeoSgZa
pIMlxGcL28miRHqiabLnUISXesnr7zu6CNbx6DysBahVff9k8S+NXjS0+uU7qKedG1tT4plRnl94
q7Pjah0FyWhyHcrPVF+P36rI8hCxuFG+kySBDjbecHuVE9ulzL5cqHCdB0+MpUNleeOycZCcHI3V
lChCLK18F5vqo7YCazF3yTwdRNQPvZ+G7dDKt2GlPiZm66rg7Gs3ayJnGwm6pcVkf39/W7+pVJ/O
sA7OgZCC5gKh4/G7a73dJJNTy3d2VM1+YcZhgBRIeqWUWu/mcuhsUznOdksopz8rE2dMF05y/MVR
Fw3l9k44AYZa7baJrM7FerzYhLQqtqad1zuUJr9PZh7vgE9KWzkzfoRZVvl1o84cU5J2bYyZuEuW
Mn6tzXB+adBu3+Wlalz3iW4e6qJTPM5z7Ff1ob7hInOelKK/6K6znt3HM0ATE3AO8QYMNvzjj2fA
sso07dUKdqHSm745Qh0fB+UhS1XPKUfDZ0zTb8cG3T7Njry6keoLAcN5r5yyAl5NRF0gg9Zy6/Ej
hKaVqlEBF0QtpCvNkG56LWqDurGma4FW31Ub56/jMqTXhYyGIAaTFbyDVMNrIxPJTZ4zoVq0KFuc
aYefZpfrftg2GDTn0O/TKto1BDnblCs7qIl+glGZ5JvWFtVVnWidJ0tI73vLDKNymTXztggT3bVL
Id0omlLjt1hw1ltoNiXF/fur72+OWIRBqJOvej6Itp+eJ/UkVWlfZzBsZk3a6CjRh6bWIrSRKDXH
ZdL1N0JyGr/Jll0+Lo9dnfu5hvWtPLTGXqT0YAkCu/CR/qfjU9Q49PaoXThdzw89HhIOCGkVMQYX
wfHXsSNwVI3dSmDF9fqqnWMkE3OYS6kNRiVp0sltB02+cOOdn3xUamk6UfJyuPhOlfdSrIiqlY9x
qKNoeUQzrLmV4/RSi29d20drfyUfaWAyVz0QBNBO7lX0m2teAgEFmfWvzvoYlNOYBd2Y1gBKL3oQ
nJ9+FBUQ6CKMor4PpGF961/uD9vkpDXyWTmkWYW+d9Wa1ET6qX0pR10K6rDBmUBL7uZWUfepFhte
VqIbr0pT66tpPj0Ce7sU2p193fWREPMituBgo6Fy/EhFiwaINaOkg/zcC/8VXi4q8U2UwFQiXU4+
zuElIfazb/s2JIh2xHvIc970c3+ZBQyiJ3MuQ+UwJ0bkdcie+ulUjr9bAkYFiZ7lKvJKk4ii+PGL
yTKy1RkN0YPeKNHGXnL7pUe6fSekUnt8fx+fBYdEZgxDJ4oJhCl2skPSakyRHUZGT26y/i7Jrnun
wQjQcaTcQ1xIkz1a7IGK2vsVJOELg58jZDD5ehOPpBpEu+UUE7Fk+JklZicOI/J3W6QXw11mWA0F
CUWBuIm9lRyMtfwk23EVDG2u4FJQDoGgKO5WoxF6UWTOF47087B9fShgx8zLSik85azb2SBxscfi
kGh6u6eoLftlWTrbLGoMN6NptB9k9UNsTF4mp6g2JdkuVPNLZdVzLBiPQXVklbchjSCROF4EGpBK
DH7G/FDUyu0sJ9EtWptaQJQNkEmpSz+H0+E7vZz5U4G5d54VF4Kr8/1FVEHqQPJANeHMJkMsUcbV
MsAR7/VHXZeifZeimiXFVeej5RXkWn1pS//NW4PTAiANR0fGJEdfA75fNliOXGfXijI/zFXRIMNa
OV+aWMKNrssoXY62DLyDykFKxYxF2tZBOzkUCd7fFOe7/PghTuIKQY0oa5o+P0hZIm1qU0qDvEyj
j789CuR+ejw0aCHhn8LDROcoUibS+KCOMRg7WZH8sYDE9P4ob2zU44uCMgwtQ2jbiABScz2e0WSW
9bqbi/gQOaPPZe6K7DnXEh+u0mYyXhz1PjWuOu1ZHwvPSnUXEK3r5L0/S1gN93dWOKPHnOBTKLtd
8qou2Z1WXBn6jz7SMYx/VOOP4YSrRAb0sh89uwVqUuc7IvONXYwfIULd2NHwXDVfSjzSgqb6itrx
738vCIDcgWAbuAhOWcmQfvqoT9TogKfKtS0kFa+I9mLEs2YspxNpAyJESnAlCZzG22jMTkQodXzI
EK7fVcZseSEMvd3slJtYsqIAi47GG+3U8SywdLsiVxUX3EV74Yv+zepcWV/gm8HOksyd3A4toh5O
j77IYRxSjeYGZoPyWiF9f92cb364Zayb9QRArvb0FKx6Z4gSq4gOxdI8jfLiPNat1T1JHFS4oCQW
KQ4L+MNvD0o4DUqFuB7w1mlAH7eAqGIbaaFFbvP9glHENcBy/FfCaZNn0uATiV5yOj1/UVJiJpJU
FTttyO3H+6PVp5iucFegqgI+0DBT41m2l863i0nxWUbRdVKLfPv+i77ZcBwvJkYFnATQBMQcKhXH
ozqCPlo9N8Whcw5LGXpKjL+hkaM4JtwShsEybno42sXTBAZXHp9yiWxOD8JxX4W7ilqVmd11/R7h
FteyH4bki147njnPu2zeKRruNNC/4GaJcqONsZtqj4q41eI7y6EMHBntg7kom1kGs97maDy2bsK1
6iRiE3Zi2yKVOSid3yGXabXZqwD4HMw5mFm7AbAYd7gFjc24e39K1kzp1xmhJEGFDrdZa0XeAJA8
nhFrYW/LYzJ+KLgcdrWML1qNGeROKmWN3hwaCp01WIHo9UtH5FvUdjQ0WreAkQjaVz8HSgnHQ9uO
iBcupfwDQpmq2yFA+9jnxn2jdtEe/xZaaBFzHdoiDLSU7W32o75LO5DkwpyRyxqEiiuvmVyVgAa8
IhPOpubItDBvfVwEtltT+Pz+ZJ31+5CWIPO3V9lBVtGZ1eM0RVmsN6b0QOq9Q0SluiqBSx2qOG8D
qTKandS3fm7IlS+NBDDzJNtBqEvKfWonzm7qcDjuKambs4rd+KBoj7M9NH5XRtm9UFP1wnI/C/RW
xA6EfMxJOEFpfpxsslJy6t4aGu0hVCISBVVvNxAJyhcQ5l+ksEeFDBEDT1bD8jZabMOtTQeogFNa
+0VU35dWOC7m4elv3sCg9mjsrVnsSuCgUHz83bNykUqnnNSHsIziIDWl1u+jOLxQODo9r99GgSGD
uxkUfJq0x6NMVR4X47I6acxJtcF9j11X193+/RXxJsLy6yKmxgbuCmS39pY4nF4Lg1Bypcsl4yFV
nHpjNvrsVQi9QoeWXxEGuBozLQsyO38yV4mOue2DYkirYJ7Q/HXsrglKMWU7p3CUK7RWPjWY+Lh9
/BjHSYxSsv0xNeTJH7SivKLMbnI4kAAhrFJ7aqTEQaFb9Y0TCmMXx1XhKYuUbajNGp4uCwvhzg7R
N2yqvaLW9Sc7M3NPz6w6SGU7v3Bxne1mJoJZoKHA2UoY+rYWfwkhk2pcnA6XwAdCncDYIPfuzd6w
TwKq/NeTV97GPgy/Q/Wl+5E8hhdusHXJnHyFFVwPbmetRpIkHn9sdJY7NW469QG85w4Sp95Yvqlv
FbKF97/3GVfs7TUBXaBHBQ8doPfxSDgv2oLNrz5UN/bW3GZ306baKxuI1m4UKK68EZ62rZ6HwHow
ttaV7BfbyI9dafP+c5xen6ePoR4/xmT2fTLItfqASLBroASXG1+0atuoJqDSC2v8dCcRKgNrWUMv
AhOURE5eWdfWYkqM2NqkFMatZUfPbeE4F5Lvvx8E6DRVPe7lU9lb4qm6CXMBdjrBTLFM0iQAxJpc
eJX1fj9aJ8iSgICg1b8q13H7HE+bMcYouS5VcTD7CPNmqNaoQZfRSswPfbQyvtAZEPc1kDlPypZL
i+f8HVco4V/FHKrap4Q9asMzNFRGr+XMhDw5l2uCdcm38mQUsF4ryAD73bW7TgVPO35HkVP4EehO
HCjgit5dQPnucvLph/dX4Jsqxi9z+dc4lMCRAKEUxp4/HsdqUMYA2ifQZgR+lHd2vx3L6kEtjO/y
YiiIUprJ7MYzWlFQ6UJ/Hs3h1qiSKsBLydwhVdj6tRKPrjwoCUdk56MgCJ5z1OKNLudbcr+NSBNf
xl7ZcyLrSbGy21TOHN+pu82sUWkvHcm4kNScxEN/vRWtIdpYKzb7VEFhhjgedgVvVTvRw6xT8W34
VgZcUBchn8TVI2QqK0W2f29Dv42r0yTiFCeookN7PJszWEgLGXNqMq1ifMxFnlxVPVldp4vIzWvr
U1tdcoT+m4UCKAWQMjU1XvcUtJDpXCZjneSHztLjXTgvtpdrsKPe1sl/fpv+K/pR3v+1Itp//jd/
/lZWM/3buDv54z8P1Y/isWt+/OhuX6v/Xn/0//3Tfx7/kZ/812/2X7vXoz8EBfTR+aH/0cwffrT4
Cr2NyTOs//J/+5f/8ePttzzN1Y9//PGt7Itu/W1IjhV//Ouv9t//8Qf5yC+bYf39//rLu1fBz30Y
X4vvr2c/8OO17f7xhyb/SQV6vQgBF1BAWtEM44/1b1T7TwriHKNsvFUeai0wFmXTxf/4Q1L+ROGQ
djz1R36C0JKTqy37t79T/+Rfr602jq01aaLi+u9XP5r+//kc/1H04r5Miq79xx9/Gev8snEhoFH0
pToPHIagEEH046VW4p45d471iGivQQriICYqR6Gzr6uxeVbVTg9ax8zpt9nlQ7HM9u3IPfpVplnl
DcBcfCsW2L73WnuHFvr0WZ3C8ZGAVn1CkrPa9JiO7Y08T5+XWSFxjZaPyhjF3hS3ERpy/XKtdwAU
0ZKYsCYbonlj1vy5SLNur0HZ86yhy2+0JLavRBeu5Y880aJNKjW97Fcqkgc1qdBLZtez7qaEPZaf
FJbxBezu1PsR7S/Ty+mJHNSmRI22NhrTDcNWXJE+ODCRalRz8K6vFnsj6N3nwKydrHH1scU7PpKS
HZW5KgODoZWza3R6hSgzXb59J/f9c2sqiQBYOesPYswsbCe79laESJzUlKfv9YrqRKcrb9oM1d6c
Es6njLZc49YyvsAopfhdRXuqL4ttSN1eN2P5OtUVX9BPuB+tFzTw77skRUlOmmDt1D9r7YsRQ7KN
wG8Orf21wZhbK9ogFNdLmVyNQ/fRErJnZH0TjPD7ZLl5RKLuuxQ6aA8040uFDOy+rwb10Oi2p1tZ
7DZaa9EeML+q8mSDiaqvmKoD1ryPNDarQB/6TYyoaTCHcfQ1TcmP48r+Zqhp48WGNb3Kovtumm0G
SsdRPk9G+zmpnf2oSleiQfkrjsL8w6jMKyV4Kr9jWf0I8eanvigf0Q17DA15Nw9KQK1v06Kz7RUS
/6+Ggu/31H4HV0/41Qvurpu0suHAilANGkn/YFbiiRJ1fZOq46uhzXMEmHlXDzNz2vf+SM9rOwiq
zNdan2buVCZPbTrOeKWpRmTCxJdVMvlG/kmT0qvVVZLQAlouxRPG5hBVC7fOyu2brN7Q72utS59H
PZyvJotCKDJ/+fAy5LnZf5eS/pH+rR8Vn2uj6w2vG1rdbcUMnmG2WzWoq9j2JklvYj+MG2txDaMB
9G9I2BeuAOz+qnAkxOgmrRbDjVJjgCnJVnGPx7UZ2KjX7DHrxtO2QXI+c7upQPg3LfwkbsWzFNX4
1AyVi4kJWrNRf0dThD9Zzr2V1o47zu1u1NtPoP4DFH8+aOPsi0h9TJfRrfNZ9zu1eiD6QSh4aokd
Mfm97rVJQzwv+SzP6QbF8p5uJmoGSOxcQUJXEX7tb4o2jndVn9xoUFtcu1tmD+jUTUbt0wUXVkPq
lTdxa7R3IqMrhQSS7WVqVPqAUg0XOULZnSyoWpO+WDj2VtZWqO2hVpDrc6c6vCnkSfdakd8QCnau
KBrhobtPHC0Vjh8L8MxgxR8RnrL3xTypT5IwogcaOqEHcKR3QfXPG8cac+BTXf89T6JPImn2Uv6z
mzPlKbeXOhDUlJ8Lk/aCUju7uKo/VYWubnJhcjxpyi4Tlt+baxwzMR9yOhogkyucp0y8ocPViaGV
YuEtndzWbmv3prdo+k6fQnujFKOyBUdnfVXCyNr08Th4TbWon+fJ+RBlxS6U5MI1qnQXF9PXSGQP
ZTziESWbfpz6aVx2j9R/HG8WuLPPGPWC0EZumqoLtd30W8jU+a2wWr8KjW/xkO3nOvPzOH6Oqvab
PvfZ16xod2mj124zqt5UYwol9MQH7+Qx/xjn9neFYnyQpBb5dmnQIM/0u8mWX+SG7Sg75S7JAOao
fINknPxsCBHGaagoF6Fxl1qQo3mdxpvKJbkThtYHKaa8O0nv6YDa2lWE+FxghuPOihRrp8fJs2wu
ftmp6mcnUUe+uBWHT+hTR5haKzGSYarjTmZSukgrRx/zMP+U1vq2kynIaeZnLGWR5CELK3YVZiqr
zpilf4q5P+81rdI+VmPPqW5HVLWRNjT1mImjJJTXaQ3P3cL4FCirJ1CK/DYOtc/RA6xO7QxpXzl4
0WpTLF1r8iD3r3nWiWtd6buv5WSOE2KuhvGtUKVC93HzGzVfSQz8Ae1Mrn2x1NY2UZLhDnpOZt+q
Zal87EmogZynkrQVsnGXO1TvxQBE0EVCQrvH67fzuqZRaMnPziaS5mY/NkZ6bSkhoga1Rk+tdNr8
DsmdeIPptyDzGLF8NlqMXKUocafBMVwFENluwWN4O8Gl+1RhvagLcYezz67po20lduU05DvsuYqd
tuQDQikcgWYbDZhAjzstNxFiKOtrbZJlP5pyE0erye5B++rSzqZ9vSnlLNxYvEvrDChXg8S8byXc
HE3aFwnvMEzmczeNIw+UVB+W1pDdsH0dqBZvwqGyPkq4IG4mS7R+J3edX0btuEv1NgxCuzYxD8jK
V0nLl6fItpJgCgcKo3WWPkugU/dzVkhbXUuiqzEt46tMdaQ7KW/mB6iIoP9nM5LcmFCE23NGaSXT
Ud3Vx8780OFidCMSuXjulLL4Givm8phMWujLJh3wQg/ljS3s8J7wO8fZRQ73rTIv334/wr1NvjVl
W/7sjsPZ47D4/8M4mDD0P/8dbJ7FwY9rgPof/+dnk3w7iYb5sX9Fw/afmNmsFTIiVxqMK3L5r2hY
Mf+E94ASAjhUgGT/Ewqr6p+Uoskp33pnkCiJT/8dCuvmnzTLKcGuzXPgnfy6fz/d/yIURgxhTat+
jYWhRpH5kP8A0SRlPtVIJdSAYz9whiSmIlQ/ksfaNVTsfypOrK4nuNXNGW/5orVuYk1eMrz+6smK
3ZByfnWnKRBqb0xMH4XfVM1UelB1cK3zICQvd7qe9vbDWGtO5LjG0kXhh0zXmwEZF1i0gSZXTrNb
hJluM4O88kodK2qJLvip2PETUx+HR3OhOiswHMLL1bMkdSHE7eq5fc3pCI0qvEDqgLY/hVL0UPTt
MvmG08zmF7lFsM1BAdhRo22WToiEu0u9Ur+gwE1V6S5sDjD+kLO6j6NVmRYRke5g2GLPS34Qpcib
bVbUdvooq5KRfcBzuRJfW6mlrhUVpvxg9AguXJll3U6+NuHO4avKJIYNzeO63OVDM9hP/WyVRusn
g13icTWMRf5VRB2XYGc746L7aheWYp+ayeDg5dzh66jh8m7Nt1DejRQHeLF617lTvozRnWLXWJV7
vF45fzY6R1quEK3pqh+aHTt17nZD2SavwHqz2scWGSlUl3PfCYmNZhRh0R4n2HiolDhtvhDGJu1d
Ykq2RORQjdKebktq/7T7tut3Sl8u7Y85s1YDykkDzCqvIY4mqX4OPCWP/NykRlDDYZqSePI7cymX
XRrxSX5Ocm4aZCSLIm3CElBg69UC/uXkdgoee5id0vanNKqlJhdkN4TSFLv2qtvKRCCz1q//vsnh
zvVDqd0NVIaXF6l3ugRrlSnpp3A/5KbSftEnpQ1fFjWe6ue6G8vy3qqLYMypxaB28gSYSL/ORi0j
QiCzikZnBPxmveizWX1XyiycPKzYXog0KsozXKDrwn2IM5QcdOhiflyO4+KKOsILUUSo57rTNOX3
dA8s7ZMW6WH/uVazfMQfl8415fEETlYLURRsRl/pve1b/VBQf21zJAvzqSxSN9XTcpMOy/IQSl21
4aNKgyvF8iS7loQSna856NS0RsbjTEpC3dpJUvNzDbUi3QOKh67iCWfEJCWbiDHvEXgMI9Aotok9
sWwm4EJdpSIaukGrM5G3iaROy1d6ECE0JmPKDPUuS51yOeQqMeMnK7T7z1k+E6/rhPSAj2ehUVPK
hw07LPzMP1W3adVrFVUYtc68OuI/tw7MVfNKVpKS1oncDN0HqVoySDtxF6s57qvwaQaSa7QNX5Jh
boevs3Cc8butt/hjySbkqZ1U5WNyW89Vqf5sZO7GjSL1SXhljnWKrbAMJwkuo0YR5NC0VdntFozv
PwBMI1/p5jpUWHp1poFBbFOgsG0D9Xiw9In8bhArlUwqP0tDXMd+mmlV6sY9R8ddFbJnUEIDrbg4
TKo72hIKXU6W2TuAyYa19g6kQC8JlD0HzI8TRHZpeKrT59jI91J6k80yejUE7eCyw6UTy46LV4/d
KCyxpJKriIqqOpbiZRAUAty5cbJrSWuG+3IWUu7TxzN7wmAdaatcM4qXXhXLj7DUzWvFTODGQZP5
Xqr2EEDGMj+I2H5ZQmP+ELaGDt2Ql1bcLEZnZlTbbCsyyQxCeUFZdQL1d8WDSBijWDLI/jpRtks5
jEFiJjyZkNr284S1meEmQkq+ReEofQL0H/1f9s5jSW4k3dKvMjbrQRm02AIIlVoyM7mBMUkmpEM4
pOPp74eustvMbBp5uZsxm2VbNQlGBOD4xTnfuR74O+PS7fNdpSx159R+dWgBrhy6ZFQXtVmJh7QQ
821fkz50lnj9G0X7AN4qr0kD09b2pV2D5rHwZl9F+mCYb5NpVG1Ioo8VboafTcfhzSjhB+MhtVYY
FU49pW/6YHnPXoUvMFpGe4gI7HV3chBFdTa6EpFD7jufbErS9bAmTFMzUS1FaBKKfTFMwsviyUy6
6yzQvJ1LTli5M3QG6JibrOX7KKdHmGwsjL15qp/pzLoHTgAcmoatJXInhFaSsePb3/xqCq7yHqel
79RpbNWmwr/ZJ5/nLFsNwm2HmYwoIC2hb86kLXWFd8vXvJxcEZSf+3Y0stBoKCQnnw8V1qluS/ri
dMqjhSk1iyfDaKnhXfmEishP43ZhA3/w8Jbfkbjhcip62XOte9NlOvmInhPDZlXWyxepz+MehoW7
Z6yR37W2hcC3WvQjYQJnyif8LrPaB71cuqvZDubkWvVaeZSYbiOrFbRfVNnqfCDMnf89HHNzMBk1
J7I7jqrWz6xZdx4xF73aXVufGUsKiww2QVjNzvDJaFubu163Lz0bqLhifdeu6xorY5LRKNcsXpqG
kjiH7N4wb3LGQd6O1dicB+tWClitKV5yAkbPWEVod0zEyniom+ZaT8osNrHf0BVN8tAJDwe27mhv
FZvwJQq6YqzwkTb27aI3XXlqVbOEihWqG/XLlO41vUC+vI5vaV5cg52F/NUlL/iab7y57O/BTWjk
u0j7qdPyOrJIxfOq4VIa3XgqsjYn27YR+ltSEswkZXZus26MjM7OPmmazgo+7eOlFvYpSKE8rn1/
1gW07UKfOFjQETRsHoltDoN1Th6WoHH2vPm+mVaSTxH8fxW2YjygC2vO27ne17Usuhj5oNOeWhPG
U9hh7EaHPVzXyD/OKXL8IwdqcCFW5O5CpM4nyiDN/dw1ckpRwitQCzpRVndlpSOuaKtujXGw1XWY
FMnwBLZFT2Lp5kEXOz7y03hiqd22sZfKYAjBbpRo6lOqkjsDL4z3UsGjes184bYxomR1zAuoWLQR
Oq5p461FzKT2nHLiOzvbHPSc+1Q1WvEC0IbzuenWKPd0EY1Q5Wmk2olNI1qceNLzlWmTk3HAjIUZ
1p7eXVaLBrTAZfMMbpEUOwWlVbTKf+bR0MhsIHMeooU1mmGTEWTQUGt+Wqop105Vux3bo5EydYLF
MA57Tyr1lY4Vz0ww5c1wbdtJd0hl2311ltrc0YwqQO9z9XlKClFFg+5OceJOaFqkZgb7ovf6jRfc
7pK2vTaLwqd59NGn21mTxhpDIbRmhi0ukiHn35MWQwSp/8JJZujWoiXKTyUOUX21qg+NOTVt5Goe
oEJjnnZYyTQzpHSGCmP3HKihO6fzflnNcYfIe76wEl9Gbb6Q18NscP5GmHF9X5d5/eKXTvm8UdGh
YWfD3QK70ghTb+32k678J5xhwxErYr1fxubbKjz92MGdj1OW15etUYvLBuvB3kOn+w2ugHUYS1s/
ZuXshl0wSk5Kljhy0rMYcdEY92mf302zXUd9phn7ZBbi0XT89czBIfuUee0j2cQVNbKvH5pinb6b
TtdGS+V9b7gbDuzT+gj4JTCjzNsyDqc76gQohV5ui6jrAidy+86/MeuEJKzVSy8lwS5Udgt6vVVP
IO/13/MKX0fEAxDEbAC6O8mvaZ31PRlS/TiKJ9sSWkz8WXWYmip7nSklj5nyeeJ6poGPvVNXB7sX
9RU4FvszIScVA05hL8wK2qUKtUXzDgPChzT2apVd27PEkWIUZRMmHvbKqB6w5Zdwk2qKs2WaI6cw
3+rcGU/VSoHBREDH6+AJU0ZlzjaKdElm/ibjiHFntvhXoUtRNdSypmjQTPvEfBFxYS18ct67VCba
me+vGDcTRguHfkjMR4SWZcDNiXa1wReQhEtiEhVpSucN+k71anbjfJkHA+XiasvPyqzNeBV90kSy
0N0iHPq6/cLOX5wZdZ+HLoTmBfyHre9SK8Eao8kOOlHlZVk8u2tKTdffYHC3ryaxyIPBtnAnKjHc
oX5yrgbd4N4mgtcB1NpMdUh2zYxWcOzWEPJjfuaaq86cV5fciRYIVy9eiIMsL7tiA820IP6NZfbK
SGqTFvqsQZzYNqsqTjyYa2h5Pf2y4d7Gd6RMNOqeQq8Q6p1FK8gdO18Fo1c+LOvMsaWpLGnPFwdv
bdb51l2n6erYNaVdnE0y95J4cOz+cW7ZRoRzsRiR6m0FSd0zGFb3WWksT2OvLqVZN0BmtbLKqLT1
7Kiy2tpRwzg3JEBphy61XSb3s24BV2jGGzLjq5OtyuJiQWj86vXC70+pnprermwaVgi2wxS7VEBj
cZM08BqDYmEfX0AXO3caJwfS1+cTk9axBErqUwVWrnxIl55HsaFwxHPm6G+2PwjGgUlxQjtvPaWj
k79OBWveBhDzM5OUGjoj55PhSobZlguAmz2Zdj2uY3o9D5POVNdsqk+JBati4g2jItmp7MpGg7nL
Cs/ZFU7W+FQPln6VW6V3FeCk/GJQU+5U59pfp6aB0l2jnknCqkjkdcWheJIJBE8Q//UD2q2aKWNK
Pd3agyBXoh3auxbeDPbDqjpX+qB/dktMRTUe9ZPOoKllvLgm3+x26GJDsPPyLTnfroQr5qFS/Uyw
ygbe1Z0BUqybfw30Jf1UTk0RKc3KLgdGEQ0S+6SIVWf1d4Zdr8cplyPLntorLrrc98+GvpkPLXC3
cNZr56xz/VXFqG6eMsNITqzb1L1KtOK7OxQYBVgWnYO018JRH5Kv7Dj6cHD67MpFUnRncCjy4slH
2EO0S7eZGVTcYEv/pQna4JbUuWRvIvPcoc88wbYYLypXpCwmnNIgdHbQo7quunvfFsnnYejEpdlK
Ou6ZDUDGxG1r3Ep15XAXa6ZzrJIaOWOfW8UCYNthaQX/7xxpV3tRWCTLd1ZDtjNVS7gYBhERyMrc
Pee3YgRaqPwwV0l+ZqRjFRljTi6pO8vqk43H0IrSlRc0OZCkdwuaQs5vYdwGqdk/1Z3Xu5GLnZIK
fkxLO2L4vvInZje4xaPQtLxoW9YNVp3RXTM+oapmFxwy93aPA2VTHQ4QTIPYk8v0pZON/Yy3Zn5s
jVU4kb1gPtulneF/MurVnridluDEvqcNztXa5cXr2kCXOBYdRf4ciNI62TaI+T2wLkJRqJW/Vf0E
3YOYlBv8pc4c4h560/1ieunzSu/Pl9Ufi+sGFv82A1jYjgyVqsJCgu11gPs/YNXlwd0iR8Oym9On
IFHusV/s/p7JR3Lo8sXVotlMdedkOR15L7qEWD8vEnC7LpxciwQuRhGbqWKxVKB8PdMcu6nDuQvm
ixrabbFD+BeUB7la1j5gyRHn+N6/uaneHZKyKeYdW4Zegl1Zy2j2Em3zcevf3W0YWzVs1JbAE3PU
G1NZ7ulP1xmcD0X8qXXZTQKWMRWkYTm0IYsr8dDwuqyiGuxGyprDsMNJb7vHRdo5XIaBTQ8Jwk3o
iVx8HQfDwchHLvDoufd5Mk6xHGftq96LjMbXYhawWst9VuT2BRWqFTOg8qJFmNhSES3eGtVaHzCE
WqEPv+Jy1GzsUENdXvFJ6cQ0Ub64HPWsVFIlI9kLUYa2YZVXiujWnZAr8UX93/yGIN2tjlKX3dA1
XhgwZ0wIV8bW7TSyuHNxskd5X2MezBQ6zIieq7pxtbwE7JQ0jn5peAmjwdIQyqIYWCzvDCX5qt+R
yTcxeMMoUJ0z7kjBdudmVkT5MrKDo4DQrHvZ9k16oyXtSOPGnTVv2YyoUN3vtljH+nVMReHsS0d2
QxUPvmzzULrd2nwiAtL1j2NZZqDF/KRckufBwb2qcxe6iXYwxZSNQdzSuKeHqvBK56anG7dPsEnI
8C3Y6eHcDuYgOc/MSa07X8dl+j3DxX7hLK3/NhdDEXxefBKViGUdOJx2TW+58mJKhHdD62AXj2Uw
u0NoqyLvT3bjF/7GD0r8y4TGNrl1Euic+4q2YT6tM0flfh1KrpqnwvmGy27tYviEpNoYvJnD3KpF
MUUGAl93CdvCBrqmHJMwjATk4RpOoBit2wxyRHUsjEkbd1x72LveGhi7dARgYc8ZPMiZYMnxrpu9
CVh7aYrkoPM0OZes1wc2H2Wp7KNTJhaaGH8U3nnVsB86WAuBFLASxtVI7jTf4eK9pmt+7PNB0wOj
QjWd0qAXww0eDvJhLb/M1KHwPV3bl3C8xXHoTU27ARYSiMNK/WKFrurN5hjYi5tcVPpSUyTTR+mP
DNNdjt26GDdKbmHPYQllQLsJ1oXrrpgPluj/9J7ykRV4SYhuRl1o81pTHdtfgsxoz3rUZmuksiBd
QVf0zQX7JhIuRDYpnxUvzVWkzSiGkaUL96YHzXWRjGSUeYnJ8K/j8aQ7qY6rnRzcWYNDVw1uRS7G
Kg4A3cwIngh1hxDua94P6W6SevLIHEOEpi6908j48CRK0zh31SpPyZiUcWLSxsPa13aZKb+6g5lH
/jg+pw2ALJmb3SUDWO/BEb68nirKi3BKPHgjFa0b+bf1ty5ZHhdfDFzLf5YggUIgOWfEvp2ZA7p7
knYY3QdTs6PqqsIpqwNEF6UZrqVZoJ5npJVV2ZNcqThQ4Hph0Wl9NA+a3A/2KlCVAM3NyKc5opim
F7YpweohCMtyPvSATneD34modbAIJEKHAc6aecdk3LhxehL4JjO1xC6f2iw5Of3UoU0w8Yj5Dge4
Qu6z82sj/wIG29/27jzoJZsoLCsZTtjLVa4shivvXJv69FhYjdjhGVeIIqo7YlG+5G7lQXfniL9N
QTgdJj0tTy5b/lOmWvNhKN32TUHrvOppysBwtaK6qVafd1dHMq7fNiAwxrF7QYCGe7k3qxM1Pi66
lst9RqhO3+TUOCF4ps7TvFve/Dpg/ev0PNhuXk6HpDXc16yYLqZ1qT5V05A+Ta2GHHlpva9WUniv
usiZWfLFPns9dcfUZ/k9Co08NBZjujLw/+4kO6KIgVm9E+h+GPVPQeRr6Rbs4Nt7vc2e3AaF5GHA
yswh1s1UTgSk32mj2x57N/9ul7VL5JK6tpgohuXkPRp11sZGqXFUd7nOJHSawmBJ3uxpLk5GJvzX
xgGWLpiOdybEm9ZyGTLbbQzW5Wl0oYJsqNCYuD4/1oYuOZ882d54YvlCSa9FdTUx8+DBCxunTG9y
H16oazCPjT1vvKUGexU8tGGbBLx9luKmYn8TUqTMcGOy+nltSlnvKtsYdsgeu/tyyGf0H8VS3eEc
ujVGorK1ZdR3qza3JzGmWmxX9RI2iW7EqsqNqLbKe+ApGjD9QEpYZ6gMyqxvv0ylfrcO1p0a1KMq
y6Nbk41mD82z5snmvBDuMTf09MiG9ZgV1vxSG8t6mY/qLFmmdeda5ELYWWsfEoKAz6dFNpei9pcz
w2HeM1PXntDH0Pe02RKyADcOwVqnVzlZFmnnG9+7YKCcAy61zYB9GbqdO548S37NJfurjinXmdex
SvaX5tjgV4zMIaj2yJVrdgDBgbYRyFmZQjVw05mINfeZM3R6GdsZOO6UnPJSThEiHnfajR1qb3hY
/XEImjNVmTBos5ZQtQVZFlNYw5mjwZysa8zhpR1n1kCy/QQG44zOrc5ikjkMMkrg3Z5bSeJeWS63
bbvmyxHpqorXqXpqdeKOQpkYj3oFsY/5jIjZL9UEV6O9VAL/aefUjyQ2P6eSOxOX/YKpvub49own
Ya52xI+1dWzArcO8UozD8t7Pkdm7T9gDvjZuBv5mU5n0tgvqa+H5nvLaubDrUfsWJIsWGmaTR+3s
NdGaNY/k5ZbHZWTfFRkM8tDt9OaZO6HNtPsufVrhbxy6Zez3uWexyisxn+eZK14mFohIpdQSp5Pw
o7Zg20bjWDi3Vt/PhyHfDnIrbbcXgUq/0YhSa5j4e5eSs5FzsOU+Jv3ibGb4i76ivhjLpPtkoEOK
PBwiYZEsPJR+Vx89I095R3gaxOLUcY9YAQ90Mzlt8TDYcDF0Ne/qOb8YhTueMR3kDM/GaKmr/lah
KTvnNwTgsRYJA4aaJkXPs0d7HPuLuajKh4yEI5tQ3aXmo5EuHm7T4TdtoJxuUM89mlhz49EufYYm
7I5iUWUzARfWyOc18N5cypZb9oSr8PPCEPmkBW1jR0w6+2G3eMDXSM9ZKQxH895lexgjHnzNTC1Y
CUyQSbFLpjm34rHU9DY0a9ttDjNmvbOlkMNTwij1vFG8LHMM0rest+uo1HL8FtsoLSKaCdtMlmtf
GGBQRGvlgZbHuDStoXpck0LtrbXmpu3yb75y0pih1K1RB7eDVoKvplJ0I3st17jo1jQ2bJ1JdmkH
oV0ge0TcA0KBGbMZ60jy8mLQQsE+Akpf7nYp1ZIs4QkBw0Tg07ZDKJE0YrFxsshhlUZVK8zrieUr
AyDMQFM+MhVa4MsOjeuyZpbtvFeryRlUVOa0b5VSe5CA+hF3GKu8wKi+A409K7ylYvSuq/O8N7Rr
zmv3oBSvZopVLZZ+oj+4NrgTT83T5Q8Kg392+D/KVzdV+Y8LeweXGmgjVNIbFsb+qG7vRDprVo3W
pzQnpFdUvgrCCcX576INNhXsvy+EPNaCCwRbBGScC6TV++BSSmZgK14iikhaNRQL4ebmcq6c1fgd
uOK94hwvGTIIOJ62Yxm6QwzMBxtc4qu5aAWhvhbrVG/XTB6cStYrycvUUDvGAV/qSpkWZA9G6jrT
70ximx/ghw+6XR/KMWFCpochAksW//0H487c+UHSEDRGbqpmVyG51rRlTo5ywc48q977mhe0zwgo
iulSHyvjBoQTkwa7cxL0+6WWXUAx14NLYxh7J/pzac1DQ1sofqmr+Z+pbw7fm02/3X/8q97p0f8v
EaBvIJBfCG/y71J++V8X35v6+zsZ+vbH/hbeaIb+FyqajW4JEoV45k3m/bfyRjOsvzAvQekCk7Kh
QLd7+x8hevAXEnTc3PiP7X90Of9ob1DeQIz0gahzt0LJwO/xB9KbD48xzzBR6tg+N4DP9u/78HRJ
NdQiWf3TyE7mixI2y6NyGIdXg53E6Yev5icnxvsHGa8hjCrU2vhuYHpAUdn+KT/c371hFF3XLSdm
ItT7PmlGjOh+Fw7684tg79kSDxza8PcXMVuzGygqTtTJa+yY+bzTik79baV456T4xdn39ycB58a3
hpYKGPv7iyyjhYpVzCc+MQJsh2O5Ma35drG75M9y+RjROh5GL4zZuEeB+H04k1DKzRlA4FOBOgpm
cFqhxWhZYcR/9tP8fRnf5c7CtAQo8P0HGtw5aL20PWHfsx7GTCaRjs3g+OuLbH/Jv883PgegGnAn
3NV4rvCWffB8FaxkF4Vz2BGzOsAE5G1n9TCfYtpT/aSstvsNjfPjvbBdEE8USHOQjjg+EMP9eMOZ
PaX66FlH1yUCZQCxHmmt9Hd//ql4tLG3gtne0KbvL4I4Y0YNbjFB3ijPTpdgV2dMYGvURRQBv/ul
fvYl/vtyKLveX45Qj3VaNeOoEZi+1wsTzXsrhutsHe0950j3O3PZ+5fSv3405q4bkpevcMtGe3+9
1e3dsVnqY6Xm+nNDP/jajmuK1qXcVjhlbpB4Vwq/vFlceoiYXI3A3Xop+ainPiMPZTsTZLq68l5a
YSjY8U3SafAxglmEa9W4j73oRB+2fdYfx6bUpy8lceAYuxfT5LJ93xm/+cU+Hnl4KDnsULu7ronm
SN8+8g/nEMmtiZ13Ixu9HmdoMMtLgW37iJEt/42X8j9/LI+DjuN9Cy3AYf/hsUpchnwVNoA6HfSd
ZqUemgU1fVcNWp4JwuLvck5+9sm4jG4CYqOM+XjDE9Jt9G0qj3WOQJ05njr4/jIfGWiVD7++6//z
0eKTbRZjbnowHB9rpaXoCzcdu6OLGoNFXqNBdqfb+uOLbCc4EkPeGLwPPvxQI1MGVZAaZC0eqmRP
a8J8Fsb+1xf5yXeGSRreBi54B0rnh1PJtHLNGD1xnAb26SXjVPDq6cxQyul+Y4T/6ZW4wEY/1jmP
tu/0h/uOQaVvaTTiBeDCi8IYtH3T1O2umjPrN5G1P/l1oKJtoQ5wpSwO3PdX6pRuLoYmjsrU7BCP
A22wl42/eZ3/7ONABPcgeBKlDsP6/UVyp+z03iuPc+2zxnDc/pChrDyRa23/Brb3049DaUJpS9MB
Nf39lWaRorRT1VELcuJHZuA90mbD8Ov7YPud37+dtk/CinOz0dIMfLgPXBgydErFkU3SF6et1GXr
je3lLEz3rmbq/s0gPOnPsrG4Ebgkoz4KiG0i7m+a6B9uiIx+3ZxVcSzXLiOULav3+gzQ35UKqo4a
WlY1mmh+8zkptf7jk25sZ5d3IzxUcOsfHismZkNqy+qAhy71d5M761+JOUE32fOw4a8pJzMsBjWY
YTC2w4uly+I10BhMhspqoDNSyepXbCvmazVDyApJVJVn7uJKRKx+UUc+R5COCLNF78hoNNlPlcEM
NCv7QIFVD0hU6VqYprd9ZtpXTunJ8aaYminfG1Vd9nfoBH1UxB3K87ha5dCEQWKKgaFyOWVfnMKo
dVTQtqZo+3nKIrczE0yGRvGWO0HXn7GaY/uMCKJ5QInRtvvJBOYQ5+V81NdhsygtmX6pmyMii77j
y4g8Q8xnsLu9LjTYNKS7XqDJNljX5oh8e/+qwWPz4loqKZgqTuapXsrkrbOd3j4s5aCeK/yS2Kar
0keA1RXpd63GJpb0o56GbP88WMcpizmMY7q68JsBWYPpJVMVNfUCozMVEDFglHd4jtpOBjJKM6/n
B/FK34jSTnGId8Wk5rhkSejgEPMUEDAEpJB6fcz0LF5W+xmNDY5H4ODiLUPpdiU5zuBSWlAmu04l
epTmSbtnGIx4XgPv881OJwwdVe9OL3pKfPnOsM3lsq8GuwhrZEbfNNVK5k+iZ/czZiLRQr2ouvNB
IeiI1NwkDgPRenCPqcJJGTfBUNRhrZGvSD5mre5G2x1fgrkcXhMesD5u7JRNR7fK6aFAkn6XtQl4
nmFe2FQfYWqqHFfcbGRT2OWOfzF57A+PqseltdpNY12u2aztXHbwzUH6S2VEq+v5B9l2D67WVMnR
V7zzWrToqAec2Z23wfp4yHBtTcjqZ3XnG0YqIwvR+Nngl+UnhfLoc5UK49KHKfMEFX0pGfkXZb+j
wnfQY401ulN30CyMA533LJTfjGzB0yFH3TvQybSe1MTeLPAic0MO/avCeDbBuzYIxbDQ1H8Zs8L5
1g85ikh00mqN7LZpBcPhkkdcOKg88UQu1RsWMo61HiqqFxeDyL6wZGqM09Q6Sf7YkkeLFtBx2dTP
w1BiKatkce/MAhCqRi+JTgQlaxONHCk9GeFzrUc+4bzkjzj6epl6JoarTih6o7TulnhMjAX5kC21
A/UQI+8RtO0ni7wXI07Y9JZRs3SVGaZyUCvDh6T9nE0wkuJcH9WBvSc60Mwz0GqBUtONW8Sxmh5n
PgpTFz5fc3SXRkIbUJX/qerE0oZ1hmAIafM6Zjt3KoNPatSXNra63ETZgmKVDDYWKgPD40o8th5/
KkTY1yNYZ0q2sBnKxNeSwKn7Kl+dfgfIwHKuWvjs5EO7wn6rFKof9JIgrEPAOZLdX+KACmQRx2d3
MSBl0WSVHCW5Uydf0RqnOABYXBPVMjSAaZinIBSqUI8Tceuy8o7txly+Iq8ZwIvkLCojqUwSrwgl
BkzVZU41f1qm1nbY34qpcXBvTkORXCTK8sZQpZnphpLZVnbpmv0/zJs/cvT/zyYu/8/5/g1eWr8Y
uzTiS5W/tzptf+LviYtj/IU8gNBPZIDbZGVDBf09cLF1XEsBnafH25aBxGaC+mfeYhj8J0gTjDQB
kxjQH/5tdjL+olPAYwvByeOFyavpTyYu76sZ8tQI2LApzqxt3ILG6cNbn9Xa3DP1NMlkVvI1n60e
zqDOZP2Hb+Qn05b3b/l/LgPFwqRMx2LyL8PVD8WFmRd9kqz2Zqgu+gvN79OTnIdNJZu2PLfKu//1
9eDTvasrODmZcXlAOw2YJ46Je+Z9OZOUA3JkqWXIPptCH3j9qRVHCQt3C424YBmvhUhyx5RcHjac
+FN6JLZnuYv/A444ayXKoFq4wy1bI+Gf2cZiB3sQ2qrxDyXeImAwbINK3K/ToCUaVW1ezEQL5H7A
cRxrdmYh6Fs8RVI4GUSVZP4/t9qIwHvIjYKZqqJNNjAEW6PnAShreTXP53Iq1fwVefw0IYtEpjMP
qHXAOUzRpFvLhNkoaJS3bjMrSAUvshYqn2P2nDYdHT5OguRQflYBxHOP+l8aSNZzX8AZqyuiVcKs
rK3k2VHzsH7yOqOSOIh6BHPHQeb8/yI59Hp6gFO57UEHjFcI8jA5NFBOsGrBLosBCy0+fuGErisJ
m8Yrl83LvlQYYhFUl+hGqfdiXZJua+4y1LLsN030X4sT8m9BJuBrNuthdo1ytNl5d6YPQsWvNHlL
N6JnZ2IkmgBpIh88CUXeSHEuHKN6QiXUuae0CErWaO1qNC2cPiSpn/tUFxse1ldmEXqsM5o3VQzy
wRBDbZ403nt52CE/lpvKLkOs6hhzgA1B+OaDTZu6MBRIa+zLVDHFN8TOroxcXfP0A9+5xiYMYJnc
t0kbZF/nEtjU97qhCGDrN6zGEuGvtcT50FlgQ1c6YctGXGZP/mtpG2bJWa0G6DWmUCAlKtI2WSJP
aGahttuz56DuKJPkfLGXSdy1q6Y1bMbAH5Sbxr6tDUS0nQb8YqnH8X4rZ93LiuTm7k5ha/iX8qrU
r6pZn63zBrQpWjgkXiD+q3JLf0fD21r4TNDgrKEy58m2eM3rebPP+yBxz90h7dzrJc1wbeC0r9vm
XCuaALFE7jjDcII1oEsmBJVo7N2Cw7qVOzvNcfIgoTTbrEAAWXnNPpVLv74QHmOiiZSlPep3RLzx
4h4kQWCXrGgKbNpNZwZXErffZjogquxeI1RlvCLdBfWVLRE9M7fya+2kJSsto6vji3GxLGbGUKZA
0qgNGsTkSVVf4R8U+eWUq9TlS1f4CbBgCqxYU2rPbLAqqQcdEjWcYRWjh7VVJ4ooyz0rXDAFV7z9
Sf0ZMTka8dyP04gjMF3XrVjsEBkYhxyUkXdsjdaVL1TyPbQNFKgVu9BA1tM99awNVkCH+o6SKhur
8nPjFGJArYFz6rHAf4Z+r0MXNCTxaOldyxPvFmY5RhmKmG69mycgGSv4gJHKarq3ha3J9p54KysP
rjizKFgibPtpNeKMC6jNz7vWU9J/XQeESeupNrNEPoysMDV1j4bTbsMpt6wlpgVCZxcWk5cWRPmt
OnKIJpBdv/MKt5ip5JFxteGckeQaTUY7k83dcJQG1wBichouxc0XkI0iAlII+1JPF6xSVpvukckk
8uD1g6djNAH+e7ZqtabtrH7wMV34TqLBM0yrLpaFBudJ1/QR4gkHh/GolVrnHEiU8qpwxGhgn5VD
K88xB2EDLW1+Dvx+tDY0FLaJpEKhItDQ9CENCexjYxXpxAZV9kvqhayjbVm84BTES3YOImFKq9ug
9uWc4BgSCRHY4Yz+e/xNv/r+dclbhbQOhsaEt+D6Adr1Yb7qmjgvQPtmIQnG6eaYGllRVO6aP/36
/fXT6zDGYCSoE8fJVuVdM857Xx9QiAABKFtEQ23VTvdFI4M/ei3/85JkZwruibclwKf3l6Gh8Tsv
4TJapwUueMflvNO7Uy8deWFn9mTuf/2xtr/v32ON7etj1mSS2gGEbBuifbhe0njpsro4F6x1wcrI
dIaxq9M0ce0ZPY1nqoeNrfQvZdLOv/nl3g+I/nVpagJOkQ0sgsH8wy/X6GpyEyykaKGTioxVkMjI
NnVUuVA8fv0pf3YpE9ygSQwIL+iPIw2gD24gBy414RUO3VR4F7NRZhdGk6e/+VT/+YVun4bUJpJ1
aC4/ZmqO9DO9ZxHubc8r9JFuodfUAT8+2/bA7KOhX65VkR0nepi/f8v/X+//b3MDvP6i3h+/fXnP
Bdv+//8NNuCIJNd74yWDRdzC3v/BfBl/8TxvqUsB5bwLBuy/q33QBiYuelavPBMm9Tj/6Z/1avAX
95DPkBGtAXRpKv4/KfY/gg1gIxBT4QHVpewgpgE26fsH3vY7CpbBfe7lOroPWTd1ns9Ipyh0eeHX
IvW+06rLIkPkuP4Xe2eyHLdypeFX6fAeNzAPi94AVQVWcRZFSdQGQYlSYp6BBPD0/UGyb7OKbLLl
tb3wjbCvlIUp85z//EOHTbjZS0WftyKiymQmkWhq0OKQvLNVnN4R2pAIrMVs2F68eGFHtFUSRLVh
9Jh+T81c6jv0quQ5pbFFwRsUmJh1+Ok0wxJUiQSUUqLe7tLLASiGcJhoMvSrdEKwXUO4SUqZ+XOl
Ul/uGht7mBA9iWt/E1GcklXnVuj3+50kaj1zzpysNcZN0+WOy35sxPYWYrlnQmNZEKckaBvUKnQr
u5I4+OhTInaDNeegL4sgqSPzlSx1DpmtoDXY9hE6nU0LTbJLNvn6LA8KGKH1lJbkA1xWVmsNAFdz
otV+FJtlsnP0rsCNBZ6N6jfDhNapKlsN1Vxa1qO/mAPAqcPH2G9q3pAebXrdXzaVWBr0iHJuYHF2
RHn8NNDKYI20WEVc+SojmuZbCie8ubLxF2xxCrKssoTl3maQzxAGImjDvsegUGyI/Kben1x333ck
qvycK7OEWIcRuzecQ44fsq0iUfZRAuYAe8zFq8+R1q82A+iW9nFU4q80CSAQQtDy5mZoRnS4k2cO
dzwua7jvnKQ3zhvFhAntp+VgXE6FOySbJltK1DrNFJ2ng0B50Qyl0u8yschVb5cvo+NXnboQxlqW
+pPVO14e1G7b5tuMF7je5EOM+1g/Mvw/FGonqm2s8S+KyCBfsokqww0AGNFn0IWI4WABEX92cemB
9kY1FVOmanVv7IjJRoQcIxqEDuUVaJ4rO5vGQO1dbmYpp7nEA2rhgjUgzNp3xnLxIOIVprNRKGjq
rZsZCFzzBeXKtCmFBicdzVpDlVjkEX1iU0FDRMpU64N7bddZYqXUqgoFV1ZUyZOEGy5Dxy4NQ92P
mjUZj0JmjfFFrSv8EeDXKzWzSg/NCJht1S1GGo6ZjCRysrbS/QE/iyqYBAbfOB8nxnXp4YC1bRcX
K1ItFfyoJanAUCvTgsWsJ1HeYnDk1TP9qIJX9hSn8c2gWd2TObRATEvqzr3PoCdCFWTU6uDL2U56
XwNoveGLnT7x1nIbpYqxup/MKWCu4krMBeKMv1qPSQuhiGSICv1o7rydh+nBg2dICslq0KNQKiOU
TYKD+690yuqdQ4v/ddXUfgI3JgIM+UV5kbfAhmeukwt5McTknfsd5k24g+G9IjfxYE9IIc2Uly2v
c2bVVgvryveK3lg2DTEDycHpVfpDV9rV3rRypM+9Oo0faGnbL6iIY8a1cyw1oM+ZX11GCNRAM0CR
G5MthiZ/zuUZirm5umgXZdk50srdr6DugGx+RyM6XfcYf/ZQ4wS+pL4uiyZGXkPgxwGzUhs7JJnO
xiYlUqu/qwBL8ksQ15WbQhhq4QV4t1pYVug2ThaDT/RNKrsAXpezfIYPr8QflN7r6ceURkKU5AME
iYDcDkHDvBQGn6mGkhMR2saI9CahM6wtEepeB57JW5qp6rgxpaq1+4nbUWxQRBjQsrC8s88VoZj9
Pqusprtco7KVc77b2DlI1Dxus5Ee0uxAcSrVDhQo+O4S9O5YokDF6qkS3/G+icevkxe15JFJVNKQ
+SoNCwR3TPU53uR1m4y2rytQJToCgJ1a+8Z43l2yfYkLlV4gFDCgjJ95EizgnqAAPMVE0aI4E455
L3GfyC9EJ0wj1O2xbcM6HyZkUF/0ZmQj83DQMeaC5m6ZY/XOFpwTrnmu43mxBNmQ9Z/TLsuUi3HQ
6+FDiRlPvUd2FM2YaFV6jO3baKDRAdwvNpORTKgQkQ0ApcT94O1ygnviLRxj1fggik51Aiht/S2q
VAvIdIjQ1OuFkk6hN9cRpLVUFlfRCBaBQ5SqP+INFbc7ct6hcutqXFxhNmHj4G1DrOWjWl9JosrR
QtIjNfhjSbvMLy06RyKxTRt5i9IYWYFFYJ5djTgCcZh2Vp8Mvk2I1HXf5QRR09YX6AgQfd5EVRJH
PuYict5XZouqHj+J5kdn2/UXu1wWbOzIHLsccQe5FJxN66uhqocCTUzu0+J6KUZg0dL6sewWdZ/Y
Hadnxbmrb4DWBYpzpbIFOpvczkWQ1uMc75a5Hx/R/tdPwpvc7FJp9cbeQZCuG7T0HlRWHeqMhohC
MhjJRYc2RY9M9SDnKm2RhHEAVBAuugjjO4PgUL9pKs8FJocX6QvpWrBOsH47T4xmTlAuWfIrRDJk
OlOLp8suKmtaGo5vMPB4zIUaxGuCD/x+qOKmI9AwzwuTD9/idT3Leq+TO5HWkHdrRgkAD5lTN1vX
0Xo02RUs5jOSKvrlg910NLaM8I0Q6xC7OvBC4QLaYPQBZN5K+86lHQdCmtT4yY7yxg2UoZ8POnpF
d1O3uktSQ12P7dVQRu0BTc4HRJ4Vf2Uh8yvPG93Zd5W5fCyGrv4olc52txPtRYO3GqI84xJ9Be9Y
IkoNHj5oT7ypu4TWmERP/dq0TQjhXYNV3nUeZwt8qp7pFfJ5Ed+ykxgPRjVkyRkJtckPi6fMDS1S
Q/8y9rjz3aNR9YaQZNqqRHHsxfrBHc1RDUtnZGxX9s7CHkSIQkc50BAM1NtFUyu3k1Ub/VNSopmS
gd07qF+k6i2XESKbb3EzibvGIKUY/aamfo+mGJJSkg8oL6uqKQYSJzLnA4R6ZhmYZTrrwReTII9W
6KmFnw0FORYOz1U1lu/5xOu+c6wCmiwOyeg+YkTTj9nE0JmJZUy/uYZUnquoz3nC3VwiG6WKkVsd
NsneKrgRvl2aCdlwiTlexkIj6ahta/W+xTVV+k6FQM4XaU+diHJESxAuCpwGye1L2I77nB+fakvz
DeNR8hQjNe4fPa3qD3ZrxJ+Vsaw+aLGNw48zo6xml6vGy6TCXgw9VU+ZZXrCLrcJ+tYezXbh7btU
LX6OlhVfdE4f/cR0Q/0yUPrV4Txi2YBgELypTRbZ+OjZW33fK6P6Qw6jDXQIC+sT7O/uZ2x5VfS5
aVMj42Sri2nrjVmsP0w5oruPUK0zp2TWOpROqCctjGIlp1d4L4bvFIrXyRulRYHiyWyBxN8TxN8b
G9BBLsqPG73CO8Kt83xbaWp3y2S4L3gxRzDjZw3S/wP+1wkXoOuAbgpbTAVvOG47YAhZowua5jta
hq+iUbvhkqERmBGfbTMcE7Zvr0eX9QxnWC3g1pwHBifQ7ehzTtezlCnlUNBsjFfFrc15i2UD1hMa
0rCtUHqJQkkjv2YoPejV0/hHhJdfq5MJxLSPt5g6+les1rNhB/4iwL1aRvVc2SoxoH0fTHr59PYl
HoMM6yIIPddwlpWTxHjphAqX9nUZT2zmPlYZdlDPdoPXLJSSrUBczrDq7/72lcf3+lo28IlqgjW8
YI5paSfapLKB7Qpv0yOS/dxIT70Y2nTo3oGk1knZybNjbsNC8D/BpUx1/THP7p6iNXLJCW2kp2H3
sWenpG4t1OWsRREbkOMptzVV96aZ0ubgFIb7TYEquI2NhoKzBhvk3DE/T2g3H8lGnAEo19Hr2zfk
GJ77ffOZndjQ8ldTQuOEnjMKYWDnxc1PK7faDmOSnzGmj/6DsCA5/eWkbrDr/P0GvnCQ/Eg/dERg
X//13wCL9hegCsAFLFroXqpq/Q2wKOpfGvxJSBH8h5i+dXD6N8TCQJURJ6gpzDBwOTDIvyEW+y8N
AM2Gd84YVAXltv8EYoGod/z+6ry9IHIIBNEtUlquP/D5+1ury2w56U8nyUw7JDJQuXDIEZ8vh6Gi
oGodr10ea+S8JLfhk30RdxOmDTLx4itF14qfTqzjrIEza3QDESf6lFKjf41lVt/j7B6rW10n1Bau
eoMxdSxUvdza3tg/VoreYCwmFXwpVT2mW/XQ3+DZYY3Ddc2AEmKkF/cOFZazCuRMs7oxcrMdzvSm
VUmeoVp90CRuIt/LaG61z9qQRnHYdqMH7pLiZ3hpu1my9yjH1A3jEbu5L9E8Ek+pCM2+xwUxy7a1
prg7fEQkDk95lU1bVCswkIKyqjXSEmU9exzeeBbtbUyz6hBn6krbTcgU0w+dWbdm0AsadDKITPtC
FaK4JA49w/HbqVCPZSNqVrrcrv1G2Y4jkIvhxeCLrMquK5zgQglGkdyMGqIoEcyRBsRA42UUy04m
7Thft3ijxL4FQtYitFpGNNMDztE+rslWdEEgUIn7UeMMH3PNIiDY06m1dgsExo4WoCrG7gnXdIVm
XLHre6ubrKukxErD2iFrZdzK5E8Mt+sw/MmD3AT0QIzfT4BYcY41GzVf2pIM2/Q1MTuNmclqVwMT
4JpdiCczIgbEB2rqMqoC8lIxasg1dwc7d+h9WabtnZvpnhVC3MTavMVY3mDak0U4leveEu+9yFrU
EA1dc9EvNEZI43B4XLXOhIdasIB+rg5VBB5nPW9BS4IYE07aVvzkUw+KDkZWzVPHKR2HkgYl9bue
4ovuOYY6QmNHJ901nXeP5QtiyGrGNcxNCxLPllRISGN1E33pGFMkAXwV8xH88zzxprImbYehuV9G
Q3bXjOj3/C7DDiOQuP7SO1gOBTXy0s/U3F11vtYCsGKYX08YwEjn3jYGicPEDMLmRz0khcBoRfGE
tLTjAF842jdMMaeaerQVQHd2bV+B+CU/lsRNoS+VSXXL6DkxMCFYqm+5K+S5iGMv20Z05niyFVYP
d6fJyy+TpfffUvxCACfjwvmhjwn2BPPipd+EB7KCHXFBUe/Q4QW4LK7tY7zaXI21Pbd0Y0zx/LQ2
EwMvQlvsx0wgooRwkKbnMoFrh1sz+EPA/F0hoNoyh403pdiwp0YvMYdCWAceCVRVqDEY1qBME4yx
ZDYCCndV8dFRrUw09PZfDU/BZqfvMZubsCroEW+a7TeMCgvTN4s1MgXQlCmeUziw0DDnKraemEo7
cPHXZkKtpfzUXtHtOyPFDDmwl7r/Bs7kNVvHxJBnhw9kG3rTSHIw1+BYoSvVVg9mT9W6IIr6GN/P
vlfu0UY3OI3gePcjh5fbkL+SivZiWVToDaVm4O/B3LK4XQYlvjTzWik3FGbpjyk2s/s492KMs3jv
Wx/ZQPFBgDENoEOzHS6pDh8R+4D8cRji5itvzISZJYNVAtbYURgEiqg+YFQEp8SYhH2ve2kjmQu6
q1DSKu210yiVc3OMrB8E2cFrAfayLyqMZPAky/Mac98uLsWWIqHtzpwF7YRfOeM4sKG2ZljSoI4b
Y5ziMKf9RFhfIYD6XUf8Z4byDwYNb57w+GZhu3t8yPMn/nnIa3+tA0kmJfD2NCZp1Fe/pyjOXxbT
GRjekHdVh07m7xPe4P9az3V0a6Zlqxzzf5/wZK/QB1Aq8Ec56KED/ckJf9JbMIbBZhgVqEovCkPr
dISSklQwqXMBGK+pxdc8lfFhMRPCCLCiuZMKvl9zu0w3DmKpc01pu/DZfXq/Fmf5taywUNHTNKGU
OhmhmrOBRDhn1D80tnZVlcuA1UY03bE3tr/rz/+nsMxhTgtTkCkWTlIMbA2Vmul5JVMoEUCFxGLC
KNP8I55ndlDlwyrvzL13rurFTTVhupPwvE6ImZ+fzjENvOPadiKIRbXwc+uRtyuAGCNDlZj5MGew
ln+04XuQkyli70cnu9nYv31jT0LV18u1qddI2jEdwuJ+VY/PL7dLBsEulzGRjkYSY7FGjoFxy3yw
No1LbIcPkjXibzDnD5bA0MeHvFl/oojq053SOMuTDTCuo25v6+LP+g1+Gj4utM9o/dACQz44fhIJ
VqNYioO9lM7SXdZKOh4UhErvKNT0kz5vXQaQg/cWfBMU8vTdaoa09sjeyvxMKZPIt90JTzxjXCru
Q6urD84kkutiUAhigRMnlxB6kgfRwinMJ1lEbXybYAR62zTliC0yp72ydUWCO+NQpOpd2lWODAb+
6iSQVe7slkV0V1BMegNDWhxXQrIQdGM3x8aY4v9Vm9/ffsInnaUOa5JhoGVDq2BnoZM9vouubhYz
3xdmNNgf7eyMtC5cPDDpmgu57fpY3ry93mkruy6IxNSxPES10A5OtV1UDYN0qwVDu1gNGV1k1DT2
ZowGlGnZVzdq7+DLUwR3vleZD1LFPxoWTen2YWmX8Fi4iR2zubd/Ffvg8/76949Ci8NAmc3SdU42
EIdii7JvLvy4tZK7mk1sW0Tzj6UjNHpiNBXkTFGDt9c86Zexs2XoDJeFW8DOTZVwfOcXbHdwvIRR
5HGA75krZTscH94zAXhtFTgsLISkBMrnySo4xBGKosMrbHJSLw00nUGEYvCd+/faKhwAKNrA0egp
T0bo82Ta0Viuq4BY7zWrt+FWUcX+8R3jeHM50lAAof85eVcbrywU/Ff4FJPmkfQi+VVrWvPpnUXW
tvf4ZXDAqRzgQA31D9yc9WKfgS2TZneVNlrfWzwoS1+NpYVpTLJ49Q9byyH91ar4TOgummJhmqvR
fbbgssg+CEO/kdiVX8GHqvQrckhQaQxq5lRXv0pqnHnSWQTT0lfNvjd74Qbp1CJT0KeOjivpnNy6
LUY4/ed4XbvGhdAFf9YcmG8c4siqOXVmVcP7u4vS4awz0jLbEJ9CRenEpXm9NAwxkWzWaGkiJA1n
Ai2PFzZlwkRi5IE0WLRYiFxakU7fekvL0k3bS0yCF8xJCUvtaimu61EQZzy3U/4ZAHpN6SK4t7vI
CRZaPgxGs6j3URULnTFC2y9b6Wntd29SFLFr24JgPLW30+KMbEoQ3Sxp4xG4WJWm3zh60RDgq9f4
XozdXOxWjZEIZ3NpP6s1Y9PNoEaiZ7xUW9clYYLqFmKfOxyipR6XTVZit7Dpc0Zdl2bd4fwr9anC
8zEx0VKaMLY+uvYyYAxoxR6euzNor6+ZcyQDTEndJtR7UOQNYVnmAI+gUTi5GXtpW6nlgwi6UTPO
KOXVdidQvRp7VzO5P1kHqdDNHIU/A6H2K+bsFT19YsIorjNLaXYabi0Fvd56By3SCPvtbJO31E8T
Rx6UUOtqBrmGTMstXZuh3u3WXlFBAJEu48M019mPVhrgvTATMWGt+PX37djyEkD6+6Ah5VGu+cva
OMgizS62LZ7UU6ijdpu3NLvL50xPZvVyqrA92WpTqTKUnqdyN5tFGe31jk34oDP1lrAaMM64Ucau
aXcaRNhkY2E6S/ykNihftBYONdHMDc6kNQ3tg2uMxbcoYQjlU44myeXMRIQxcmpP6ZVWLc0DI+fc
3RQuZe1ZS2+pb5BxNU+j0eBJ5unJiLUSqQEbAd+yCiQBWfsKt6eUG2+VU8C7NONIZyrQZUaXxiwY
G2gW1BBF21MxohAOSjJqvsGGc/FC6xlb+lOhxISuOZOWn9dahu2Zk8r0IBWCnRqcVWRQLQJvqdrG
ZJkcrabPAlHhrRpEZcchncC3e5wdeDBndgPYs4X2rn9zp2yC1alWTNLbgsKGfJOivyqaqXT2tSHK
9pBGzTzeWLm3xgqj3dFx49GJHBcNQicINLlG3t/oOajp5thOtqKsmSpZVgbjRF9qpb+yDNecwnIe
FudmGDv9wYZCU9/AwhfRvdYzgj0g54r2osDDGBPdMWmCohtLzJCyCe908n/s2hedMj0wTceSLRun
sdqgndLGXed15dfZS+StgUGRLhhKOm6/JS/D6oEXIivdmV1v29t6rDUIKdVMBlyc1WYbJNnS56Ee
Z1aFn6AGZ65lSG2cueUA/8WbXTSjosvKC3IPJkog9kzsyNy4M/1qEAbw04LJ7RaTKRc2bgdXligA
AigWYi2u8o6cEeSgmHf7kyzM5UZ3BzfDJL8xn9TUwKPNRDAU7+x0iqGeVJUa1FFWPyVG75AbZSTV
Fp4G5/AweekW+58Ot7HUrc9thv0f+UnRZZR2LnSWqtQjWNZ5Z2ymnLlfghk/n23alpjc0f7eJUZr
7hW3hWNhq7l5SbRaSdRbhC0ns7U6E5skT1EQqfgOHvQ4r9pLUnmohtLYaI29rtbRneksXPFYGAJA
a9CuFELamn0B80oG0PWJomJKMSxhlnsLyimrls3NGPWLjXNsTUZZaUkPJ1YcnWHx213z2FrufK4W
GjiKWUGODMYxzj9hxe5V25rdKoQSis1MXoLm7xLP7QbMqIsiYAJLJoCzaNfLlCT07IrVyQA3KuZr
QrcKaCSmduDbLIwL21OU87KRq/Wj5dW3eUEiya4usb9EfSxlHiyIz6B5pJpINqmb9oiiJl35ybfQ
fZlNzX6saobJvlwaIr6cApZ0MAJ3AODEMHl8x42a0ZeTmDPAHIVOsLbhAwSqxzgYx2BSJz0MCfQg
joHTMHFHg4UiI4aQqYhCuZlHpcoCVWKuH8C4JaitlOhSG+QEmq8ssTsQtlaQ3YEBkNS3vWGILymH
U3kwhR5rgaVgxeq3la1ci4gMkU1BZPAdVmbwajFTjnlx8iH5mPWTe+9NdfSzGAD4YJ80unpBIzW5
vpHNSRkucS1+du4Ym3v8CItPMxUcvCLRWcMmnuCN4vIXGY6P7aPrkpbZtoDYEfIdPmo4dQzfb4Db
yJXLo1EnrC3u4RKqhfsAP72+tZS8vK+yztQwF4+xhoD/WDeBhZP5uLEie563GHMY7q1Tp/lEus5k
ZuEsZxSA6w0BHncqeYi7xhvR8bUMWC3YFd+LkdwKH3+SJuP0VGrYI1kzeBh/WgvCBkbJkd3bEOrG
YnRZ02Mb0bVBVc5IKMw4pgZeX8OPFAcifg/f4ePiJetTHVGDXJmLViYb28tw0CeToIWBQOAYzvAQ
ax1xA85WTncKADNMIwi5vXOo+N+gnMyamCFLlc7MV6bntphztD/T4O6briL3dIMnS8QuO3fGzyE2
NQgrjYBxue2yBI+tza/C7j+40j/WcfUbg6P4x3/5j/Fj8dgdQUt/j48UR/9rJdmaLsiG5q3St39B
S4qr/gVZW6NHQQ7HcGltj/+px9Odv+jMKKJoLNY/s/5f3Rpz9t//0FHxMXeyoM+DG0DhNf4EXDpu
LsBzcEVRDYb6q8/SqpU7rsetdgU2NKsOvRiPScuQFkavdv0OsHPcAv5rFXdNHafLZ2J1vIqwhsE0
JoLhRYRFaR95UCQ8qEoK9DvKzBL2L1lLzx7EK7jVq1dmag6fNGAS6N3xmksVw2Ey7ToEscWMtcU8
Ghe99wxpTiCM35dGbw84p2Kz+MIKZBBV37FH1WGlkVK1MYnjsTdq7FWbSvV6aletUglx6xNxMec9
cuRFKPnBKMk72BGIYu0btZlWLmbxjYBKD3FgWQ3GHZIhY6AOdUzEg3OnXGCor+gr2VLoOwJC5vQc
Pzf3cjBd87rWivys63rlHZM7jdf2Wbe2XtwqZHSw4QKRwx7kpCmU1eINA162Ybco5o2i49/tm2Ws
B4Ub6/eDTZ0+y7oKut6LdimFDRyiOt3NRMeV0NGc94QOv5gM/6vn+P2DIICtA1eoJPjzHD9U26sY
n5HbHi6E9iCR1KeHhAQJ5kXV/GlWPApwEl9DZDoUTi5esoo6me8Ymbx8sXQkfqA5iCBo/E89tqyK
xLqxdMrQiXL5Gd5bcTk6SI/efn2PoTGu1EAzAgSq8g9ydeyTK1UIk1SFFHmYwJwLXPCrg0pOnJ9j
nvl78/4/YdcXXyebjw23g82GhdAFHN9U0+p1WrMyDulpmvNi6qfPvaETEexW5b06TcoTrgFj+qff
J6uCnINr8JHqDJWPV8UDl3Sz3hOhsLACoZKcSJzKuuLsD+8j2L2tgaHDMwPE9k7uo9CdsdGw8g0T
z3EPcdJn29zl6+lXEt7bS714MX4tZa78fN5PNFvHV4RWM1vx6yZUYMR/jCPzvMMG9x2uzzGmyHvB
Ijwn6o0VMOW/jhdJSQKTRlrXYRKtMeL9lJ3pPYyiAt+MS6Bj50+3biYObAIs5SJnsk5xoYTDy7Pn
iVQJV95gF3QBdbpDLDFu6eS+E/xTv/Piv3IXsUhb0TR8owya3+MLjNgFl9J22bddW+APmwJQGswF
//hZsYpn8PPh/vApH6/iDCVcYsNhWlzqnr/oQ7cl2qL4d1bhBmrsoEwbfqFhz9AuBAzcUWYnoUTG
uJ1T+W3SEDi+fSnaMab265WgUkD8o3HUgdUbx9cS9ahqeCu5FtNApq3JMtA1mst20T6tpmMXbpRm
Z42+xIzKh2SH/7HYVqC/7+wjrz05phqatb4oKqyX49+hl2OODT5PTtakO6MIN3ZLaf2TpPR/7lba
i51xFdqDhBqMDUydZ3i8TNJktttpXK4XefXG7RlHp/G41Qt5N0NrjCHa4tFv+AYCHFzE95iGf51W
IbpoLdilGjYuHm7fbz+EV6+djYz7r0ET+lUmPHvSpiVAATQdfqYxfFQiXdmZAIv/xiLotdikeWs5
m9e94dkiBqMqm7F4HdZ1X4YKvNIAreV7Er/X7q9rUjfYHHFMME/w+q5zydtA2BdGbakS3FDT2rGr
HSZUvO9szutfdXSc8yg5yBn+cMsgiZ6cPDMPA6BzqAmawh0BLnRBuoNVbmodRdMwZYpvFQ2O7epc
//FHsypD2T8xMqC2gWF3fC8jnATS1YgmtGU3PqSDVR7KTihhDcOa/MHEOh8cWf3oeIOxwcryQ45w
I7AjK3nnoa4P7egeuCpOps46L7ZNiv2TH6KAl+OI5FWhLpqfuCmk23oe8y0ibngdA4Dy2y/qi8N+
bRngnHH57EvQcY+vuyOtvCtypQxTsyB1qC0bAaOE1/eKLDuJVq6K5i0973z/9rovPhDWxUGEY8s1
+XRPWcA9Kqo2lUMZSrqlS3SHvZ97wnrndDRf7IXrMtThdFw6I177ZCQzMainCZ6LMB+U/r5x3Xnv
zflwFrWFcj7XzRi4cN/3cRHHYa8wRXE6F7MC5GyBPRTLAzdu3ptuYdVBbkkS+pD0TFsxV95HTHi+
FGY+32YKxyC9yxiiLuQhZU2z97Di2EwtnuUGzH6/VKH/K4o13DJiHbeZwFsBF3/1HNQvPo9UIFiX
sNet0RsxDLkyCfuePSkjmiwkYDO7qovF3swL+9ofPwZDZaCPC4zJf06LV4WId6mDGYTxPGNXrlKi
Y6318PYiJ3PItVZQWcWh3Fo9VWkxj18ySb5IPgNphESBfhd1cj3ZdolfCUFAnjYmEOvKm9hQ7kp1
2cLss3wZ2WE8iJ1uYCChlfVFxXgeaMt7r7p4seOsv4y2GU4xxIYXPncDGZGV25DIgyZz2C8aaQZL
bQBCgc4Foyb4AnR2ATMhBvjtm/JiWz1Z+eSeWI2XugNxWmEhwdGHkRimMpudDYEV1b/zkF146B6z
Z0y115/y7JwQ46JLdZBl6LaTtYW+FAeNHVv+2xf0yhdt8CK5YBGMWN3Tpp5AXyxVlPWL7gYtNAqe
q7FEn/58Ed3huF/1zRS9J9uVqqyBGpNShC3urrAndbSdkpytt1d57a0Al0CeQEo8zcLJs7Gh+DlR
nfJsKC52EfYhX/AdtjbEqVWXaSrtgxQ9UR+tYpb/xl2E6G7hycp3CRP0+FmNWZIMhG0UIUPG5JOZ
q2iUW2mdvX2Brxwyq2TfWHsHivlTYsDCXA9mT1KEjAnt8zInBJBdMd5UIjGDltztx7fXe+WG8sAA
X1jQWtGD46vSJyLRkScWIfMwJbQMAEuyVI0Q+vrgMyqEkDA6nDMlVLy3V14L95PjFKNokDEPtgF9
2MnKXu7mo6zGPFxIzNhYHWMuspLajZFhF2fzULcCPvKGGM7Gr+pae8fz9pWP4mj5k09v4CXCcqnL
Q6UhBrsgPDfAGnJ6p3p55XFCbeA05RJB1U7ZS2Ro6XVEKk6o4I9+NlF5rrHvBGLH+rCzjLZ/Z0N5
eVPZLNlQ8AagXnqh4l8Ih29qhkxkxXrqpkyrL5Jd4QG/SyRqAwHTWRWb10qM/14xje7+7Uf68mXS
Vo4Ftloemw1eR8cvkzSEOiJsWdnb2TV7tLcxB0e5boa2DSBeFCTIdyoJw+KdXeGX7/fxu4RPLZAe
JQUnmYsXwtE+qhlk3SVEiodNk/TdZVa0BIJWKV6858zAjB86j5cOpFWa7nYa4u6SNsDC3B2zyWpb
iMn7PBF/RFjmxLYBZ9d+aDuN6BAdasMj+SLkf2jzPMFGxRTX8tUBD4/AQST5ARK1QxDLgLSf+Uik
QWwgxk7b6W7afSqtftgbmai+DsJJZFC7dc3oUnYurkrTRmf67j4YjFCwWcGe+2vmFu2Ptx/Jy9cc
97ZVWMXxrsFNWV+YZyeM7IsphbRWYyCtqA8dJ7bfJ2318PYqL2tV+JNIiJjdsveznRyvUmJZVShN
X4UKAEckpgs8tJgLGeVHl4gQX+/c9/xpXgKM0BzXloT14FGxXx4vicN3x+yHWRWET0QDhYwOs1pN
G74PcfBWrk+UyXI7FTUh522rp9edQ/7wn173+iM4vilS1h7l5IVnRFdlehcV4eit1TnpfM2BcFh3
j64Wx9liVbiqkbs8vb3saxfPAciLjpaEbuQX0PDsqdp2FIvFMgv84rDASOtKveLoJw3KadPNJPv+
imGf+xVaPFpPwlN3aZMu4ds/4uVWA2GMnmw1LePiT6sKOPItfHTi3VBq1x9zg3BxgTASLQeyjkHE
aKHB8tNz+BhyhzWE8876r9+EZz/g5A0gOrAYm0gvwsGYqlviFNLbybQyMtWkssGxoD4XturslMyA
L25WCl4fuv3OIfby8zq+CSefV9TPqoOHZkGy5vAo+tL9YJlL984Z/doiaCHsX+ge/zwBYPsOeHvU
1fUtM+KbDg2Ir+lY+b/9PF9fxV1rG54oL9bxBxUTtj3ULfUN/lvqpiei+6aN5vdiCF6CQq7OrAKI
DacsDWvnk63CGL2uxWyGMiotcJUlYfFu6uZ+wxRBuewtUugboqZvyoh2nkBZnPm7KfvhmrmxXSbF
vipriGjY+GYbM+vTPy4Kjn/cyT0Y7LhKPa3jcULODHVEgrdK5Aybt+/0Wlocn1assoY7Y3UFrvHL
oPLZ1xvHEmqQxi0ozTq/N4wGTkmz+haa8Ttd9svyg5VsgqQtC38ydujjZxrVRKgPZl6E80I4HLGm
BoJrL4a51X7tnfK9HuC95U56ekXnVONwYTk1jwKjgtJqtyLa24abIkNSlHdu5KvrMeExkYVSQdrr
K/3sRna9kA3csgK2cSTuC6PSQgV9P3GUTg8qXUV/XM1xO6GAU7ZyjDATOV5PRoXtipn1InLYLnIp
CMGecQOGjjKHeiTfCxZ45foMSNerS+zKuj6d+ZZlB+9yZrQUJ+UCWwY/YuJVHhdt6c6dpah2b7+X
J5zPFQ1gugOrFIkkrq/woY+vTxGVnkXVmj9mqSPqr+zn/5B2XjtyG+vavqFNgDmcdrPJ7oma0ShY
J4QsW8yZxXT1+6H+EzWHaP7yBgzBC8t2dRUrfOENMNJgzXdeGRbPOIVgZA81C1Plh0RCETXAshxV
okZJPakMH0p6ffgqJ15sFnj9Vp6WlT6hmBthNL7z6ZdrYnWGKCuzcRwFHxh6U9c/tQ/oPfQVHUQ9
s+SDTflB057p1FdHMH4AXxrAWbdXZzn770bEyIR3FwK3tb64LJTRo84xU19DF87HRG6pUCFJAQHu
EVEA8y60ZpS1aTPuBBnLLn438IL3NYkwkJFa7fI+LOdCKscFAgPhQKqS2m1LeGC3p7ciOfz6+Iu+
PyRuDpPF31yvqGTJiAwFUep3aWEfsT93PKuI2uexc6zz0MzxHVi6+XvW4XPnAJt5knvcrY2sSd1K
7+0ncGbGzsyXj7iaOfQGLq+lIEm1cbUf8cUpgnxOUt/CFPmiFR0Rjhwrrpbh0Xl7+ptDcZOA/4BD
TC5xPfs66xe5e2afdnrsY3NN4ht2+QWZni+3R9r4nNxXtFMJXpfSz+oBzNUahntrJ+QqQe6WkNO9
LrWTnaVbfu9q6QxswGlHkwqSZa/m08qTPuVVmfggqVPf7hXno0h6GTX1YPYLlIDebs9qY/0cSEHo
AKCDSYiyCoToq/fkg+hWOaGi39EAGT0rbqY7WxSl+x+GYmb0PRYrsnXkL5ClGWO1S/woB6WolREG
tpOmXkyR6Dvv568dtlpGxPDQOEZue1GqWH+sVimRMHFiivDK8ObUkY40UVr6BhIwLoyg9tzIjXye
CzRzzNrUH2fJLC4aDcR7zY6ClyjWdfyF7fofzQqNGsch418sFkGDj03syj2atibO0bC6peTeTDNk
3ougf05nNQAJNzrHdgICfXv9NjYgbTmg/eRqGtWC5VP+9moKGePjFmibP9LscM0eQYXJAER3e5T3
FzQ1R+gDgEDQL8d16noUJQ+wrO+r2Ic+3HulUZmn3rCFP+pJ6ZumBKyRO8m7Pej7XcijwOu8zIrG
mLUKQLQJy0ucPWOfakuK2aljnOoSvI5l9Tv7fSP7IOshjPt//X0Y/dfzG6UkggCtRb5oSskfBI7E
sFrVO1HW2mmIMKuuy7p7NgY6CMOAsrUZNsXOSXj/JenPAAijCYN+4zvoSU9qhxJGHvsNkCO85UHd
o6S958Tyi+pxfQgYBkdLulE8D8Tt11MVQgIv4cD2z8DGEQKEEqaxCRLm0hyA6G8CDduttnuo8rJA
LrAJnyen+AYL13jA3Ak7azbxvTbNtX/7a79HPRGK8ZkpPRiUnfkf1z9MofeCsLy6fAMpuEjxMB4B
57c4t81wnItifMISpzthAp+7iGtb57kq8aZAjucE4/2PgUDLrwH0wePJ3U5uc/1rDHMc9BrrXh+p
Q+OvYJpkrycZAjCbGjscoPexCF+d4ahHE6+9O8KQ4AmN0EjyZbY3FdO2QpufztUUlvWij6ShsoY4
GQWQvVLb1r4nd1k0ZlC+Q/F4teaq6OJ+0urUx0lEOo0jegBcoDp1l344d3P1oE/SY2AEmMNWk+rb
YMY/3v7sG4ecnGbh+fKKEhqv7i9rEBC/1TAlCq9BxdOjO2vlJI4NKqs7B2zjEsN9zQaaiDka5bNV
PqjFCWJQv141VW3vpMi07/K+6A78tvTUGkg+iq78YywKGE9ONGhSRK2INlf7yAKDPyUpTymURwkh
L6VxaVLuxntby4g0MGRpwDUAItZzK2q7mGs98Xn4njAjt5+n3JYvTmRj3aikcN5h6QyuHCgE8rIU
X8xWm1wR6y2SDWFN49OWHmgd3CsIoX/+80+MXyWdAVrtIH9W0UukhRkU0znx52x6Sm29fkjsvjoA
1tR3mK0bV6jKW7G0oKH2ytby///2GILG7yozyxNfq81kxnslt1FHQ1BhJ7xefvHqDkXVGu65bfwC
ua42LcGYNCtVQSimYa8T6GZ40OP230SVn7m3sp3Rtvbt0unDJBgrSxpK17PqGmQJDbBEPhlk4M0g
7V0tRksWMlQNayjM3F5k+s6Lv7WhACqQogBFRXZq9eInmePUA+wUPy/K2KugPngmMvue1mt7fdNf
fen1cpITyMScPE1QR68nKDuxEg3YTAAvVT5G8DQwkn8iAH0IDPWEzOU5MRArh8ubBMpB661Xua4B
MLdPMEEQcKXqPjRPejB+sqr+fHvvbr1KaItR3OLpccC+rg4WtvLSRLCX+BmlT6wndetojhWqjApu
HLgYGN6QNNXTbKjlhSmGJxHMvQ+3Dp95NdyrIWzkddTzSKNAOxEs0wi4XioED7s+bThLST9Vpxip
o/sxb75noko/hO3wOiSG7IIGpzEAbPWYmt14l/VGc9LqrvWgUOxFhsuA774dygFktAtIcu1KW4D7
kNWBiyepLP0C3MM5FJVcw0xD4q/KNbrHkWN+QcazP09I/O/c6VsnHu71wjXm1PNgX69HbyEzJPd8
HmeoSOaVWj8isGfuxCabk8RVCtwxERP1lOtRgrIg+pUmRqFtcoyoeH6W7UlxqUYjJMyxP052Lx+S
QUc+tNT3pPx+zeLdIpNm0lmFYU20fz3+mOSh5JQ9WWamkLxEL6KfF2GIC3rzR4hkp1qDRcAHNoXz
rCFGdXDq5Jma4FszVD7WFB60FrdrFcRSgFrEKeTJ7K7T03tEGaHhJD+QWHywwv4B4CJMwPRFroaf
xlQ9FPD9kPE9GUb4Fpbjh0kOnxSMbsDIHEHNOIvRj49G+HF21A/jmH7J6/LHErVaTe2RHN+BRPNI
5R41COHKhIatFPjyMGKYEd0PSNVMhX1J68obNOOcmP2xinFICZ07vDMfh054IlcvuaR8qMz8Ik/h
Dykd7qNBP0kielbREUB3seQSRHugg45pll8xTTv30O2DsbgECqRN6IIXqa3/Q9wCF4TaIX8ZeP1e
fxJLw1FoGDiIUUE/NNZG2cu7KOZnOM7b7Ttoc4/bC1qNMh5SeauhxhgPYydd3k9Jsf3IQWIV+fI9
kP/2KDrjUGIgkliFgjVGIKDQ5MQvQqe+G9hJB1NSy//wQi+WV5hU0wMACne9bPWo4XNmDomvC2V2
w0BOXCkfs8vtFdt4vDiIKi8KRQWKX6sVq0YjzQqauD44KR2kUYWOa1oEXlrtdWQ3IgFGokNPSwf5
hzW+zugbPUp0boYJteSHXkr1o5yW9gXdwMRF6r3cyRU2vhLxHXqXZMQkxms785xSXydUZpZRhb8X
g0ieJjPYwzZvj8I9SbV66cyu7juKCAIlRkbJBSpgGXr+pxDV2Z24ZnMUFCAXPRgC//VesIhSh2xZ
Oxx363szhgBIvpfvVH029wJ1R7heIHAgg13vOF7sWdUikfgiUUJP7/LJHeAxnwyrCk+3t92vYtXq
ngbmhuYZDRokO9fEnb5H/1XqoHQk0y/DsTrO66Ntxe1wbpQqehY4q86nWMXFwAMa1hnHmSLxcIez
rJ0grRvM95Yk64vBh1bGLi9r+qWJ1PotnZ1/jGCeT9LYGZ9xTqhR1bckwHrF5GSPygTA4VBXVq/f
CaNSjQP/RPcxlAchHbDn7Ad/xJOIWN9SUGvQyex+WKBRvTR2oJ7JaHYUd5z4WnkJ1MbRTz2syq9m
EycCe6V86Pza6FF0jyFbDcdC6U0/K8EXHxEUV/+SydsRhSj1/LL4lNLO1IwfAFKM8aDldBQgeObP
TT15KhLoaLWNIp4PJf20D4MNHAPgoZp9qzoH6Td4lePZDGd+aucg63Bs7dz8ivqD/NqZJaQsu+ua
L1GttH+jKgPTNhJR5bi82elXjsyFfxMZUSMz9JMmZ4Y4OJWBY7ij9uZfWpporw1pkAEKCi+IY4He
Nc5NKb5maKiZ5QtaD+ZZ5EqVuO0slAfWTMx3TZWEn+rUri8T5d4PuRk1JzEh4GaVs/pYD4rwZGPK
z05sxYvbqTo6h6ZSqGZaZj1/0doRf1Y7WFTobm+3jbxgaV5RK6HFS0lntbOlRglwtjFiPzcoDVeO
/a/Q2hBFhOSD3FTirmxtfScQ2jqyBN4WVw8IR9p014epiTR0km1q6laXS+7YSvMJScRop6a5daly
imREaywC3fUlJ8KO9aR77A/kesQyqtH7c2WMeM0jlDEPSu3dXsmtO4ISKtaN/EE4uU5A5EEekH2P
fa2jGmanbD+9pCAz5Pan2yNtfTPbBgkI1IIv56wWsOjzmWLVGPuxmXSeFGr2q4TZnmfl0+DXZHp/
Izwf7NxLW+sJGQZYDTVgwtflR/2WFmdC7QNEL+mEDKN6x/7sL1o+ln6ZjD/or8k7m2RjNSkSG2Ba
eKNAIa+i1QYfV6XA7sXXqig/OosEQ1XF/8zQj3YmtpWdMRRNHirTgB3WPWNbnZt2MWLwMb3P34KM
x0S2G8WtgdIcY722DgowAGzLsLoZgtC8b9SqPS32b/eYvO2xUTY+7tWvWRbmt3W286S25IBeBpKO
x75EttHI9dztwxQkMAoCFwdC+c4jurnYyJ1QNAYUTIB4PWbXcU9aDee/FZlz0g0s4EQ1Gd5sldrO
fbOxjZASJ3CDaYMC79o5nGs/tHndCHnnNDsDQ5dR6cd6u6v19iS31Ohvn5X3DCuKOL8PuApDBjsR
owpA2LdmcHoI/AA9CnWqhIuJhlG0PfpigXTBfafwVNztjl1mOSdocztB13IoV886BXMAF5SUqK/Z
q0M7IPxlpgqJzkLucPumqyhKF9/UDK3KxLHyU9fqtY+mnHRWK7F3nNTl9lkPT6XeoPJKEQIWx/Un
BvY0FomlcmfIWC9IY3nCfOGI5cxDZ4p/Z0Sx9SlG56z5HAzJBTzKAwHcke3gSl3116iUXy01uGRm
/mzJPQrp4k0VzrRz6DdeBh36IM21pQr5XiobalRYLx2iwURWrEmQXE9FOezs9o1RUHdmHShxYr2x
hsqlQN7lQgrpkUz2cBBCLfHESZWduWxsvIVnzPWMOLmzgO2vV1zONDjrMWlzIwGhHmonP5lpl57z
eQwu9IOtB0dKqteyyIKT3ETGSTUb2c/b+OftE/D+xC2NSpI+i7uRzsjqcOPU0k5WUFP0i9TyITXa
8lxLmuqTEpbf61qzzv+38Zbf89sFJgsV11EwHh5GTJOrJyC5xhk/zjqaDMoATb3DdP9FHL/e2jp9
BxnMOAV5Shvq9YCqw6ahoaJ7sKKi10pDBRKNghQSdGB3SJLMAG3FU4u+zxs4DWz1qtYo3+Kg1RDD
LQOhebViFVjBIi7bE5AV2n0XtfbkzmAqW7cKzcE+RX0CkmSeWis/tpqRo+iI6tRrgA083iJtPGLW
lJWJ+mA3U11TYBVJiNFnI7duK3B3Eo5RojeUI0t2kMEi/4Md8PAdgnP+NbbKjoAXPEV5aPSk6d1u
budLE+lq7SXtTMkdfVB0oPWUtPegSPgSTcisvcK1lBF+yurOvrPxMsrPgVHWzjFmqR76uMuEG5pS
TpYiGfNByXSjcs3RmfujUYdl5tqGVkFZy0czdUeqUy9jaon4hFnZFxS82uokB8GYHa1Akr9OQa+/
jHZcV4eqGMfsnpbZiPtN6Q5W3ypehhRpjhjKjO2Ngg7XI78+eeibHJ3udCrSAI8eWdtD225gBwlZ
F8ypSUkTrNLqdlelLAGXZzkoGKgXdJY1rGL1BvHADg/Qoz5NzSktp8mjY4BVfZtaGBOp6KGKOH62
66C/ix1pDt2iFTWiD3totF8F7tXWBGxBXwz3bcLCNa0cFTu1i2uEwVurxc0e0xrQjSUaqYZbRkga
EQe/Lg4CNMwGCTReejAqwQxwuZpeTUR1gqC9R4zpIzvz9MfHFFIz3STkNZZ0c7klfzumVlVPSsBb
5Fld9DDMmjUdGkl+QQNb/4IU7R71993zR6xKkUvBCxUxfqgs18OFXZ1EUT3Hvh4Ww5EdZR/nKOkf
bZ1C4IgQtNsELbJtyl9jNXc7Qce7mGoZnCkuyrRItawLvPOYa6KP2tiH0x8dkKj6YA7FZyVFv7US
1U9D7z/cXtzNAWn7EiobdMnXXqmxNNv1gE6ZP/RV4Gdp0X00J6grzkSdVa+NxR2j++OCC6B+moO8
8iwyEfrqHiwkuHERrja+LEwimCHDtDqY9vb0u+dkGYUYhrdEA4C2LiSidgRvIGRqdYjDVmjIlG2l
LDpF7SROQ4A94u2lXJ7JqyO0jEehiqI1nROcHK43TjGqlpJF9ZLHWU91CeuXopL9GJjFdKDxizae
WhlL22Kva/MuTFgNvLpa6j5sRoQuAfrksXzI57D3gr7dQ/5uLOciDgpmkWL00r6+nt5o6m2PTCGA
hbLAqWlOLa9Dt+xkytP4mBq7zL/3YQlkZZ3xOIwLLmENA5PCUFKR7Iv8oFLVsyky7bUKR+2uCtmp
rR1Xl24SGV5FRnCvILPpBjEWcMj+S2+3P+zG+mJximr0QiGnr72KSCssWSQ01SMCYnwkDC18ilEb
vtweRN3YPlejrLYPokVGI9kwhoOoidFrdHCjktp/qdLAzuH5ONCHueB85yUhDQlKfO5UTsnRoqN5
cILkiE4ZFubAAdwB3c3AXChUU3SaYjoOMS/6KMsvQ5t86HKaJgAeD3FtNQfgD/cUVcxT23V7pjdb
OwbowdJLBOnBGbzeMbWo+sDCy9JvW3SmB1KYU2rKn4ClYXKgG3ukvPfpMRsGfZVFkJfyBorp1+ON
Fr53c2eFftTX/yBfqrrJpGsfUijnbh4Yr4Y2pScwY9EDF3BH5SjIvMmEZ9Vrxh9jfJffYgNdBwnB
FbfW0y00uyth+oe+U2nJSdKGEJWgdj4G6kD5IzN1z87mvQLBxhZaOgBoDizgNdg11wtAxhjmSsdG
jdvupQgT9Q2Bw/wjbqDJmxLp9bEQFIdxpLSCvd278Y4wNCUXzikdIsTorx5pij+zMuEH4Q9WeR8q
eDenAf552AnRx7YoIXZpDDl9/DpagnsqeMks66KZ9Q/qGf/UBkHXUPfU3vufJpKWhy4j3JP673Q9
ziG6+W7biEcoFLi31/V3yyjbk8iL7hRW0vH2Odw47BCAyX4XnOHS/7yeyOJnY0wOa4hWXuc5Vmd5
joJQw38YheSR7wSowlqX6SlyxjHsgtAfSCNddrQKvxCpvdujbH4UMG+0hCBQcCxWc0mxmUwH1I8A
w8xH5AhkFw9U5ZKbTK2bl0yCCtrOVthcQHgbi8oE+Jd1Zy2V4xwfOy30W935UXeKcjLCON+JCd9X
CQikOeXgXygKL73C66mVTaCjIKqygKh4POs1kpmtMstotqItW4Ra5lJNSU/A/6RPKOJ2x7rJ5BPY
zfgj4LThOPSjTsVbN577GRMeuoEKMWxjzfdJhdjomAr+lLJdkbrN1QHNgGABVWzKr9e/O0niOOgk
mU8iHCRLVSSOzD76efu7bw+CGCAB+XLzrg5jlZZBY9cMIptt52tJbpzMpqjcPx+FKBnGBfBFSnGr
UTSrSwd6WnzoGYGKYrKao1iigtujvE+c+NILVGYR+4EyuY5QsXh29MDquElDOfmMjZp+yWS6S+Yc
I8FDjcYFHwZ1YgDVPFfjCzouFggBoJQpSPgzDsn9oUwb0CxFUe9UELZiFIr28uK9BbeG/ur151RD
GvUh7HOPt0R8B02mHUKIX0c5n+s7XB8wHMp5WyAZ6IfJzKAaCqxIk6rdW6VloFXwSf8AEiASTTQy
11XoecZHCxMkyUPd2nkO4/GhDiX7PMu57hmJlj8X1YCoqBP8pCmV/wz0kABg7seXCk3ul9ufbGP7
IedHZE/HZBGcXOKC3xK20GmHBjlfyauyqXYR2FIO2IgkO1N+P8rSRiXaBkK1iD6uHru2VGBYzCg/
mZk6HuQuaS6Y0u4Jary/QhmF9VxuUM7Tmlmoy5OZFsoceAD+VLeppumMB1Z/VNV4PKvgS45yoY47
J4sS37vPybC0LnhT6SugZ3O9hC0GSY0xdoGXCcSkYuWh0vLqB70gG78gTLb8Clwy8rBO2WhHkbfZ
qxFYI36luTEqh0GeeYQrS34FaDe9gBOTeITlZzyxnI9hr6ffxhIk3MkBZEsXaFbztyjS1B+1ZmIq
WVliMo9zH8vfRKbko1vr9iRRRepy/TI2o4TnLQ3bDMukVBVups3JW7JYb8FqjLH7ivMoQHlWAzPo
tkrijC6GwmHgBr0hoTotqU0C9iULH/FGjx+aXAR/jQNmshR8qu9xKKbskCYQGTG0ENFLLyr9kzKM
+c+iU4u/kyqsY+QtZWOgLWn0bGcnJi+Q4r9TvXOecIavTbctZIYKKHOP7HLUzk+SNVRAVkwI7zP2
pD8Su+YEIOQbf5cQwMceRRrjL6Fais/mPMF8h/zxGYl0/OcbjT3gJ5Fa+L3aCRBC4Fp/jLoins24
cABeGmZznsBXv+SLFR+oI1V6UBo9Dk54p+vnSGj0qFVJzr5FOJF/KSq9fcl0ZUa4GoNSm+7RMTLy
h1TkEoJqtpALAEMVBZdiCDCIqY17bhfrLaM2+lInSYDiOfRktymc6b6k7e2cO2mxNUuRQ0Oa324r
+e8K21O85AcHXxJyIqNBTjMlVUCvTWoPuOA4uA7PU/hNKea+doWiiKekj9LJb4xK0o//k3UJ4jq1
Co4kthbf3Up3XqTULJ56uTA+ZaiU5FgCDMGHsXa61xD8VXgo7BT0tJJL6IOTcIef7MyUXoY4zz/f
vmOW031931GjgjxOOwxxmHf0gbBxEDJPMacMW6RBgwiBBlEqqm+15qc/HwnkzsJARQODzP76KBJZ
1CrmbFTHERu5r9roZyfS+kl22ngn9NyaEwAxVTYI4kGnr2KDMgnDCGcuRiI18Gocx+/nKjCOLdr+
t+f0HgkPvBZlMhRvuDvpzq6GSu3KtiU2qFeFLTJN2py/SVgtnbgbtDMPyeRGekunH4CxG4VI1MMX
2rtaf81n9Q35EfwA3E2WVs/qkhsqDSjdEDheHpqzl40mltijM3qlXnxSJ3EPUbo5mIGNBn/Qfkcx
nuKGcMr7Rur+DZ1viTTcd13wV2yb92akmT9FNYfnNtGqnVd+47tQSIJbSCYrcyWvFmvEBUmXS/Za
J7W930T2P1mLeTT86OBw+7tsvDY6fV1gWjBDaL2tMmY7DABuaVngBYZZujhP0O4TluVSyJZRgsi0
8aCDBPnzfUfzZ1GrWvS0wKtd7/AwiIeEYShNW6GMH7cyIT+fDGf+WfM/LCUsJ+pHHFwkn1eHyVI6
3YkKhnJSrANFnEYHAEP4JirdvDOrzT1OVMr+xh8JUPcq+3GMVAxoeThe3wzAZDC5tE4OEvundlad
UwbM4jLw+J4kA9fk2q6KS00ksfOUL2u33uNI6JDjLb7GlM6u19YM43CiUoHhZqJkHkVDGuTRaHvx
TMMaTdzmrcbTFxm4Yu+rbo5MWwW5Jy4U9u71yIacR4mUUTbvIHefiqLBIDCq7TupR1o1jYfw02J3
f1JTQ935yBuR2SJSacM5pKasrOM/O0ROpQnh4OIGk5ymqlLobzh7alNbpxKjJ0IzTLEXavv1/Iaa
Ng1GpY5XSEHstokZYKooPYCus3Ya4pvzIQsBMUNR5Z1AtU4QVGep6nh6bNZPdA1Ldm68BzZavse7
nQL23uCRUSg1Lr/it6jZADGBm/vMKAVSTn2jtZ6mjNmjXCXNY0HldeeuWW6t9XjqolsOMofa3DsW
epNEIygjx5OKqH52JkRvwqqrTmXZ59wyver2Ha5iWqtFz0Uz7PX5t646blPyBPaKaqxRBrExZ5Gc
MzxeDMPFikbng5pY0kGoyLLQ74IMJsfjl9v369aZ+G3QtcvhUCkBSDcGbelK/mjNILnXrDz24OHl
L5OjN3CaG92VLPPt9sCbs6USCi4TahBZ+fXH7cxxbsAl8XHpnyEa0pSurWXZWe7q5oivevkRCa4f
t8fcqChTglGB6i69JDKJ1Q0gTCMJkHLihCjR9zIjfyE9j/7BWV06Cm3qPYRSZuzFC131rCQs7ho0
ew+h1OZe0BmLB1HegmmUJpon1hdDauoPrdGZT+qMQAE+ML2HSqZ5rnUH/A/9YY/2vXrJKK4By0Rb
FTm4gn9VEz+aIg9fb89uc/siJ47eLbsX6PP1iurJWEblwIoahZS2Bxm81b1oHQJ5nBJ+4F1FSVEJ
o3sMLrSDgvPrntzKxv1DdZfHRafgShlqdf9EzWyRbfG8dGXTPcpynD3Goy0eG0vPj7NWlI+y0ecP
doe/aot0/aGO6uGDRB7nFkoqu2ZqZZdcjPZ5QFrsMIk+OGE+ZdKErvEok0FUdrM93KvSLB8GJLcC
xDvPqGyhIznn5mOcKeEJfQv5k2Hjd9xWreU6iPyd5LCNXFkFjTLyW7DBVZV7JAZRTVM0WstjPNPh
PgmNJoqOwhcNVD3qat/O5+IR04/pq6KE6eX219q4QlE+RO4X2AOFr3UQLYusluSGPWV0ef9Y2b1z
kuNI27nSNo73IvVOhwrFa/qZqz0R5UYc4BNGQGlI1gmjccROKyVxwwb7zXhKM1fNu9wreUy82/Pb
imUX3Aq6n9zeJCar2xuTm37oDV5bMLn5pYq0ur+HqK6Ko22OcoAKZzV9y4xEuVQhBwKrJnTZstE6
wQQbJ4yhhP5XETfiY1fhgoCPkCQ/2HJUFqhMty0SzLESX6LZwjb69i/fOEf8cJhM3EtE4etGRTql
tpRJy5rhbHyWwqw7WupYAc+uS3dW8XM2DQ25ORIKT3LEHohw6xRpIHp575Yq3xqLGoL1wKmuJEjL
gdhOaqAfuqrNzoYS7FzBW1sQwBalIi4gwLza9YURt7aFDB4TVeI+9GIbDb1QDuWdLfieskYllOB9
CYAMoMO/mlS/PeMjrtx5OzdEeM0wxJ6CL2BzAG+LAN9IqJYd4z7pP7ZNE760jjHfDUEWZ+dYymLa
H2A7yYHKqUsP3ejEH29/6l/I19WTvxTMwFZRUaKwtLxSv/02/AOlJLAyxxuwd6wl59uYgDSURX4q
QuNclel9X2JcHlAjCfXXfJD/Tvv5sZryu7CpXkQ9nIYqPhpy8bGnMF7hRJla41lSypOKlLHkQKsP
2TBC6104PM1BRVpmZ303HlKKfgtsALIm9bhVAhFnpsDKXLU9EiSQrgJ8Sl4J/djqxoPidJ1rLcDQ
nXVbtsZ63Wjsg1cgVyaQX90r2SSnYp5NfOst0b4FcWI8O8AmCoreY8p06845kL03f0NcV7+CuB6a
Qyuc71JDSepQ9/H0PEE2/xGAbWxcfRwfE6rzeJUacfKXKikIXE4opX7JUqOL8MBCQ/U4BYH6NQ0S
ZY/Nu3XgDbi88DsJRiguXm+CUaBhHxWT7XXO9yzL53ukb/NLUYEos3uUmhs5NQ8R5o0nDWtx//ZS
bvRoF20mTDlpGnDNrgmmWaAEVgWfxEvoB2P8V98rQetLSfMmhzatb6XwJJF9LBzlNTKlnzpUGTVu
96R4N3eRReuI/OjX8329Bji1iTAFjObNofOkDNFSv595Lwtc2Jyg7g5W8O/tiW/dPqDtSYeWKBA4
0/WIg8jQeiIv9iplQIMot61jGXEF3R7lF3JmvVO54fBggF4Mk3l9wmMZJRfB89aF0zdIu7ZX5DhX
agDEXTXNYxwvaYZXNFQuY1o0ZxDH4ugokfHJDkbIq7Gl+6YS1v48L43buBjOtLKjhwnFxnvECDUv
wybzPJpR9oSq+583LBdR9QUTtIBM8Ba6XqV21qSirTQcjHs1vafFp3qyOrQHzEob35kT6TGUpHHn
Stn8NMTIMJ5hmIFwuR6UeviMMstse1RmEiqYtQnYsjZ2IoStY0ehErYU7UqyPPV6FHNuqkYLBtvL
FLv0YC2ZlEUHx6vnMvlkGHH7EM+xc4/Vm/2xyepsZ/itaghFkEVgBmWChTx8PX7Q9LWTSYyfTglS
K4RjxJJpfClBRhy7IHI+Wlk8EAUM80G2UqrnplB3fsTmSi+wL5B8vI7r5qdUxUCveqofdqQrhymw
9HOH5IZ7+xDcHsWRV0fNAK84Ujm3PUlr2gfRFigGOFL3X+YCXm6xGAa2b6/Wk6rNRIGlZasqAqsB
oVhuaCPi8h/mApYFvSNCWqBs118tWxwMddGzN+Mo5EI2PxaoIe5cyltbExAefEF4TosG+vUgql10
SAZzG45RoT5n9hw/zQ6BmDTZyVnLLDRDxhbhh7pUTw5os505buWp9Lr4BSj4wS1ds/wDS0tLHbVl
jkZkoTOVNDM871RgblDb9rfOdJKvupaO5QFTJXk+xFh9p7Rzw1q/I+NMnQPWPVWIy04R/BQ9NbeD
I5W97QI0suh1FAbKo8rEPMK6VFDbaxyYvmaiZ/0xra3qecYnLjxqgj8PUlovnRTLyV+5PsNXzcna
b7c/6laaQqxN35gYDGT/KnMElRFV+OQSw5TQw4G4G0QPvApQNIdzQk6NO6YwjqNsTR9vj7z17i0k
YTqK3EEwLK6/dKqqtUlDnVdoDqMPDXYQbm2mX5Wm+WgL+zWy5j1QpMl/cf0g/T7iagPrmQ3AReYd
QksZ1+r8R2ap8xnm13EeZmnnTG4F33hvgAFD1hde25qwVzciFqnglc0GqfiaN+WIEzK63qe6Rasi
IvJ4mHFTPReT9DkyO+duQJ3SHTUbs15b/AO6/o8NAiGX86wv7D6QEuCJr1e8cSRbSDRBvBDVt3NR
6P3d/0fWsfFdr0ZZneC5j5owXC7WCVECHzVx3UMV0KSr2LYf0nCKnyX5P+RTaLDZIJgoapF2a9cz
Y+8OkrNcs1o5DyQC83Q0l+LG7R37XsCLBURHZ9G4+YXzWW0gE19CpQSqSHFJ7V8M4UTEK9iQj5ES
ndpQsT83STd5Uxs0bqtPGtalhf6d/mP/rBhBdhelknScBbCL2z9s49IkEVhQoWTPMkXF6+mjFqt3
fYlCTTSbzYFLsl08J8mUhGwc8zSneabhsNob2hdbbvpPt0d/LyLjIOm0rAkSCTDy15YVOYnITDMj
8EgZ++boJOHwiMF8Xx1j+BtI9OFv6KZ2G74q9aKdspD6o0MsSdb93NUGTo9ghg92QYLiSnSNT5gx
ZZGXlHG2nAVO1yG1M33nZ2/cfJBpyY0XUijAyNX9Y42qISXDUnFy1OFxEiK/q6VafHayCHmRHr0U
i8KXJ7eBucO92QgKaEfQK4aqDmRk3VtNZYXCmUAUgdqR+EdJRnHEJ9reYd9vjPILAslJtxblW+N6
UzgJ5tPmbFueMuHVenDsSmsPho4/7+3P//68QzcFaLnw9Ljl1uVkObMarWx7ywtaJ3NlKY1eo6RJ
joY+Wv5I2nPInSB9/eNBl2YL6CKgMAso5npybMeqShWsS/RAbevDbDvTh9JRvgSm2jyU1Vz8aKzR
3AkONq50yoaQMJeCBbpi6zYPnkYx9afI8hDPDu8ouLavk0FtwQ4VDW1V6qW1UgVPjQPmZBxN5wn5
kMorTZqYrU33WreqP08YKJNx9KllLlDXNSYoEnYQ2q1mepkTZGcNo2Yfh9v6dHu537+cjALPFT0+
cF3Q7K6Xu8r0KMa7zPRwvMvODfGEi5KIi6LeSJJS7onI7g232rqt5rQdu8r0YAGZx1aumpPTg+CV
LfG/1J1Hk9xImqb/SlmdBzXQYmy6DwACEanJpOYFxiKT0MKhHMCv3wfs6m1GZHTGsm97q7JkpgMO
F594RRzq2fTrUTrbn2SPjpqBEOWP7/5TLSorlU5ZlcWOZqPt9vNAD7ZsFXlh+Tw/cBhlC9A5ozF7
PO0ydb1tYOnQ25Ed60VoxP38ejISAwiewnhYIt86IA6CNZsvkQu3+ToOfCg0gsXm1qcoTMP7+POV
SetV5dLaEQhoJVhKPO87sxRXGIxPl1oRz4fi9YBzMKEQh04rm22JPA4BpBVljdSvYOTFV+pciPzC
oXPmjTYBIGwy6N4T052EMtQMqgTSlRWVqZLcFFmuHyZgRFEjnObCaX1mKFi1NGo2JCMsrJPL1RxT
xCbqFF53pjRI560iwHnEC9tmvVQKOjvUJmy3eZUBzzr5TmmfZn0nPTOqrayJFIkEbiJ1udfgEV5Y
jGdObTzBbBXXiw0QcArHppHWDelqmhEu2PBsixjxxzSx7tU1Kz5onabuKdmtF77amc4E08guMGFU
Q4I6pcyrGkkT7tQGOrYkwUIibTe3bhiXjnk9lUWHDuZkPspE/5p7RvamMIAR4gWTRfPqefu0sLTr
FS2R0C7NIUrcoozavlP9ATGjWyeW718+9c7M0Y8iGfEy7nEInR1vGzKSmCRwpddQmS6HHWdDFJgg
0Q5dFaeHlwc7c+aRd9J+Zm42nPS2Nn46g+jReS7yT2aEK7pxQ+hh7ZVFmdA5xABlUSr5y6h/wizg
PWS7SHOCsDweT5atZAuDyI1XYJudBsu5cqvswludWdE/2EoYOm+yFKebx8mnXLRlxij2Yj7aXrns
knIdkPvnOH95ArcHPjnkSGQhqNM8AgJ+ClPFkbysjdyhKrh02kPs9QmiBNmlUPsM2B/xLE5xRLhp
ZtPSPp43UTmzhWSrHmFWrFwrnhs/9kXS0pVCx6TwM1Npdq5o5yvcx+anqumWqJ7N+apDH+KBFo11
49m0Q61MNCuiO2WJPoVW4L2Spf7opGsfAIq0X1llukS/OkE0hylnbjVfNp9zcpANhmgGu3X1qLAo
spdt/NV1u+Q/GWSTckEM1NgiwuPp0cRajYgo6xF+3hMQuab/bCeifvvyqzzfLNgkk+ahLUWRiL77
8ShmlRQ5YgSUllHY8+nDpME6DKQJwChQic4uOf+dSXGOB9SPB1QkJO98th3ELpTheim7htplWj3J
psiu09sUrp82TgHpmYPUy0gmls1phCyU/FThdAUb3PEe+74ROyejxkkOWe/7FoG9l+fl+XbjMWmr
beVjGiqnDT8jWwWgPceJlqwQgRgJBFupjj5YAOPChz5DN2AstAMo4nJecZUcTwm+RR4YLuy3swQp
RKhnXag1jRYoIp+juG6plCPffaW2TR+i1LSEU2EqgV2L+sIZ83zj8yCYG2yVXBK6U2qf6ZGhwfhw
IhzJpoOM0ZY3Fu9S8ehM0ZphYBLQDoAw8wyjlNRr2ce0r+k6JND9ISsdkjgdfeEKsiurRf1lQbKx
xIXspgUNjUKkpl34vudedXPV3PqN4OhOcVlNnpL20POP0sQx8VxNm8BQR/OXT1IC/Q1kDHyB1OK0
xai2rtZshkxRNkgnjBe5HPLaqXcvr9UtRDs+rxkFEi8SQpvgx+n6UcduhkWjb5Q2BxCgq80HbXWe
ZOqQdOsajCdZVNc6McCF0OfcJtlkzrcS76bdsz3YTzctkrJDXAqTSVxb52borXjXxyVW4Vp9aahz
5xSnE6E3EFPESYzjofBUMJR24XvJca7DKaejpWlZjqvywKVumb+eyPxI0WgRgaDdCDjH42koXffK
LJ3I1pfmSh+z0i+n1L0QOpx9K873bddvB/DJW03asgH3ZyoLteMGdE1a0vCsPmSVfGfMonz18kL5
QRF7tlK2RhylGsLH0w2eUfdLwQey8wA17ZpazEHsjToY5CWO9MRIrlZjooVEJQLwajZf63hDQvpo
y0M1o8dLoDiEmjqYV2puoBpRTWU4KNk3mIj6HZ08Dciv1Ry0QWuvh2L6tJbQKzwNbMIUV+NDXTvG
DtJD4qMFkoQaUuzhoIFDSfK4Bum/pvuXX/jc/FJFIzjbqD7qaV/aEKPRLisVFaUr9agsizii7MB4
cAJoPxraJUzp9sFOJ5hjbfPWpA+A1P/xsiloAKpx6trRMjQ1OvujFzjMY5jiqREkidH6PfSYA5q7
9kESf0UwTzAGkF36kJnSPYhxMnwlWZfIWjHUKUdTBosKk2TqK81HS3+6GzH9uU24H+mbuP21F7vz
wbUnGY7rBvaUyXLlrF4XAAFTG99DTfjQdjH+yDh7GD2qtXbj+ozi2s2M7VZu7fXFyG+aGW2B/2q1
bkiyrnOiooJA2Sprf13m3HsrTcYPL3+cc8fWz3N1svhbTaSsMRpEvacLvxsq4701WNqDiHMjECjS
75GXswIP0FTw8shnDn/wXAjJeaS8FBG2ZfPTuTUnjWf2TsaxPFnidpzRVtfKvj+8PMqZ0xF0HFc6
eqbbGXkSWoGSnQsbdnM0lQO2j6XVHjKjuZ2tub9wjDxPr7Dj+mmkk1VXVQZS52XCMZIkVmDotcQS
A5C2sgI5chQscztV6f6TSYQ7QQy8BamnziYKfI5B9Dm3jlXP+9prFXoG+SU887lJpBpPe2xrAFmn
hcJUpElrthQKi25EoUZVavTSpH49KNYlzNzZoTgtNgANWN5To+NU6bLE0kqHYLMQofD0N7B980Pf
gFJ4eWWcaX+Q8vw01LZAf1qATVWOYHZtO1Jsy7nznLSN+rgpbk04WNHsxe1npSm/5+48+PYk0uvM
JdYb687xRal2N2Ntfy0B/F+Iif7NY9H/QCfuDHVnmGovG6qKfWHUqrp3NEwzw8VtdH2XNartu3C/
kKXI5PLQVqvZ+bEl+htXmm0fChwwDvbSAD1D50h8LAZ1vlQ8PZMyUn3fmpzAg/GSOhUNQuCKjz/x
iczURnoijdpmvlk957PmrQ+pAqpK1UhgTJhvaf7KGOfDpKd3ckM8j0X2ammVK1ur3zfWECyGet87
SiBXBGhf/rzPjxeiPQp3XDybAcuPzvhPX7en/TjojbVGCOrHV6i8jYGKDuCFRfT8bttGIUPffIZJ
ErdW1k+juLFqjYiRrZHVp4JsoLyLi/hem3o7cFSonr/6TtxGlKwBIcFreVbBacc4syAq6dGoGyKC
TFhCYu2Vdy+P8iPsPrk/t/QDhjsREZWHk5eiSOSsfUl53FWUGGTAKJcbz0qm3ZANKH/hRxVVet8e
EpxP/HZt5AF7OxESF5e7ZTbkTsEyYFdUS35QytK898Z8vbWlDfad63WX26v24b+gY2ig4C3s2ltM
r9XakTtwLaYPY+oSsvEMNI4lS7UffbANQXwqw7esYkmcwrSjTWPv69L2jY++zhTmqom2ezwPgWJM
+l7Rq/VV6tWALr2M4kdVWQca+xd598/XJo9DkWpjtsP0OvXhwH93XvLcs6N0w7b0XYWKkZ6Yeys2
Kz8vVwR/XSULqk2fUC3tp26qJ4jnZeET2U++7NQx6qCxXlhe23d99t0ppgAlJ+/kwjxezJ4Cqqck
WIj6NL4lJKrf2EUi3gwTYsatqj7ZmdMeKii/kbGiUPnyqjs3J2RptPfQ6YKpc3JR63IqcjuP7YhU
cQm1bF4xK8ou+UM/36/w1VACpV5ENIoq4/Erjlose4rfNNoa3HmteJS39VK+M+Fp7PLB+3UkE8Ph
Egce0yE/O4UobFSNMescOxrT2NnFs5GFQkdJ++WpO9PIYxg8K0xq0WSep6JfVZ8amiJpMNVFMfrI
KJUBJfcPqy68cOG/P8sFyY2us66NpEF32r1zFStMx/n9yw/yfHaxmEdmEikkGGoIux7Pbqf3mp2U
Uo/mpfxEsqoHlgIBOvFKF0haPVxYr89jBYaDM8b3pOyPwtrxcMKaTHqptR6Zq6KMPgWk0Z/KKr3R
7cb85UbQ8Viny5M7FdXHgkJgrM63tj19c3TkNP+D+cNwCLVqdh/mbccvVDZxYXU2yMxlgaPqjp66
M5a22TndQE7qLJcqI+cm0IJ8vU0iwH1zC2l/ur2w5F02wLAWzU47+A16dQ+EkfWut7R59/KrnRuK
Ap5KgYSaNt2H46FqtUJRAm0v4Am1uhszIGTq4GK95sTFhaHOrUJ7ey0OEaiSp+1PdH0hkOMKQapp
mg9G07bXyPy2uwQY4E3c1uLCMnyeQnEXUxSBoYLLgXOK8eO4Xoo0a3i1VaUkKCnr7TKsX8n4hmoX
q6IKFViJ4Vx6l3bA80OToXV6BDBxiT9OfSgBnGd6n5RahNF9t29wMPFrDG4uTOj5UdjPyByhvnda
9lkHZRGam2m4+WpmMIxUmNA+uORvdm6F0AMlFUR2CHLbyQppx65FvpTPtrkCwPJaVqw7W0xkTNFd
eKFzKwRQDjcviROIlZPNjJS2BrNMaJGa96WfJ7MddumohwmZvz9AIr6QGp6JP4AHa9iqIeNlITm1
vftPG21D6a1SQea61IbsleIiGGSqieUXeDLsKhZQ6hvoiYe2F+sHVajrlakLEXS10wexbOsLK/b5
+/M45D7IyGyibqetk7gnTaWprUZUkuzd0rgjKL4CUzdoozvoVl9+de8fD3dyLdRqo00cQfge9i4U
KFVkkeS+jGAZv315pOcrlXifjb8pxhCXnR5oPUoKVVUz0qb3sfdELHelVosL1jPPVyqtRG4e6q1k
kDDTjr+m29dI7DbeithcX18RkidRDfzzitLbpRbzD4T8cUwGEg35IfRjgQXRgjoey6tFlZBtqtE4
9rERSHWOP6+1bhmhkCj/+JPSx0Uoy3glKsNV/SYHaNpGSdek4zX/RCa7ptdTZa/ERTshTKh0r5fZ
NT5NZm6IYG2cNUzx7LsXqRxrDFRWsMCDPXSo1NaZ2z/qyvjVyqf2HV5huebH7bh+yNe4k/7QjVAi
00nR6VDksiwfUleSB1RaLjT0fxWmpeiAvs5O804tpQbfzZDmZ6sfOYPnrd8S/urnt8nngaJQN9iY
6ydHCK5O9EztSY3mvhr23Zyp5Khp+unlUc7IZnHmbvVMOhYURU7VD1KCU6hoaMjHs0LfN5PpfV2v
HQJ6qCLkt1a7KDk8h9rKQ6zMBBRTdxpeefloUHONjeU2Uyx5U4zx8DCsRQwzEJzVpcR0O8OOFw7r
hpLX1ljB7ukUfLFCeiq7VhuoKM9oy9ttGtD/cNEclu46h3NjKqtvKbqr7sVUYtcZxx6Q3r60LUkd
RJpD6IELvaEkEn+x+i6rNnOsobxq7dioDo43ECPkgzDANmT9zuodZEIN0WZfaBRP3j7JLAZIEZFd
/d7AORJKlgsxswF7VfskM7XmA0FoRWD2TXwwBqqAMJ91/R6az3qbOb3zqJozDmSqGOo+jB0cw3zU
ytI6QG1y3Gk6YiWBFlve7OeNOsHumvT+dsnbMsjhq8IUror6S2/VmLv2qqJ9yghQ7rIGx5XDUi1U
b1CY13cu2u8NkBGQ6kGco0fs92lnzmHpWuN0a3hVT8ZlpOilpLQjqQRTln95QT0PIEDiEICBWgDR
ZJ5CG6VaZPpcF0tkzHZ9s3FaQ0Om1X03KABaKi+FDN7XD3YxXxKefX5eMjL4DCqIJA7PmBa4pdIG
9mjNd5Y6HXRgqaHh1tOFtXhmFLJGA3cVbj4H1YrjM4wg01RkTpFkGHOJlOyK9YE5278MEMW0Ytv7
G/uSwO/kVNYs4SDMN6xR0gzZjQ1GLMjsyv0P3uXnUU5Ch0JAFTe6boVcJMawEksTeQZ8rpdXxPMb
hncB9EGswIShIHE8Y9ItpILyFTNW1MJvuszwzaJeg4QT7kLy+MNy8OSgAEgHVpAz0yBvO0k6RNkZ
k1h0cB3mSHEhnavyQ0dW1V2Xir5yIiiluO1nNalvlKKDNZ0aEp+ZRF0axc8NxbV3w2oOX9o2nW49
10zjvRkv4p1H3TsNulaB+9ZCCkTLS3iK73XriGlfU+v3QwxnNpyEll+qIp/ZUay2rZKwGS+Adzue
v6LAIGqhOhotbuFeL3JIaOP0G7FW1eugdntlp1QLFfk0dX75DtpQdQwMxoog5pSIVdYyxxEn59Ml
phqWOfR4SsjqfzLKhhjcwG4uqeLxCybgep1scZeIRIg6q1XJUDHiS+nF8zhxIwaQr/0TmXI8Sqd2
FSRGEwrAYqTvV2sa9uAUy32DAFBQeQjPvbzsz3AsqfDRqNmqGOAFTwNTudplN9KLjSqQzzfloE9N
oGXrh8SIEd5mc/tzSzTsLZr1HraU9woX+XbvgJX0DXeqH7t67a/UJpmwAsO7QZlU5N+yBkyT1MXB
7AQReJt/Mwc1fQd9qL5wBD2fr+304TSlAgJs4bSTbPetM6rCnKPO1GQku7q4TZfMfhNbs46x72hf
CKzPgFa2zhacQ4QpUX4wT84JgpspRtllRvPJA8GdZ8l1lvbx9ayr7+zZyCNESiCQoHl4IOeoAq0x
x7usNd69/N3OPQcNmy3o3jr1VDWPF4pY4txW50ECWK3bj8C2SshBdP9eNW3SfVcUijKABGRV7wwh
l9e15nQOfnDOl9qU1SWpiueHJ7ndpvVGGLhxIU9C5rnMLJbGDzVveopG54y3FkJzYbWU+i/fBsCF
KGlwa2+IcuvkznHyFNOokqGmSSafp0UZwx74zoV849z0Ur2mHkRssHHLT6YXHyzPnuxSRhS43yKq
EwflRLd2WRGMmcvbdbCuZ0eagaJPV9aQ/0m54RIQ7kwKS6pIUkVaRWwNKPr4E+uL5UzlkrKsCzSU
LFYSHot68lCahvCp7TU0ATwjmuuxCga59NdxjpdDkyVDUGWTeeGk2Bb28aXF01CxortD94W0+vhp
ipbSx6RYU1RltvHY9u0ayrFJLrAJz6wkNN5RU9t6nlTrT64RTbjQI3pGUYQuEOJP+jfDao+5rypG
f+GNnnVdNsriVmzbJElJXU9rOVJCCSeeFtDZKoHXqFdlH8rWWL7bepYSMSfd2vg2EsojIWs7opaP
/4xeVaO5g/uck8uJpjAB7iVr5Y+JId939aQp17gJ5h1KCWVNBAuT5XXjqs2jg8LPt3JqsHeqMcTN
J5Ulg/OXfSlZOr2Kt9eiBsfxtLU7AOcefym1rRUT3TBMbACb7cg63U8z0sxfx9rAhm9I3ddlbJWf
XaVIrsxGOndmq7Q+Ms40jzJkrltz6m66ytEXPy9Uj5fSnAPwWxDSKZzylw+y02W1PSxlUCo0wI02
wMDxw3Ztq9jxPIpImrUTpOvqELXI9UJ0d3pNMAprCRETitbIR5027WOn2wQCchEBGoMlOpLjlGnb
+HG2fK4Bkrz8Ts/Anttw1HchloHB31Bwxy9FMOYO6YZqQr74q5XYQ7QKQhNNU9pro5vLg7taPZhK
Ybw259Q8qCqmpl6VK4feEn/mneQ21ZN+5zXwPPq5cm6qWb3yRmW5dM6dmX6drvKG6UXHm/7/8ZOW
AOzSiWg0alI7vXcWkd0aZeq91ge7u9KUhubQYMQdRhRd8wgdc3nMnWYr+i9AVHIzb/Vg7Rvj9eqZ
l1TRzz0aBzD1MrILyjAnB069YIdutZWIZlzaYfEZaVQ0ySVbhzObhfCHUeAVUF86LWA4QsURJm7x
oV668h519v4Om6kpGLPaumvj2r5DhrbYpejqXshBn+FBWSU4CeCiBN4cMPgp8yqudMT3sDqJSqt6
X9mN5yeGig5LV6jjmxmHsPu4h/9q9vGntrARZy5meeH7nx636EhSs1ddCulQiqiwHH9+PJwtXTrG
FE0rLuRZZ/fXoqN0hZLGJXXxs0NtjapNsWgDXh8PhQSqkg0uMmtr4T71xWJcLU32wa7aSzyIZ/O6
vZRNMkByRUaANOzxSEiFN1XrVFMkYnxI1RRXHqcojDf20iU7UaDUMqOaF8ay7N4War3uTOOXuQQ8
A0nxFpl5hPLG6dViJ8y2NnljtLqALoysGrgshkuH55k53VJv16T6quKTfDKnubV68CbjEaZrXYCj
7OOADGm8qUj+w5fPtHNDwcnC6Rk4EviOk0lNe9B4TmOPQE9KTjIzKa+bZhHXs7ykhXe6I7epAxLK
vqBYjhnCyZpcLWOWaUK/PXXUOkgU2iyjaxWHDtds31iN/hHz3iECJHTJJPOZb9g2NHpSVJq5Kmib
nbwkfm1GJ9tujJJsGfEMMzTfakc49V7S+Vq61hRq01q86dMt+VbXvT0CPBu1rr1ZUq89xDrJLdvN
igyjKrA3NNe3Iq7zC0nPuW+xGbBvQJsNarP9/OfeBi2MOAVPGqkSRIKNQv2+S9ppB1bYuvDZTw9h
EBMbxppYgiOCNv5J1ksov4x4y4vIG1o1WEwColHGly7MH8ofPweXDGNRF6NuusHd4OUevxEFT/AR
SdNGhjki+g1WdfkcAyxf4W3n2jX9dVEHRWF5yad60TvNp5adZ2hqGjJGBtc2wlQUS4VKnlHs1DLV
91Im2uBbYoRJ0k5Q2P2qKSeIatTYZ+ChuK74SuXUCtzbPvswWDFZUY7Q/6smp9BMeX2wwFrlXdYH
pV273/gb6pNljsO71jSSJMynfqppq8KB81lNHDS9or4frWEgrMitFLCpOSv5Tq86q4q82EK8w621
8bU1aVjr6uo8ab6iZc2NUNYu6uvKCgRf4bYaewwD6RUkeZBBq2v9iu3wMJgTph4vb+rTsIhpRzB1
u/s3Zufz49/LTWnmVhuVzTSHqlG0e+n5+DC1WuZcGGs7i04+MeEX5XuSdYBU9sknRiNkAZpdtREQ
1y6sPD0OkfEtgNbQom4dJQ7R/Lx0u//Q/zoeFYqajffqViEi7jsJIsYWiifQ7ow37BXgoZlZFmFl
d5vx+LR6D5YovZGmoMzB+sb8GIXDTv1qOSle0usCLyWzl/gzIjyr3C12ttyLsWisvdkMfRqZOgq3
cRfbBY2pcm13M5r5y5XtddnjAlF38pUUFvcuE0Os+zXeDrvYS9FKM8jP50DJjRkfIZI/PaRNC8fe
qYYEVjQR4xg5MskKhCI0FfV51n/hYw42rzvpZsZy1RXz8lU1q4nekt1cmZut5aJihcUw5vhWYVPj
JL9OXsO9YMEyeXnl/OifHk2sR2DGLkGAjyuWCPJ4x9ZiUCul7QvqHXzOXMnpm1bjuL7K1raoIJU0
ha+rnVGzh4p0OAxDawxUzAbl81oiS3WlrlPzZIxrBr6NUqk/VhU6TUuaO44fi2l8HIEOP6jaJHZe
v/bDztRiW9ujeMU8VZNRSNjcm32DrJemevXy6z3LvTmGWCybFYwBAJAPcPx6aToaQzF2WTTghw05
aTLHNTQNRbyKF09x8IrMvDYolJR7ooQ114XT3Hpl0M6Qx3aNa2pUquPmHyHjf3+d/yd54mQpl6Sp
+7//L///tWkXgLfpcPK/f3+Ynrph7J5+u/vS9r9FY/3ty5A19f9uf+T//tLxn/j7Xfa1a/rm+3D6
r45+iZH+epLwy/Dl6H92NUDD5fX41C2PT+Skw48BeObtX/6//vC3px9/5e3SPv3t96/NiBATfy3h
4X//60dX3/72+w854f/++e//9cP7LxW/9y75whs/+4WnL/3wt98N6w+CLh0s1FbSRCGM7S6ftp/o
3h+gexGRQ2YCTagtY6tRsk3/9rv5B6oEBBtsCNAJG5/n999gyG4/UrQ/thoQ2AjyOLqbaH38/s8H
O/pY//p4v1FseYU7zdDzND80iv+1aaBGQHgBxMvFxR23ccCOV5XE47wnFXkUiPDXVx3xsOKry5hK
SBmzcrck3RuBRSbqk01J0tVS0LuzGoMa/lI26SdFksf6lS3V3O80O8v2gz6WVpAumpMECka60i9z
TSb49CSr7Ss4izVhmq/yo1o2FoQyN18cLjx4tv7gZfHbaRimeacLN3d9TU2rLwsOQDOVD3MVt6Ss
gtaCkaqDlH6hrVP82kM5EmPIwJE17rOGntYt2wDNDHOfxm2ra0FTDmJ5I5ckLW8Sq4fSMNmVOfuW
XHhUJDcrgLpjnr3pzMTucN7WlyKY5DTlvux1ZDDnYp0TmpmDSAN1qtQKVKhWfZSj4uBHNNXqGCS6
prgBUVD+XR1186OwM3FfzBWepokeA+2YsqRegqEfdRt94RINCLUBfhJRVJy54DrbhnFnOwlmhKrM
613Vt+oBbCyNuNjOi6850pZ4jyAsxfkSD8B9Jqkan41cF+/aEWJw6iZNF7lrLJxdk4CtJ7DA7LxU
TeZD4Fni3eQZXO19V7pa9mnU4+KrFedlGparWPsPmZTS+6SrSvspn8uiCPFB1PVwSSdklHFfkbt5
qKwPdTasX5w5Y51g2rjoQVll2hKoppy5PtqyBYhAzzuW6DGFTlWvsV8QAt12jlZhPNN0hYaricBk
wdVF4+0ECcODBKaC7yurPg0LZQaZW5nLeuu4g26Ccajm4mAYMI63PtGA2G+qzbVv970hfSdxY8Wn
xsK95VHwp92cr9oIa4ZLMVBqajlh600oM0MLXJEyEwtWD8ts9WpY1cQFPsJn0ttptYGzSr706ZNW
1Yrid8lao2WmaaIMZDzZORZYOAT7XmJx0PdSuvcdLkWlLz3F68JZy4f0DrZ28afW1tqrOR3Lal9y
HXxze0hZ/uTVabYDFD69zahkPcoBdr8RGkXV6e2O7q/q9oE7xuid+BgtifjTUgCa/J4gjm8pvi7t
dbzC7oDV4afuXDSoLpEWBQ07vLhTsGb6mrijdPxRnc1+n7LchsDVpuUBByHD3kFl6qw7ZeA4CFKU
2z52MLXuvKYCdqCurQSoodWZtcPlcRqC2jHBm8hsya71yp2/LTbmFb4YB0t/nzhZru09p03LQ81N
bF3hhr3ssZAe/oyH1Hmbrpkku+yr8jV6r5P0FbscPO4gpS9uBgcX9B25N/5OGMypfjd6We6v1nzv
zhlxS1W0+YGgqJP7yk3Wt1L2puMvre59V9ukQD9XrMudo7gCix6qNW8GPZOf6P13HF3CG5ddp6fp
ezrqThymulOZAQCMHcThpgu0NB+4E9W0vW3qXIjHRhpNAmw0t61dTn/kk2XhUuT3YjI+pbWdfxAV
2XRQleB2ifdtp/EB/NuvpK2z7izROWGJzn8SojZcvEvQ9Yvv8zYXFE28rrzumsxt9+vC8o1K18ED
u1SyYgm0NiUd04Zh+d6iqDX3t3AI0NaLfoj1tRTTZfWopnh3+GNLIBWPZfPglCBdwwRGvYN2OV2l
0B3G6i4fzSQl/+g58oxaLA/JgJeUH4+qFCCpa8PE4KUjE48tN1f50xkRfG2irvjapBah7LrMXAg2
3Rhr6pzqdB8qsq/yA2BA/k41FN30ee6sEs7cRBsz96FGyj89N0exwh7S+avgnP+I4Zbzp1pX2qNd
p8iW9aVa7ry5W/tXjdXiuhD0RpccGqWBYmiXGXVIaktgUQAryWt3kM3oL0lf0lwuc4hTtPva0S+F
tR40pHK8nRW3TMeMqHJCfDzZ9i5HN/jz4FRsCcdL9TUYkxK2n26vvfQB/jnjbl4MMEh6b6YJmhyj
ELBVvHgNak0Zbtax0LSgb1T5vvWG2fVVq3ev0bnRkJWyOtQMqOr02j8i1V+Kmf5t/HMUMz20T/Wb
oXt6Ggit/r+IlMih/n2k5I+oSdVffou+9M1xvMSv/SNe0v/YHBU5doEroZcJZOSf8ZJi/WFt1ABa
CPCAMV3ZIuS/IiaNKIvAGKaKAW6aX+JHf0VM3h+ozpibT8sPTTSC6F8JmLCO2SKif0VMqD9Qifnh
jQVaZ9NW2uoTP5U6yiKttFHoxBtYtGnDJNZ7o/KMpwGDJ5DnAIVM3Ld9u/bsfTUV+ieMYiMxpQeF
VDrQseTQfbFouzQedp4D9gFvthEpM8DrWushHxen+AOVBafYYkb24mWHtqSb0ywJ2u1xp4ZDnzdB
bb7rOmQbpGiDUudm4XQRBxwa7Jumz9+kyrqXcz+1YZzED1kzd8EA10Tter9b4uSuVXSxc7VWPrgk
EkED78PXFABZfMPhsWucJGyX+PWyLB/iGo6MwomDSCDWczQgtTj5QKxWB3TPbxcttcMK5FRI517/
WMHh3Ldr1Qa6MLNw7eG6xzbes1ixvasmpL3loBtXZCgVRYrqe1U63i4Wsn+l2vn63VKyz7q74CSw
amXYN0V+paPQv6sY9CH3RvOmdmXx2iagvqpSowtq6o3vMqdCf2SMZ+3aihN13W11w0czqZRAJNbr
NpMhUlGfvanUvs35prja5zNwiVprVbLVeqID05vxrYsyv8ao5nonhtWAD6jCA5JJbkc4lLnfRapZ
uzQ1xmJnDQ7C815bJZ8at6ezDyWrf5UUuvOhFLHhYmGzot8myureYFcATKvaxbcSx7jqLVeKV/06
13fwQr57SLqYfswUTjudrunVwkG6nxecdjIfZ4s029uJk0gjyGvCxrGfYNsbtbRRVM2R9cKU2Puo
56Y7/9n3wDGUXqiwAo0emDagPu0tWujq/dQ5r2tbMUEaaxhC2VCwB6RgbeqHBPrMnShum2ztdk1u
1LjklXMFgqC0HyaPr5EWGdj5IVsfqP7cg2CrUl9wbd2XrgFNWlTL9Zo474nB9eIa09B6D0r8MDVt
5hORLlFS658rQs0GyEcwzGv2ASeJJFyb2gM+lPgt0kCCOmsY45frcj4/EBGn1wsWzgn/xEhet6q5
oL1S34NKvDUL9TYvHILqyc+H5aMj8js6nrvEzW7wYHZDAM+7BEXfsSqmICN/MGrlQFJC6kFyjzj4
mnYW1iyWuHOc4sGYnD3eyAHueuFc9W9xawkAGZf7WdU7v/g/3J3HktzK2aavCAp4s4UpX+3ZhhsE
ySbhEjYT9ur/p3Q0Ch1qNCc0q4nZcENTbBSQ+L7XTsvdkhWRco/Kepra594Z9t20Mtn/qKyNVwzR
nEJ/151SPpGPep9OabjY/R40Ho8WjdB6ipBlsNms0mtmgd62YgnZtsOuNBPV1FMSbD7ceZkehE47
wNDzrWrBmRL25shXhXF5OYtuAQpigJ/IjIrGZcXj71rHErHHabKd7cFBCML0Wy3AiJmX9J7onnls
Lkb5sGZm6Otfi8r/kgNhW5uzX/2CNJXgaNVbGLD7raq8N/2WYGAvIgzhzNYa58Uvm1PFW4z8KK1i
+TKTYEf9oArrsgdxov7ES4ckzb0vnqDWoJKY5bRAfk1107jk5TpFS1X8aoV4ECXpKVtJuALqmPeu
nz/JNkuTnqfxaNrjeVnqGHzlrunlN8EeiQBoOyjL+L421ZJdxZZa8VzIcb+WTSoe2wqBZIX1Gch1
a6nP6PeeviKR883uTuHla4nazI4SSS5pdF2qgY5W+VnWOVWbtWCEYFbDe+9pVIr0MBV5RYH4mqxS
PGdV/rPQ9O8N/ToMjH71WJPASq1l0qXTloBmoXnzRu3JXlP5aW3Dk0786xMBWoVJs5t2VxJAdotX
CKY+nPRgujrpWsXE7AyHuWs9N6RE4ZhlnfGKmkaGbS3bd61taD21hzTRmi14asqbaIwN91s1yOBq
W8UuS02E88rckqFjJvFbmG8W+6tr6s95OqCILfx3QR5uuIhyOc7BxPQ06ZehKMnzsbrg5LMgRDaF
zpfUXH3GrCApOz8itOfFEPOD6Kc4V10VDZsSl7+zBGg6OPvzL97Kk9Hqimm43dnVt6K1IifPntGf
maHX6j/9wj1kbnpqZHuYittkW/BWsdzlnE3Ybkh9/gEffvWr8Ue9AGCn0m6jqq0eB8P4gR5dRGs2
8vIxCvItDAw0nplgMk2CYWWSXVgat83uEsTDS5KygEQsn3YYrI0fCssF3RvJqcnTxgrrrfuRglDu
8PqfFj0oP6dZ+HunbT5hjE8oV/SdlyFdc+yoq6cxInImKdP6bq2L+77XiT0aVi+amjypvJVU7i7u
qol5+dVYXrftQzoACJSt51ztgTH1dtPBQ70F03wRA281ZZeJwvDsaB+F1uytisUJd/Cb59Nyqn24
gzxQ9XH17OXlRiWFNMc1MXdJeNNEto63p5/0cRAT9sTluGUuj4PpRrY3PWSqu7ey8Vx0EyndZfPd
83IRItC/mpt+HOVwnBs7xuZ3JXTtS9rn76mtnaZpPFXcxPQ5hZkqzyy96D0Mkp0y/Ws65HcwnkfW
7aj2rps3vhWrdjI160VDehh6g3bnBc3PbXrupZfvjCkFIO+KDL7d/uWmTmKRW5Ga3+yxiv1SM0I9
y6J0cZ7Bw95X+av2xGGqs6uLbi8YGk5ivbyjLOvQpQNIiF88sL6E5pg/ENIJ1p1jE3RWncecldmT
sGp+fs2t82wRo1CLH71eHLPOSUzZxSXIxrjit1D2vAuWr6SqRBZfO/pVx0pW07gG6bTva007+ro8
CkpTtbRkxVlDvRRhLt/yJTtb69s65/QzEdxHVZB2y+kp9bk76SY2iCKbnqY+OEwb0Zb51ERbAMeS
Bp88tHEurX0qZAbum65Hp7f0qJi1T7frjjnNVVywiFuDdMqcHoCVV6G/b4Y1KUn71N0XGr++DblO
gbhGE5B2l+lFzwM43KX6GOqNejKHOvJuPk6tP65TGXn1rXS3j42eXbTVjcgsq6svvSbcRP1RyZ+0
wd4tjXw3jXU39uvBrhyqELZ4y2cRiaaNdbGfVXnMPKx3YtPryM6HAETI4uvV3TioxtgBgzE7+4K1
4rLqQYORP3tkN/3CpqzF9fxBGhp8hWgP1oQMZJFayQ8arCdVf/JVHiuTa9LW8cJmyqMVLrK8xWSd
XJKmwmCq7oaeNJRm9h7dqR4A3uYysUaUDV5fhRRkJDI3n7IuBU0y5VPPoDGp6UHLeS0uRuzk83HY
cj0MdBlTXbE3Fid25xF1vnxe6AGOW4VgofBJypYN6mzbXqbDJu33IJial6mxkR86MjgHGrcfNhE9
bBfNeVmt4t1oX4JtuYMWeG7bJXYmPPaaesz9/kxGw8VT8w0PZOK0g9ge5EmtuBey/tEezCe/mA6L
WXyddf+BnZwqp4s5a3G+6XuzSMORay9sealn/wVQF8mBrj5vB/oOHxrvg3baCwex+qC+9A0BY+TE
32ZT6rVIl9F5awd5mgy+Hc5uHXuT2nnrm13moafbYgdqM+7ZW1l9Q78vDtOY54lOo1WyOg63OmmU
TlknWmD+yIbvDbjBnlE951ayraQ2x9fGqj+M1f9qiiU9OZ5IUDdzBBicF2b5ZjVNUgTuEbEO31vF
O4NzYdqaIDIcmq2NonJCy0u/KQeNyiTurBbpGQ+S1xSRVcsktfCS0Hmz1NfaSu/s7C4tvjYtA4l9
Lyq5nxrt6Mj+Q04mb2Y76k3Q5k7/amViR8U8O09OP9uWVHqbOCTmkISshb0+EM3tx7BYVcgZ8613
rX25rIlf8IU42os3b8em6KLOLfZIKg+LNcaZGXDzzF1Ud+a+oddyT6JrlJd2AsTmJlXrpXtld2Fv
p09e/7Ws/RWdeOPtNvvJ8mvrVuvh4xLxd5DDYZ+t0VQ4xrHU/QmVw4UFj2LZLCyqsYp8UaFOVnGx
eodiCe6ctfcjTXwHT4hs45v07IfV9r4b2Q9icpe9m/fgouVpNN6s1vzmVBv3jPVSDFW+q4F7EKul
YamtKEVs2YcERllfc8p+Psj/50XaoP3Twtlc99vAIlnc3Cz9MDwPi5e+5m0Kl0hz93qVQFU7VXTM
EK5qjwqJYFhLiDzTZr6yMmfjmHDPll19R3nwPnM+A72nBB5pt1vSnRKZFQ/EFH2vF6+Il6J/NgjN
att5OwWzfDP7/Gl27OGt1KvP8vYuTauLptE1bqAI2IpHZ1V6YnbFHejUp+y1E54ii8wMN3QqLy7T
4bO/BS1xCwWLfyUC+A7/biJvGb+BbL1Q19s9b/5kyrQLYL18KAPWPcD36tpMfXnXBUNwWKVjMp2K
IQBwFeUYGGFZ1sMdm662I1rFOo5z5TwjLZe7wG/yd+V61ddU2/JQEIkXFTYeIlcw1ityl75qmaJB
d5q0BMWaf502LThA+dH4Z5jdJMljmN2dEpt2sUxfzLGljTpEulfUbUwDpP1r6iikoIypme9Ieh3v
M2egYMPZfJ8Hqu3dLczkmPVhZgx5ERtjOreJLMzOuLTMuXO/byptbIND2S4jybKqypxXWAh3iHxU
zsOePDbtmtLLsedOq0Ni/aZwKW6A7cYI/tARq1CHK0dulJMechcU1szyrakj7r0ivKkGmrAiIv4E
cQowr0SWEwO1VYUKuxbekItlQBxPXtYmE/AHEAeDxdvIOVrwvQFNR7bQ3MOG/l4yyKX0tIhNllWY
Bs1CpFNmrzReC7I3yL/rSBHk8GZIVQe3LDr7ziNP1QyX0i1IV9bQKUg8Lod18IZzQN3YS0vSyBOB
4FrDSNZudaT3GXd0VdslHWFLiyxNkf9cuAQ4hoLfPIxMv+E05M11zDZ++NGvukcgJLH6yQztXt77
Buaa3VDJbXtx7KKoYjgBjQ0yCPJwDWgDrHvWtdjW0vW1b0i927k2z9JQrbexM1uR4eqdPGcbgHzi
EYbZZxGWZqrrfV7L+lF5bUm7fes5A53f5VbpvRWiQTe6qzZZTWbEhc+FOqZN0IhLOS/6wrQLpRXp
EBg42XpqdoY7sap+PorNc5fncnSE8ZMFLvd+FsQxQlLJxj7lTuou73WxzRel7O2AaqEemcHQjCyD
XxzMjbj2p94eByDgcjTOKTJ+TqaCjp19o0qR7h3lDzcligCo6DlNOM+6xr+W+FK70IXTc2CTl3Km
SMX1GQmCjCqX0nb5LtytlFdXTgJqpEI3Ek2oYr6jcbCzqCFNYzylS+M0O31bieBxrDyNrH6ZHFwk
6S0SQlHaGLaj7t13i4/MBMRVe3KlsH42XTB+J1HDfFyNRf5sFRMKykcnVkOX75cGfXlH+chHZ0Bc
hAtFyxuN06tuRmOQegUvk9VMGqdr1L7BxPSUF2V3mso0eyzTNM1jv9/cInSXbNi5xWIeCQGRkdPn
xXuBZec8LQL+WepDYuuzt0KIKmAsd0vZH6rM+KncNDg6UxU8d8rxn/rCb68mxvhHhHYOu1szG6dB
YmlPXGL139RcOo99M5u3tbusSNV05ECqVC9XgI21XE9uXXe3b38uAUQKB2MLAVERip3yKA0kGn3u
tXbopJVnE9ag+2+Lk6tf+uBzr8+pTsullTfPJPtZ90D82g79kXmu7Yx9wbgUOil20kMAFsL41Ed3
WznplkG3yhDzsvlccVy+46joTqXRZs+pGphHbFLBgbIm0DbUQuquLszgXY4rb28cCCXJIukCPd6I
fD/V7MallMYPildtEarJqF/LanWAGTMNJVOXt3c0gQ0/jay55z4SoaW68pdW+ghJlxnxxd5U0GPg
TD2B8n5xpwsdkLThfGFoz7rxqexrA2JAZvYH/Qzw0eImR7uoznffjKVjmsnQNK2dNRlAPwbr22ab
xBWhaQW36NGqgPmpfP4C5jqvcGoYHo3gRifgZNhygiJcGtMNYdn7TrdSL7TGUeyIpZMHYDjr6CyZ
8zAYfsqyZrVHa/uaD0/zgCwqRbp3Afkks3V59iarOPU8hSfL3axd4Sncp2PWMj4jr/ppVBsjzmKk
68kUQ/aQZb79PFsNC4K9ydBsCvmy6DmLLxC03GWjs1yJarRZW7unrbLXO3yOKQ+X5Z+dif2K660e
iePRGTuGJpmXF6sCITCBGA4i6M3QVq0WZbTVhO4AJMl3oS/UzRngL/4w7YRVpuT81dzdc6NHk5OC
qKq7cc6vuuB16pR7HiuKMIbqvV+d50FnEm732hKclzr7bGyxl4I+K0YbT8IWB+thDGyGCrzpxZYm
Oq3Ql9mXadjCHEad3ZrcnLCrvgfgbLTDdEX1n57sYXVYfirr062V9gYBndc7vZ3d10pwOllGMpkP
1AcW764sz6vfD9+Xrc6vNYFTv2YGhzJcbX06951ZvYt2XX9iTBEfhq3sU0oPmr/kQzIQMEFWdYqF
90COaBccldBkyUxYkZ7H/Vnnxwlx9rvwmvLTUk5+X1Wb9cPeXCL/e08r0O7a4sut/ukDiXR3Z0nd
yqK5lNq3bOi9Mfa05Zjn1fhibEZThr4WTPermW2Ps6dSYHdduUjq7epkFoyx/KH96Mz6Ad7W/ezI
vbvkTEhGMpvV9G1QNvDErPp7qxH1we8dfV9smsfO5W37RtNDzWoelwV8aEzPK3rIUKjcjAiwyN/X
oTb2uIjNKNDHJqrb+4xXYAyP5iLSzLBSk6501FMLURc6ax16mxc5NHhweySXQpEn21+nuZZgz7QR
ZlN2BtaCCqcqLaG43YimDIx3w5v0Om9LsjTWoTO1/FN5DjRhK89qKaokHUd1aFPXjiuKDuNF8y5e
AGKfOcFzrUmWWSWng0R+xKyQ82KfEiLnTApb0y8I+Mo9Qvny0hqYXZaOtAq3XbcHT7YfSzH8LBEK
luTKZWZfsmQ1zQmtuIzMaWljKqpPk6pfqeBNkFRb3xCPAizlpbZzR8YCqkUyv0mPnY89Bkj9i+Fy
4w9T6t2PTQnSotXDDkwLvlox0vlaHwHwDvdu5zzj9uoq0EdMG9JLv1PzdoaMQP2gtr3eah8Epm+H
dllCu+Y2DjpqhDTYITVigfGnz9KZWS4C89A1kjpSNT2mmduHdsN1IcDIS0Z/eluyauA5du4AbcpX
xs9q3zrTlHC879NCVuGSyYp/Zn3yrTKGF9plIm9xogUt6rR2PbTW5BxR2xvHALD3sDbD9LGaoma0
Jt2hsDLtQTjvjt/u5TicMqDdhN5AC0J8fTQqsrCmrDyPq5Ud1LYgfvWrjf7CQXnRUldZXAmf+dc2
763BBSYuiHyoeJZa/5Za28QuQJ0///C32QHw0Hes190RJ+MUruCGs1cZTyJXidK9OjEzdD+a0Sew
MV+JOiT0peqYmEb1ZmNpgtnvd6hK4NJsh55vf+D2YA6LlOZWkZ4iN5qN5SgXdRA22GOZF8PjPHPH
VAJlQcCLhOKVcifqUVzqoeqeg1S/BoE0jqNWv0hjvRCS8Lks3qnv+rO/eRdo/Nfg71DfrJ6Z4HUE
u0gaOsNbPjOAO7PMhzsYce1rSevIvatXAoxiGA+cu2PiCCHOft2UDB/8MDjTtkfXrL6rkQ6+lCct
h12Mb+qs0CdtH14nu6uH/IsNiK+XbQ1+bzLZj0cP+cEmq0cowgO9poc8L0UED8/baWb8IoehkkMi
NVJ9HZV0S/lOWJv3uPZjZA1r81jK3vnWLpP/RLqn2GCauG2XShfnQGWMFYtpvyxsApEQk0xmxMOD
2zboxcExa1iW/aSEusyedTIB8aJJn+9kKsdXZCf5farJnWOq4sloNiA35S/R2C02yR8rSpzA/9b3
0IpR367mdZ4NUB05UZ/S2gBiRqyE/pVcPgMZSRb6RWACBM772cqMHY0RLyNHCQbDZTiNTa2+Lzep
mKuqjpuiebKKLMIqcUFQ/KRJ47tpZXvBkUgiRsQ3eiJMIjSD56qBtckKkkrobllT7ZxV9tFsmM+D
9mu3zlHRTOdZqxWD+KBim5bmRG7AiV0ngNY52AOxVGDk+g9rauIO+UZUlv0nWeNP3VCdW6u4F/kQ
r2i0QyB+d8+2tB7cXM93kyleV8DHKTetL2MdnEaAPGSxAmnp32FBHoQlN+UrSYDybanJS+xhXfxc
dtEwr+YOgb9z9ob+o8zys92WkAUYPLaoVwtq3KXPEt7LRaTr8ztRGW+ybp9ZZ8UXfpw6lM7cR51/
nDt0VzaI8ZKR515mF8uhl68745XKH+YRJfK4Ovdl8WkK7Ic3xbl936/TzmuaaGEh/Cgmc/k+DItz
P6Hr+SyyeXQTiVI4XhZ6frF29kEaaTyCdthqgKQhysXgkbAvxRjsL8FrxgqinWHItXtr9ZuPNnOc
b/oNcxP8L13+0O158jt90CLmtkGSvWj2cVcjSo5NhEyMMI2QmLx0Y++YM6hzKqd7zAh+7He5fjVc
t9riwYOQsoW+/cDZSEpb4NY/GUYzeMRyipQnRg4wQTTvObMgLwGDfxIXE0rmoEK1895kMIty5ZYf
1jiv8zW1rRVwU5Yoi/jzRiTIkP+/END+fyoGuaVv/GcxSCJnZMJN8SchyO2v/EM4a/6NvBqSdf6e
qWqS+fK/hCCW/jfEIQQp4jLCgoxI5J86EM10/uYZNNCR+IBC2uTv/lMIopne33Bf0diCJM1F8opI
5L+QziL5+JMQ5I+SbWwot2Adwwwwmv9ZCEJ7t2V2CyIwCif3fde9YK6AFG7AM9f94PCe9PGlJ0EG
UTWOZXPfyaY4z2XPbKpXlMOjc/ih5QNvcSKOEUv6VW8eoczvp1FzQ7xoEmBPwYWV+ZvvFnE3Fd8x
LFg7p7RPjdILJFJ+Uk+I3ZXzwmc5ezRtR3MddqOb0hPfIPk0x/dx6B8A+ihB9/M8thcTfe1Uv1hj
qkfWMtivteb2Sa6XEP2ZUrWepNo6jXtL4Bl9KWsz/RwKNnBwMSXaZ1psBY+J4YLX2gwAz7wUc153
280S7QCKUmzf32WNV0eMZ+pBw7zILrAutbkH8QAwY/vvs1cT3RsjsibhJop+WItEzbkxfdp9P8qQ
UQn09KZHh67WbvKUaUkN2mjY9nMZr2o2rm1u9BfWcBz3mJar6W3kgQ0SpIruvqjMSaBXzvQmMQeg
+ZCXcvaYMzxcMezDm7k+eOLQ4deJTU6lOum0NHvZDAalOwsL+97EpKvBs/jZbT1ZXs10QsTIoXKd
hbHnsx9HB4mY18LwZzgdwlnX5MGc2+wC859QQMW3iBQw1NohOGo62s7QlOmhh3mfZ2SsZRFnY36w
C4Q+uXdTzvaeTcpunnSVAOIuz2qoXlDLZggCh2dKljuC0rft0TMqZh6NdE8nyK+oHcv9UASBFpW1
azaxYgtC87vmg/HmD1pQQ/rXJnIVVedtFntZoMjFaDDt/yNz5b+Stv0fRWt/krf9x3Pv9nn/dA78
P2ICsBDo/+fT7AVpW/2TzVx9+7N34PbX/jjRXPdvt9hmXL26ocOe3Zw/f1gBHFRvzi2viChCWjvJ
0PjniWabHHbBzSNOhixGpds/9w9lG9aC27lz69Vy8Et5zn9znP3Zd8W/jm6O45bwSugnksL4mH9V
tU0pshTasAOw+UHifEcTlhNOFK3z7OznPh//qyjVPz6PZDJ+MnJSEBr/9nmmK4MmqB2OL0YeQtNU
usW+BiP2h9aS++N/73D4zXr7jw8Clg90ihhQDf5m8jLL3m813/QToS9rfSg5W8QeZZp3x1ToGdey
1YIicnkmWnYXNzVOogqsjsrC1G7/4j9z+6x/lQ46vHhIjbsFsfk4gX8v4rbtwr9VpaWctVvFKm9k
Ly6a43O9klL2F591u4C/fRZN39xSt0xcvOq/XeBl8MZ+XP0gGRfkXVPT6w/KKYD8p6B+M9SQnxtk
2g+khcgf/3Lj/8Nk8q+mkt+SiLnktkE3Gp9K4gAK9N+zBqB94AtczsrOM9BEeHb+qAx3uLozbQ9s
BjqjF1P7cprSSd7nXOe98NPyRS7QlLFOtty57Nr6y1/8txgY/u2KYCukVsmiTMb8PU8LVT68Ow0H
kIh9R+pl7h0azv3IX806CtJFjxZrCXZolIuYvWvZq01rzlbXu/Fqp81f3Zn/9sRxlUiBRZpqkfPF
o/fnJw5zZQZUwBfUbuuqyLXoXZYRutmDaK7n+dhm2fZXOV9/9s7+8c1gZSUzhYJhEOLfHgYaBVaU
KBqfufTqIkRG7WAjsr9w6P7brXczYyPDRXhEDBD34J9/sjpoJcnlC1aCvBusu9GYVI5+r0Lfg5O/
/rFo+OqOk9mQJN5Wtez/ImkVce9vXzWHCmJgzFX4pi3v3+zIJWGK5pAactctt0y6UFYMjZDUBI9H
UD7jt8lEDbdspvO1N6biC3pCY7gEa4A8nNK99luzWuKngKC4pXLUTpN0ejFuuxwXHTb9QmL7SHGK
G6DgWm7eN6Yr7pns5jxhvVxfRFbr/RciN9xHc4bmxc6Smb/sJljUvSbrUQ9dF7PRl3JYlq5E0t7r
wIINe9gXfcKmUYSeEsN20HJW++M0mH4Ve/2EL8Ye4ByjFgLnUpAooBINPAr/i7OBkBKRoR7Kqii4
xKiFkx7LSx41pm7N+9Yk0H1kFOm9+gAi4Lr3vS26V6v1iou3Lnw/SDXqPvhet66jkLS0jRWgBes0
r3nAY47HpdWr2QiB+JUed4Z5M0hhdbF/Adna6/M0TI46bLoU8gE2e/tF5p/Zxox/OaodRKY7K3ds
PZE+BqTQn4tZhpNV33A1myMlmlnzvs4kXMuwSfPta2FC6oXOhlNkx0GSbjuc8OqjorBAcWrUqKaX
RS8/6Llf7Li19Rt3RXBRFq/kHAAl+Kbmn91C6jg+u54MIgZL4Lga9Uxwxqg9qLOZBRQNCC1gZi43
k1THTdOlHROm3td7N51s7YDlTdvV6CTWq/Jm+2rW0mSyzDuiKMfUc8ZoSDtxEFAM+EQ3p0bWKW+i
BcvqyexJpzxPSZaQkKJp606/hjbI9ScEALl70munpVJ66EX+OnjVYH2YVkoCp7O5c/6QO3pL+rcY
aueJJbXMY5VPuf59g+TWcCURxPe8dkVqnCFnjODaelQWeGjv9KWMSu6M+W3k6i37zFFiQo46S0rK
Z7g5TwOK74PmvM2ZBVWweRxCMlkJjukSIdVkc0rWao76JeWuUzaNJKFfekpSczoT7DVWdvqDzLWi
OoGv9Uh5Jy2/gXyEX4RKC0onRn3ui5A8KXSr6bYGZQz+VJZE0XYq32+OcJEZUzGRnuWCgj4qqe6U
0WCXxYvhjTao/trSpRTYThX3jpV5UYsMBQAPGG+f9otvxL4rFO56VMUDvexLJWJDif4OiDRrAHby
8chRiuaZrGA0dmsPTxJb/ia+ISl3V7KBq6HcbYsQ+v1g5K0em0ZpnqW74f51dbX+LPnlW5VasE6M
CAbydt5kinb3pjHOqtE2IOYxaCDaZ28Tew4MOX2lswX3nT9hl/6+NNkMqVguqXPYjNZt9hP69Q+M
zJVImIIWEooX8kYTu+5cHfqiw7mSZe2iJ5s168u+Vdm83M6x+TJX5ZTuM7CLLdbreUVk7GWLeRgq
QSiOg6g1qryGJq9yVJ0bFqrpKdTrPehBmZPeG0FOakYiUq5sREuAufdqgZDTnfzi1mczoxzWnTaj
7aPQ/XechsWdMMcWFKkroHxE7q9TXMCAtnFPGvinSG3zOBcbaoGyslEroKr+igDZsvaCHPlt71hK
+6W1EyijO6zrfAdvH0BDakM232WZsTq7ubSmi6iYD94Rx/f6Yetv3GxRZw6Wu03htoMkLmqf6AEL
ljk0nb56btxM+yYpMbgHYZiQisGYe7B4rTlGcxGUbI5Ig199g1SjJCVgg4OM7OP2WdgTSD9HYSrO
68Z+GyrDKNeLVwpVI2GZ25dNOINzMTers9FLahOpALMhiqgrcDeycgMM7uSy8d2QkhqMF7TX/rLX
wLqxcVQWc49shHijVtxcyZsbJuzH2YzAHCfST45lvLNemmnkUAILfgYV4zE6DsJMdkahEDNmujW9
M3z3iOPY0dCrBZWhzkVjNelhWLZBO2x2I63j5rHOnahkGpyQelKOm9CDxKz25IYSrVcUzYALYzQ1
M6zcjuTQgMKL/GJR9/kz040GMtFSiEI0EmAfBzdArQCnWIwXV/butfNnuGJhp3kWDvzy7FOEbe5r
p9dVGJgNzC3dMwolb9bfYwZ0/HORBoN/1Qvb27Sd6faD0cEdC9WdcYEVAMWEAp/nqkPoV6sONlJO
q/Wj1jcNelSM/hoWnH4KxB5BA4mZnXeY0Jpa0RpIFvjSbfgRK2jnY7ORlxsqVGSXlnkj4NXVFnpc
trlc7z2PJJQzbbzUXyiNXlN8wyCJd+1W5dU+E0j/4jkQ04bSlPimxrwXFAxipu84J3VaXo26OtjK
moMgzgdVAp1qVo4XVtX2cAtjX2az52pmqNljp1ej8c6bQk248Ym0P7cDLt0aHYpQy2mYi3zEGmcS
lmlXk6X2RQfws68qoz7Wrj2Asc+9Wn+sALjNveFmYg1RHY0wQV7fwmgSsK1jxTC6YrzvShjxeOa2
fRs63ntRD21cHwuvAJHR0Gc8Dwh41i8qp8LhOmEi1R4as5AP3kRLezj3BsR0W2v4QIcUIpBRQaCl
y+siA13Qsl/1uNX9ZWhd9CHmQgPdbps6UZ5Iac/kj9Sc+zTxBFbDdzToVEsugd3MD25vy4fUI+Dx
AwF3+lbYmigPRCJKIpspPcMPjjyPfvicR/6tzSrH+dpVOh3Y/mZsjIaF+6SM5QZRo1Hxdjq0XcOz
1PjYQJAkRHLrMo6vLsgwgvbKLO+NYRXveXejfRxDcqag6EDtB65UdaicqtEMdffmDC433US2MoHq
kNrcBT/sopy+LNXUgGFTdfzAk29+9/QyP/fb/3B3HjuyM+m1fSL+oAuayR0wmT6zfJ0yE6LqGJqg
D7rg02tld0tQC5CA1ki402OrKskw+9t7bUNlm3Lx9C98Xetj2BbYFo3E6Z+LjlQxd8K1u6Oexm/P
6VIs5W93atInclVMc4aRSvrLPOZYSsyJDYmUd2Z8azvjzDeiQnMK4Tu3PuZ6wNfuwV/qn5VAu8ZR
g1tyMEBgn63exhOCalbhHSV9E8alA3AlIrBaPeYm3YNRIXzu5pSlvpmmsRjbgfJBuuUc7C8YF0PR
0UZo9t1RaPb27aRvWJmiCs0l6nPWArpsqT/akIHMrI2fmm0RG740gnhiqZtjTiwAMmwspi5jxSQv
D7KgC+1mnTSnyLRxsrDWA4ItZc2nWy75/GKMTr9srSKTf6wgtRqUp6r5NU/B+l6MXthtyDtJYrMD
miHvS8oXlJoFcNLc779ANjl21A629b7SBVtvSLdm31zV2oFID6ezKWorKAOPoWiGFrNoIovY6xZv
eON5UMEv6fai/TBNOnWOnB1Di/xvMqUcVIsF+2pcKXgyR29JQhh2NAIxnMlLkTVfHI2au5pSdv7M
5GSKQ3rphM9TJr3sTMQrsIaN0CCPMPHVSbJfgynBHDqWNva9Tck5O2SPrFMYPHYblCTEfIqyiBeb
NgOQFezrOM2f+CbzcZfP4/hq5ETZ70KOq99GbsN0IlosJZi3pTLj3tDy1aeGipkgmTmM7Notg43g
/Now7zaCbAvlgAFxpYfxvsDjZUceVZ6sqt7sdfxxCGNRa7gLkHVqJn+TRkrLWC4qvGh+gNiIuwVf
eS/83sFdnlT4OmRxo7lVGHhhnTjvE9RUP1571/lMe2V8sNm4+G+WpJw3dsY1ZCPbfPr03WJi9ibC
WTK6zPGhWVqJMoLTwG7iuHVWMNnze1zKHnn6uG5Iy9Ap7DA27YzK3KRNUQicl4b9WA9uWew1fitm
R45mRi4S/AuRNJWFf9lmRBm3Zuf/NHlOFL5g3vJ93g0KKZXBHBtUijUOe2nd/hJ5E15cWqnxxmA0
wyjUYEzYFC1Wyli1yn/0c3oRDjocsLXOvjW8OVSCYV+dNX5ZIXOfTF3F09TMyKzbdGxweTU1TpYG
xkOzaZaCGkJ76KmvF8xCTcoPDfcDtc9xD9Bvg7uM+PsfutT5Dqyu1bdRYWg9jKI1YczLnOeDFIt3
GYNWLrs1S4vsqOtJ/7GUyVJzi1jx36ZdmO8ddPq3IfSXmZC3Mc7bQuc63KxV7l/WxgrkrvBlRd4x
dEZu8bM1e9d8yEhTVQxh+QCkqxD6GxPf5IZiTDnB3ewIVC/DSorBnTPNggdWPyKQKiqc97CYo0n4
RoYO4i57y2dwu7O7eTawfxOMwZ4qszekkCzYGovgEls2QNHwGd/Qrkmj0i+nsLhjjqvN1Hiox+lj
wgnpbOp5Wr/rpZjCmEdVgrvQBbiGTtkrDUDrmjl7bMEogE5fjyjotd2Vv2iFS+ufZhks5dETvSkO
WedmpPgKkvdbyktuxALshO4965M3bQS/4MUDZbf/G8bNfytV/2el+v/9j9L3/0VR20N1+u9F7c+v
6jv/Z7LN7S/8Y0Dn/IWCxAgLzvIN/HYrl/i7nG3bN+YNGHl+2YXNd4PO/COobQR/gbUNHX7/VvDG
OA7x6B96tmEFf5n+rYQAcQ5M4W14968M6Ggx/ycZCOnxpowLrt02GXBmf/9lQjdgix4NgknwK5OB
sxy1MPkphKwblbbKaUMj3CfYu63eS/+o3lreoGJVaJRzbqWkN/LZn39B0NbDHpk27U5hZZqMgYcp
D36LenRzL+qrtMruEImkueEO0DQ/coqAFStvGhLfKgrP+rRvV9OHShgDbq/CokU3yLX5uCaSnufQ
qImXJcmKWTnNad+L3U6u47Ya53e3rWu9Ww2E3F2QllW3RhpwnN70dmH1hNKGxfHitA2pIsXUg7+q
tWa1wGxItdE9JjdrP3kEAwf+1uy8NNiOTTPi1Mn8Wu691aQi1OnSz2bleN3YXsgSMmUvq2FNZ8QH
EjU9ZT1umy/vnSrbkw5rFPtRjc89R7Id69mH297SoDChSh+Oma2t+Tzzw42YQQ0xgJzuy7/ZysBm
r8ckrMoDm2C/F9Dxr6Y53oP3rfk0RsoPcb9urDBTW5kt7qGe5vGslKxjFqYPqpqnTdKawbmulP9g
V2ZCDIWIpleOMe1a46FefLHVmfOGP2I6o0tPJ3pH6j9EwYYTIT5nDzLC3LQhzJUOiS9qGD5HWecP
76IKEk4gWlAhksxULiETYCGNxNy4tLMwWaQvoBjaDlOFERSOfF084r876Ss+qKhvzaZ/NNS6hh8z
aVF1DqXir0R1XdjEQfrRD0H88M33rr+xBwdjGc6cdLovJlBjRpGeXYgGM/d4UC8ERZoH1Pok3Qbe
2CbETSWe6gbBJaIVUdqRhSKy4hLtbO/VbtGZ8Dy9SM/DTlnczmhM/DaL4WrSQT2O3ApHa9JjqyKN
isycsn5jpnBJM2D9DMKnPOecufOMcLyqwpjihVP+IxdM2Md6CjrnOcvQH6ORIpSPqU8C9+C0Q56c
1iJziiuXvwZEjMIAdcG5+I3txXSP1BCM8sSul7XYNvtPJMHxGfFD+LtUw+fclymy0CEhq3kog/rR
JvGMNtwOv1eKp4+SSowf0sULW7TaemCVJ0Gl6wNkNBJ/YW1V5yoAt2SbXMdicFR1F5ewanZjylk2
Wpneqp8KkZoJuczwo5Fr2luzzxGeEAN1FnOp+5vhX3rhMUiQKR+8rA04eCNq3t6D9eJO6RPjfdh6
yDpuMfx2FGDhiQhBZDed82bwzzXvKoC3fYY5V/jUu5nyZGgqDr/TDmcYB0W3nWOfY5wXw3oW3bn0
PdXHuc91M0oGMRc/J0BL4cYc/TujaciEwFkW0GfGcWaLrqdbnaxwP+EOkwtptP8zb+yjnFR7YYGy
kJVXxWeaBR2RzjbtcnUEqiHeXLL73MG7mrjFaH5PunY8EnJTnxu8lxzDWAs4LParX+KfGXo8MAXc
5RvkgFIjXJ72TFxsdSZ1ysMcVyUiIA1Rc53131M5JXmUkKfvthPFA3YccsQVEdVeoonZMZLwYIC7
KLZ9bxB/bkl3ppg8LkNtWY+8vMtWcD24+p4/7ts0xx6XluuHxvsLPMybjY0/gWbCUfvLpUt7M2LB
3qjONY+ZMRI6mOb1FS/yPTN1hVzQKlw7Fh0fY0lewNdnIHZoD4nhn4NicM5MvN2T2+XGz2DMBQtn
2gBVEF5nHi131BToWqvr7PxOiZ0fjr9lKsPYkrn+pHDoTRmT2OWVr09l1zS7TsHnsECo67Xh+5Zw
dEEl/pqBPF0xyQWogHWHh3F232Y8klGt8/Xk5ZiO52pawA00C/da4n+S8kg6t6geVYeyNn+HeZM9
sd4mdKfAT+0AWXBH0uSa+wAyApwM7yiqZkAZ8NbPYkibnUGn0qeL6FSSmkqKS1HW5ZHhonwMerc+
gbe4J573Z+kqOA9+kAQnrsPNpRq69TQv47BrEmE/yTUY3zsP7xMrbXDM5ZSegqlNXp2lTGFctAgu
XebOR074833OFtNv29nSnOls8SUnEX44ug63IQimB/JXxaOGe+AGSYVk3zkHehjqA8kX49IaEu8G
YwRcix4/RIIOiq/E9y7LhLiVl/6dP6sX7iUQY50uVO7WXcWfIFuehKjdI5b1ad8XCWUaUzwit0RD
0xya1v5qrXEDp/PBqEZSZOyXVVebzzZGeDi3j9XSnVMUNt9XnLjhFJ3t3FlBArTNJnOGQ9FDeieV
lkZ1CTbAzMnH2RChwKj2VHjoJ1uzxmtJO6CLhJCZ/tG1VrXl5+/+CF248JizW+bkbrjPcj+9LgkV
f+z6Nwt2mZy8BdBy6hrpt2uN42ldV3svNHi1bPKbq0UQ2m/grFbhnEel0D+xWM+PAeHFPs9eeqVR
cA37XrTkodpmfqE0k+FDbngz+Ils3SfO+KeZmkfZYhFRnMYH51P1fczN4qSaNpIZofJiCWJE5re0
m+NpNO/z3jr5Nl6/wYPTlOfptSgd4od98ZT53SUs5lMWrMXW7FOLCETzA8fdIfOajVAG/nJBTpHA
3LkA+3RcZGvbUa5qvbeb9bUgawKaQFc74ZsP3hzwvdBM0jhmLLTHztv3H55zkzGWCTFg0MQwVo3j
Jfcyybrkmk+ZTMIXGXYC5EKuIRrgFaJ1PTe4Wiq97qwWMSKqp8JVcUtEysGryc3nuOaTQbahzEhM
98orv2xnvW/J/2y9rFpix+udmHwaIJyRazvumz77ac9peewGC7TB1ZIOl5kR0yljqbLcZJWWuxzz
F4u1NM/ZmlRvaKI6JnGYQOwjBx2tTNNyb88b1O4sXTnHQA8EIYqxulfriKbQuO14ssNm/eiZw+1E
r8MSV5OiOB3mzqNRs7pgQJxXi5AG7p19YAbL16TxI93ynAYHybWw7G5T6LpjzCBzB4KIPflvE25x
sHXDBCwwn1T6YNrDcL8q2zvgbHDux14QECakirV21h3XSyzMBViIW27YLf0Gooe10kin3bs262Dr
SUjF6yI7PP00CC8jH7pdWTDgIdHElE67GLRy0DLpYOI5cp2orAqUVHcaf8CfLB9nDc4By+69BMFD
rTvP7sppfz/ZrSaoIvqrFuNTbiwfHejlR6QDNrlG3nMEXC7u2AUlSALiXQsRfip6qudUkfIbBqvd
YM//QUy2j4FAXWxzJf7lZtUWUo8Zk2tM7zm1mAx467tZmTMBS9h3TUOkIse1DE7md+oZX6VvZacM
KXQLV414oXFUXjF/AUXrYqHwvszmOhyXpiMhYbNxRvMy1y98rNMHw0Z1MdLw5+Ku3Q6ihTw0Sry1
hurvuAI5xxkrGJi7+tkyeVB97WvwES2+bLdhdUW3APLD3T+HUYO+dQkE+8lmEpDuymVyHhgArs+z
WOXJyRwn1nZwLZmO7AXptOPEpDISudYvFd67Nytpk/3sYa9zC6uNpzYPd1ijxTacDDbXcPg1j84j
yKf2vbpZ0v3K/HQGK9h4s1k9JonRbq1qSX+GhR1emmA134mRwQtsOPt5XfOerysSTZ0GTxCKns28
rt6Befwy6HsogyLbhH2hP0w17Yppzg+Mut3vRqrmJDBNPCGG99u6T9LvdvD978YR432fue5rKHsF
0TPxQTmniXiu6YrcpF4zPI/mWp6ZUgIBdJmn/BHa0DthVNNeWqbaG4PPnmYrY+/Znf+pbXTwsiPj
n3rmzDGeNsut45YvWvBlB2WzPJsTgUm0zr3ZuhbxatKMt1nwh1su9aeSXbZtdGBtadIr7qeWxj9l
u9V9GWjzg7Z3e2dSQBUT53ibnMXaL85E9pWARDNnN+JQCr+hpIpidMNx0/o25sVkTTZQ7NZTafrN
flVWvu+mHIXDHG2fFSnskzPmxWnfggZ4DMchDnpILIS/mBV7jbk+SBItDP/G/GTkhnxlUHHDFnlQ
nUv/KWulOmmTeYluk8dMExtossGKlwLVavYzcV44yMcNktWU4zA3fbktxqJ9z3vTehz65gXYVnde
nPSagmplGDRmIFdz4+AMgbxvDEds254preGk4ZdQGe9bMH4EFIE8VFbqndvVsp8txezIZevYSNex
Yy9PYUUl+jVpwhOW9pl0cuY8FRyRdqlhohJbS4m7BNTgUvYA0VIR5rBJEv2CbyBzt3K0SMOMNd5H
y+XCp9lofhU19nuOtvlDUxEl55rO7RJFT915EGRAG5HtLBxULBFk6bnDu3WpE8M85Z3CMhoS6QkR
2FjvGK+Vrbs+5JOezjRt5pfR6p4mBwMIzlHuPqlABjAqcSe7Mr0GBUZOqi8k+6N1IyN0TYQ9PTx0
Gi9+QMQvvtkRdoVsxVN9O//kM3AQ125/gv7gDe2I8+Ibi7rEtJyIQLh/nAmskQigbszp1Y+CsG3k
ZSn30GFuuXu3FFCSVGEjIrS9EYv7u0vrd8xT9itjVBrcO5eIs6WXbz4vcTKGv12U83fFpf+dx/mY
NDCpmDpnu6Jyvb0xTW3Ht0+RD9zXcgu8usIZHOqUMQ3Yk5h8J1kBx2SeL7IFNCNa88mVBVBuJwV9
SMIqnYJgn4jk6trmk21DwSpwmd6NWfDa5FNsmU14bMPgilA7bpYOPMIsUfY5AT6CkwcIMU7Jdu3y
L3QSIk+Ad/eelu6ZOPOBPNUaFd16NNPyc6puYT1kXHU/mSHxrJzWFivz7zXH2DNgKDqfrZUwffkz
s+v0kIlhvJFOvIONWPCZ+ACZGF018VKte0OHZ2K27bNBnPx7uu3Og7NsR6OVzyTJLyUDm0sCImCX
un6Fn1a+IBypH2oM5/uRfSDW4+T84n7wFbTGXWPVP2uV1V/w8/pLqSn3iqi2NQ9N2noby6yZthpS
xQ7q5YlR49Ygd/6WmX2+x+zgfRWWJ96X2TX3MPYuJUG8DYsMiVhGyilnewcKFOHYA5fwT+fWXDO6
w7vnLr94RBJeC6fBKW4b+yWZzUteN5BYHAp8nabYYeNw/5C9n188RJ0oLCayLiGTb+CAPSm8hBRc
LpfDYDg/p4oBXBRUKo/tzhSw7qbqdZnkwLqd9Q8FLowjVzYvZuM14nZkLN62tgBOkYISQUUBGKKb
TShKIJ8VxDG8KEYs3E6wj2mcP6HVvXa4uBg8khmi83B9tF23PLXS5gZs/lkXeEGhZaY7+JqeH7eF
oZ5bvf4qEqBqgWa6rGqzv9ZGxV4ZdCSRGrve9oZYGGc5at+YXR9jOVjOQO3NfQppEX/lZdb+G8cj
DuVupe7ahjAzZin3AooOib4uQU4Ts/Q/65wLcNhmfxZ906oDv4vV5NWXoVjarZ+E/oUKw3ITtHpr
ZuJHmVG5MsKWYd6ElT0cQ59N16n2kkHnV8l88g6CbHkQxBDjrlrfx7Vbd5TQ+pd8LSr+a9v9jYPV
2JiV4T6CGl14e5wkttKhwqquvBgaio9xP7efc/qwd8o2BySF273OWXEHjQF3wg5K2J4sucu9mjXe
556xpcX8sWtn8Hk9syXfDpjdJGt37AAVH60Bm26f239QoIBhieJZkWOJSjAcjHzsJPKzGnSR7K0Y
dfOPPRXhuZ4c71DZ/nDA8GJy8CdJVIX9g2cX8IO1bUKWywV7oKpOM+enuxASM6grBZSp8pA7CBVZ
cwxnhRsT2VS4L47YKEzzj6TxGjw6YY1c14fIo+VtShhwOkrmMIlXR/vxpBYAA4IMLVHgjWFooGrJ
4EOVaNUm9Igg4xP8ZMczsCPP5jkAPHFM7dnZVfAjNRPvNguKs5Uu7Z6Oa4166nN2ZH24ARODAr/m
XDNvgX1QLChLIEetvdOpJZZANbZkcNW2Euq1SZcfOkVZRF60P9Oy/y4b796uEtogVjH/GIZQ3Z4t
dbStfNwjgt9jvzBj6bm/KcGBGtdkcjv3QItxyQ0oPnrZ9N7cnRzBN5Epg5k36ekKR0OB9JpOe8WM
DKgXA99p0EiIbva1TEninLi0D8nZ1mDXo6lTWbOXHvDCC56+5ZmprBD0mYO7fUhSpHj4ewlTWX+y
U+hjtiX0vXLW4pI7lHjQsuhAA5BFpxKEs3DKfnQ+MX+JsSaFbVEU9fsCkYcrtInlNWq9KnifKc3C
6IOK+1Zac/uSTzxwEU2OZJlhhfPyUOjSjESDFy6FQWaZGAoUjhx2y9JIuVgG8y00VrWsecosuabM
unhuTQUqwRjQ6x59j1nSqegb22DXo4+Geb+zDPbjMFHXyd5A90JshcnYXp25t+1TZ3Uh98ZwsLJz
q4UzbYXVSxqmG8taT8Ar7Rv9Upf9CU4B5/8186rlUnnm6ESrkdj3Q+HrP4CCIX7Pk4kFbPmbMS9H
W35A+g8P/q0V06vTl2odi92kPc5p1TUZ/Vd8aetGlShw6Vz2T3UqTp1rfSek0fg0rWFL+wppvMX/
NWHa+cGTML8i4BJVxmfOaBav9pulNNG7Aq2jMsJlh2nIdre2rAS2yaC9hoWiUBdX21rfzuVBRxtF
ORU/lqTrh0dbjTXPAwSfQ0iK1CbjSrlpjoJUbNOJLPhzjR/yjF163UiFbqn6tHqTI1G6qJrb8Tq3
K3OJzDpAcuo2KoOEWWL+3bJ3Nj+WaXorm+ql6iA39YF0n0YKyZ9aS9eMevWFylcYtp1Xf4Cz43Ax
iGfig9wLWCUzViW72ndjWz9UQ9YeJf0T6J1o5j9WlfhHp6VvqCvy/h0PhP7jJDV0RjsvdOS0HpzC
JnkH/qIBPQCHcabUAnmaCbAw0PPDnk65TcaSETA0aJR1DRa8JpFYZtitAIFYQ9ZW6K/K05V9oFaS
ChPO4p04OCOQ5z0PPVHpPFeQcEj1LeqYg6xh5p22Xe+cF7sQ+dYTVkLpOLEjbhA2kx/uyB5j6rh2
MWDWwNqLbZizIoCXwXZLzZtfUVs+UiHxIl1Bdx8upZxtFWKkrKBdxUOn17U7pFlVK85FjCfnS9AB
7gZ7AP6Iz2Y3rCH962uybtdxfVuy5gFt+kRyCBJF5viRr5v+YNEtGVVmERxrZkrc2cEkrLM2Twwp
cvdGHeTYKep5DzOJUqcUHVuw3MGykDf8dXANJwB7DDyimfvKR9r39yVZejoPlmpvz266k6XyDmaz
GPe9GBtSZc2ymYoAWBPLuyU2njV1R1xugYpaVdnn2lzbTzAL/ntKLv7SWW6+tTAnfmZdkJ0WNFJY
UxmyrGAwcRmqlRD6GAbkG5b0NGZONe7w7fYtn0+uwFrZbPdtlkojLnlkNhK7QYVV3LSLDblc+q0S
+YS7/HOFO/XMZOBSWdZx1lk77sSSzX9Woqh7MqItb0SJq8pua7gQHn2oalA+aVRKCdhA2/sJh30Z
rYHhRi1S1Q5Ti4Mg7+ocER/N521VoWhBW6HjLpxvP2Cx/FYNInPZD96ldUBh8jSRq685xBSYma+g
a4fvqQ3uh5kbVzFCSOCIHoIAW5ZTkGdEbdPKfswa547KHWPfD3ofTPldJ9Whb73wbBHM69mQCjxz
wUSwjPHABsjKjC8d+g92hpbCikkx9xnA/xJqHF4MP7lj3MGuyG36Eaxrj8PILp8IaF+9LqcpT5xy
5nk9rvCKmWb90WHzRn32v0SLUE3upCWLXaRPls68AzJA9lj6RbMNJ9fee4uNfJvxRYdAA3BcyO92
hTgTTl91CyICFtIBazN2CuQAis8fq9ZcfrLeVm9T78+8jV2y80x97xpKAKcfgmpjIBHA5pfISI5p
zYex7cWz492AkmZSEVGcLefgFHgb9CrtF2TZ37OXvlbCZP7Fe3cRID0OMI/XWAcrdsMqvPPwej2k
LZ9hlN8OC6UYscZnVXDsFoZNPTiYuITajOEa1GIzOAbJA1olLKutzovRzVuskbzE9RIYz2XQdM/T
JJ8o8ui4wkLkCxhuRpklLcIfgIRSXKCRBVf6WI/+W104JvTeADIdTIFrZdjcApN+X9qu+k57TMjW
mN75tx9qb/X+lhtcgUfX0XHOca6tjPee4OZhSvCl8Yd+ZMQeNjiMbjDK+WsurHVD+ukGocqKAHa4
YtCJs++aDq0X00rys/YFUxro5C+g3uwNdo6rJ2ACrgDGjk6a0E47o0d7xd+0srvalIjHtd56y2x8
+i7EvJZF60TysootTH513Mkse5kw/6izBG7W32nFOSmNBN3FJJLUnHz2gDAEBjNi3ucOv2A0TZbL
vosRJ5nnFNPr4pwhZXL3CFuOuxBYvBOmJDt/ZfKRFRsZchM+SD03Q8yVMOu+E9/0ztRTEY2kCE21
f2+P/Jfyh/9/WjUg+f5PVo1rU6dN+c9mjb/9lb+bNSwr/Ct0bNsk/mxaIeGzfzdrBP5f3B/JiTm2
hQ+aQfN/mDWIJZJLEnjRPWJkt4Dhv1s1XOsvEWDTIMVGHRUmi38Jqm9b1n9JxvG/mx55HSwfgq+C
3NA/R4aSwWhQiv3qmrmwa1LfHVjult6uyk1nSjVfFa9ujs+p7ap5/LGAB1jiNZdZs0QKMaR9LZpw
Nn97GaEr6CweQezR0/O33VmV/8VziBgsbzrJF6os3kBmuBOjm5Sp/Yn3pB0BVAtZ72To9rGye/LB
xgAYzexAwQKEywa2hbaFVvygJQPwDeBvT20WEhAvMAxgswvMfS9KDS1+2MGuK3CQbvmELdgzj3ga
yxySuVSPA4jLH7IuCwM3hSiaN3ctnCqNg4VZoGFQMVhspVGRjQEYQbQJKo2q8quV9uIA5IDGjWQJ
NYMKfKoL5SmImOnzqlwfbg43sQD4rBFcsIfgip9LvGGsh+N0LpOMmW4yWSWGhboeakpkq7FBOWR8
TjB4NrU8rDO9i+eKsz18SBAkw3s1S9u/S7Mwz452z3HskFqtrX7dIpIpE9miqiPMaeVnurbwNmRu
zPcWSAyU2AaR/XXFw8ybLwRGdC7aPz0O6vtRKDZw0iXAdAvgI7M5UA0Nfxcqrlsyj8lSQSwvFTfM
cMbo3N4UCcSuWAL3N37n4I81egNTg7iWgxjYctUK83WdOQpEXo5niYei78Ldqor1Lh3GZI0qxwyd
izfNmC42S2bl5rZVQiPSSu2NSbLJqbhJIgB2E2TRem0gwSu+0scK0wFoKlD6Uyw72zj4SxFsnbnx
n26q8sp5Ku2GF9tfJC0zml6R8bmqAqnpCPXzUEaM6pr+QQRt2twNosKwhJlkulXG3M5GbInA9FZC
FypQ8wBQv7LkW4eLUmyCLsGHTXuhzWkq87LQPCTuGND8mCZQTOYQ4KnYBZOkWWCaiazd3EV0r3ro
mtyyQ0LyT7gBhwvpiBmfIk+C8zaT9Mq2U91Xo72boPR2XuRYORm3mrYK59UFCSJPjRoqeMAs16iF
mG6rIwEuIkm+VTkrT7/sjXnbTKQBqJJJreXTdTKyRSttc+MzKreJuglGUG1DL01oXiFIRejdRBM6
hEkub9uwq8vtInCncw2t8/zAMLydNxM2wVQiiPSG9Y5KXiuKbJow7RAXA4ZvS0mTFR+5XXL6MXG4
LFgVljTQgEI8WnVOHgA98AlDW7gUDpAsIwobp3VbgIkv5ahcJ3a9haUgyhjhhHC7zXBeomVm6P/b
z5ZGfA++O3MWaxpBLjAqelmkAi2FeNs2L5pW/GiDlbD2BuERHhIQBM4m14w2azwpZZjYza7FSzwM
J4YQZFLAvjDBz5EHlko8e2tOXGTRc+98to5e+oMTIlps/JtT8yXhPGJuOmvgVjdUFFa8Tq2P4kiL
j6LjA7sPpU7rkDzRk4xo69qJWx3ywFx7PBlu1ZxDmzph+tcEyazOMfzwIW00hK2ZOMUvQgDB1hw0
qTapiGJuRkQ5dwMlX3ZxAw/4pTJqLl6AKop6l+cmUhzBhNx5B5agWRhF3nd73Gim/z6HHvqrnEwX
Pw167TuS5MjgY8nN7gXeDzoPFccUyXVj475XzVTG3QKhyZVZ2J8Tbk0XBRv6iq1XrpeZW37Uk6Ck
LZKSK7H3mskaZISxDxcJOM7piflu896RioUwjGxOQCY8C/I89ypsuMZh7TXvXSiYVKGphepodHXa
MuB6cImiTXttcuMjXQ0ShKpzjnnOaTmCEes7h3n2gl9mJSlkQKcjBKXRkNxQ1Sd8tdMxaOuJwHKb
3FNWFgiq7CYm0pqKFEl8zTskWnVbnLvyERcuxJkgWd8TK2eaDGOeynV85os4jmu/pJDQ6OG7V52N
kcmFPu7ihZ3NYFMxrr0ymW2+pSHNd4kMQY2v6tKrndNx/mxjfrl6VorkwE2zxTXM9D3iJTD1FRiT
TMqNzKdgOAYz0vVJ0njgXZmMjM29x/TuubFgPx0bpqP8U8J50k6X7XB66e2YSdz7NF9V9R7urs3Y
3yi9B4ZyL5zf+ZFow38xUwaICEgViiWTFwLcBZEW2Mm9oV5T2wDGxU2kGN50N8sfqZj6kfkafJEk
LHN/Q3tfe+0QFz6qWnfH2Zfdfcphk3KamerM1MqeFih8J6Z26aWjYv7EiZwaWkqjkmfXnYyzTlfe
SA8vwDUVfU4wsaKXbk4sW+0hkNOZhsNqPcMUMj5MWfeXEU3gIbFG76TKIYA9lekTQTmO+Kos7iuL
ZzKggQ2rpO76c6BMup4YIr1OelxuYTXjGqxYoXE+2GfPHZ6V22PMykHykekieggrlJt4xya2zcce
9iMYUQb2Vf7LM9rDv7F3Jr2NI+GW/S9vzwcOwSC51UBNlmxZdtrpDWE705znIBnkr39HiX7d6F40
0PveFFCoyipLJiO+4d5z08ygbe9jFuJen93yKWN9QD7aQcAy4SToMqQBZuS/x2Re/LbnVm5JkOTZ
wcYEqrCJf5sk58xIqaeLDYf0BDcFbLUxofEpuEBYeadH3wPVl+LCRxVq3/GMAI7qzZx2Eyyt0XuW
yzLQ+BO+s8GdiLy8G8ww8hgSwIPS2afIfHZlogZraJZgQlYphBRiK8zgZtZL9mjevcmthjI5ZYw2
WNVlu1It+WtKy7+OykgigczozKaCx3Kwrc8oI6BrAt10iwK2sySn5MG7jU+KAUFsXdCc5Ic2p3oS
asHnQI4kk4rE/4zl/DcvoMg0dHZXFQuxw0g0nJrStvaJZwbXzgzy5yh1E4iedImrkYSCx9Gpy0uR
MpBqquKpTUmIoZJlfW5FKcYjA1WnNYIDrLxgT/pHdeIwJso5nqGVohwI5zkm0ixCCY/3FNtLVrb+
KaiTdK+90YMJF5drjAhIlETpXQ1CIt7sPKqOAY8lx2XHSmTJnwSk9m1TuksoayHe4kXBfDRLYhD6
ATGpaVsvdb1cZs3+GTuSU2xqoOJnGVCSIkXZscQvUDyJ364av5NoZtMhnYj43izb9xYWzrYbLAwR
8bcaVfbid9aILEXG+6zMQFkwbdz2jcNLlrTHQqXmA8OWcAic8gkHUHrovZ6VRppdPLzW+9ZwcHj4
UbPrCbBCdVGRJNEmhNZabRunTzwTTo1RzwmKnRdZ0iF8OkfjMETxX0hIGRuroX72Sq9FfKHI+pAM
C7NINzi1uS00hx0ZHZAmk/JPtVjdL0zmBOG4IuDLN5+wuMd8Yt3ffBudRMVJs1EVMVf+kuxNvB2r
vCwqpu8YSUoAIR9EF05yUxvRwMKPUeQTcY8JrGgcydeGmvDBiaR7wueBZICvKISf0G3dtujIfkwS
1mNN0gUnp0igwQfIBaZKvlL3Zk+qxy+Yj0OR7B0dUQb2rZhPZQMe0lZjzWBmWbAc8sSCH5LU4SQA
OxeldASICKJ/XHtEwU/Jj2FItYNry73DxNu9qey+QHdHw/gcSF6Fl9kPlw6bPb6ohRkW9+uy9tiS
fJPUy/jKN8t1wQbmlcfaX3faB4c2p3fxoBVsGK9GtEOMzSbt2Rf0Kj0SHQQ8Ssf1uXap3VzKoV2d
ifivndADsIXO0Bzf52EOXcsOXSu/fjlSFbolOaoJnOYuGZJwYpR46ps8fRsJs6TCDqKwlk511rxz
AJPEBvdpfzASIwqDGFO+0TtsMszF1ZtegS9qCxoLJlTS/YhHZkATmpkTGgYzZLhs//YLezyYfcXd
IasSA5mHGFuZENDFHEoulnNZFWqDe3U+2YLIBPIc9cla2kclLOu5cYd/KZD4WYLFf5dJ/1oxcAz9
aAggCxaJZrKHGbI1KkQslne4A2xCk8CKXR0QhiONSNySxU92gezHmyXa9+E+eV9sKvuhx/eNXpAD
R1cZ72NXYfnXEJz6snuO44w1X5sQLtbnNAuYky5tW/p8SVPEXAsn2nrSQXWwXQnMPg7GIxE6SGuj
Ur8Pk/pog6Q4YSeSR5K1kWMNTNF1mlAVLuYuYMdUrHxngkXsgHHeKAcpPT43OMa6tE5Jmj6zHrYq
2OsRqQs5D7GdwWcO/Oalusvl40bk7xy/HwyFWmJpye0WktoGg8WmbbtpLZXvhIPsP3nA5r1JdbiV
s6if57rxNnXBd90x5A61jPInKygT1nfMmsSQkPiUd2BKdXMTWDc2sSPmo6tIxjK7e/9bCvFTEBuz
WiydhPOCGdacwZuVY2+tBoNr3NPG+0g9vALfVmSruHUJnCkKY68yZ9nPCwkN/dyQY+/Y5YSdrIwu
04RVem2x0Qr9xR2OFs5cbK8LyPxiZjSxGjzigUBSfJqebs5+M+WHqpcTYISgvdHlW+uYMuP+WE8l
rZFTA1Wcr07WxNeYzNGbquE5Qz0JTgo4Bf8y3DFo9gpdeNS9ApwPPoNhapBM0SfSodIiBwsLXX8m
wkcBKwkJqQITaKrk1nhRvtZlMdzQIn73ImDbYpMPxCihZTtWp+RzMHaGCNB0Zv6I+Ti/8i/pZ7LY
vT2Ha3ZYWBG80uwCYkVy9BThUz7lAnh1ZcTIBhOZHeeaIqQYQFlwOpQ7FtAD6tiqPjEzfRP0BW9B
nSYfvl3kK0tbZKY4GZFFXDHbGHT6cXEWccXp8VJb6srKDEfLmOkTJtD2M5fjcuSaGfYW69ff6UC8
B2GczWPMIuBXw8vy1oxOQMvRUdUROz6cKA5+tezctqnbF+eSQKgH4unHTwl3jIyMbBMj0jyPnhh3
9Szjk1x0va9MGu3KT5C0eR5rktJFi5tBLg9UHsKCmwm0Ktywd2r5Toeiz3q0CBhxeqfbKc7hI26P
+aySjvGwiteLa3N2xj3QWnRP60AlJy0N8UAiYnwYctRL5IcSjlAAvmti1u7YBC6jxSA98ZbXBosA
QWuxzSnFOAGD7SMH9vR36SRxQVbcVLs0dnw2V6BjGxEUKyFI9vC0ehLFQMa7LcZfaYJ8z2rul4oM
YA5Hqt+m/tDuorKqXwDDXTN0duuksmMgfNTIsP3wcfpOGaaNDQ4pj6xzYLGQrif6egP/yxPIStzw
2CFTWrQZ4nqCGaklk6/tDv5QFLs5cC5e7d5fWVI7pGV+3r0he5LuWHvzm4BCO0pUzGm3X7zcYQQu
/P2Q6OrAfT6c2H/N1yXw0mvk592pNRZ6T8vpKDQS98iHr44kTWOEh3NE4Wm/uE3vbKFFH1OLgL2+
NoeXQFXIJKbUeFn6nlRaUw8b8EnRyo1b8THlREdVTdFuUqRYJ4PsDAK9TZnuWz+OH/uCCKbOa/50
6HtOuMHnreViPrBpd4FzInaMrDonnZkB4bEou+nuwgC0WnvE9zG0RNvIu3jCDDJRbQ7i3UYh/0lk
tReEsLaQXc2yJy1Ktk9d12QXjl30ehWWZmYMqYjZIkDaiBl8fqGYd7GCGC6hAJWkvMGyL9OpgqwP
peFo3nUPKqkZ3M/4KWhdKwR9/fCGyrVZO9QhTz1cm12BA2Bnem70iyuZuDaY8Z8ZPNJttEzEdILj
opavsxNCXms/3m2NRoq3BP9rVVMmJ5hbG0XD6BL7kODpPjE1N3dMsywSnRfjOFnZuZnFyAZIRo9B
t0wrPPysARFOLX9R+KPiSiO+336Be9MO8W9mKXHYwzjdFhYTO7xMQfmE/pD1wpAM5Br33byRjvvZ
JSQB+FOQhq1u6KHrxfG3+InGXUpi8fucWfPZbIZ8b3emwVKwVU+urtLzPFe8qboiBa+aq1A0Cdqd
yB0/ZpHMAQR3z2ej5s+P2lvsNxgSU1jZSf2C1961V51ZdOcCdwVKgdSFLesQU2NpnEzDWP6RhYNI
ReE/Rh2+5L8r39DPfeb/iTx7eSj1Mh0AHCK2a3x72Hll7IdpMTdb20+xLdPen2XX+puZfKfQqMpp
CxoE1KGeJjKY4Xb528wxjCszU+ZgtpyuLk7aWzIy82Hq7O5MJZYLfCOJWRcUxaaRYK51H5vXiRy8
k2Gb/nMyLPohyCVRqx6CCTCN3M5szyh/YGeEipCTENV8s8ZmXoa6GYN1KesIgVYmPzriCEFze12I
Lidfk7TpcPPZDrEDsrJy+lMQI0znh13uq+mVPCVuj9hxwHZE5IFvuiGJrtKgVTdUQgpPHdzHnLkb
IOzuHcP/U0P6ae6zXWYTDHQkQHc24ZspYuo6s7LuEP2hvx9dwkul5upiDK/bfe/rVJPtwhgO41ix
s2Pa2sWGhIx5IKY5wrdil8SYhjOWnC88KPf6WQ/Wp9HDBb0L+4jtRrn0yhq7ZxRV+6j9dHFqLZPK
j9Ujgl4s5Bh9JcOfSLsmlULZZOu4nT8R3tskDFBv2jPB7r3h65s/kBhdiqX4Wxtq/GOmluDH8KyP
OFXG/a0Zr0I2wQNpmATNlXNn7XyJdCuu6dTRlDqPOMXHM2iG+CAlguUVydjGX1TExjqPFgKiBkwd
cS9Z69f9FbEwMnyeTvpUl2A6WSN5iOyPUhJl2aQUHSP00Ld+1BqDA/7vEugQMbjLQy5M+hMHChgO
mT95lk17SltCEIcHI2MxzdTo2++GS8ovnA2011lP/3Ay2ELalZ1jGoGSY64S5m4bps72MZcLISQ8
j2yjiW3M5kGuI76MdPB/Cc2BrrlcqVmaq0hBvqT3i6IwrnaDvJji9QVd26ZCKhrHxu++dqiclsX9
TUjnnzjBazJD3KICyZrQFnb5OFsNAQ6Cb5wyAnkUw8wUuau6GT1YiFVQo8Sfotw+T5gTQ6NWtLy4
ELeuLJsfVVjF25KlezAI41E6jMUTjFSHsSSizahTUNt55XSAOlzrc245LmjM3R3H9k0L5hH4MLIN
w7TzolrqQLM3jQNqpGs6ypzOR/k8ySbJirH+1WLQ2XSmlPeBebIGmbasOgNqYTeR3w5DOjpL2JLb
1hLPzNBf29iyUGIZry7BZxcENWcXEcyG9yndBKn2n8gaOQGLIuNtuhtZBb2oHsYzRs7iW921uIPX
6K0H7YMirqINiob00MR0pPZM0oLQ07hVuiif/Sz3P3CGUFjZAZVbXfc4YXT/4bCYx4lj27Ta8IwO
Tl/dnLyTp2XO+wNcjikUNHv7aCGRAxCTHbIyCZ5kbBUnJP0R63tQ8hVshQ0VVv9sutDdoiabnmvE
LeG0gE5LRKx+RRl+Klqh4g0sFIesyCdI3NbEdM0tLWcdpTGEHOh03ba17X5vzuy+dRNNu6zBRUMc
yYgzOBEfvsWAtZ5d/oeoS1etVRlfPSOBq/TunJySB3gIGKPVZkO+sUBvi6Y2O/uRO73EVmDsBtOR
EOGdlCnaLJ3QQBBwP8+TPSCD7GnyE8zMqun2Ge3xC4uoegdYpT0qBxcG8BTAUr3rHkqLYXBU5w+T
7OOdBoa8ETX5QpZZRg9dQcDYAJrjWPGx/i6+98PyJsG2GHn9ik0TgnYrDrbaMLJnXSeca6BHQPlM
0WtJSsDmLobjd5AALLKWbnrx7NlDAGS4wakvHEUvMfImjAQNrfvG4jyOhHseMWSZXHTTAHaDKC1o
Gpa5pkKWzkpkiIEd34DzwrLmzBKMoUtZ+Zcid+1426S9hHPR//aUU1+5SGJnrYlnhHuHKVdopkjm
qBlz94P3ZDp+I+AR09tFAOk2VdWcq65nFmcOhC3ntwjJ1BOLeQuecxZ5TM4U1P+8ThEroyny2iF9
we2uwg4CPocYWLat47ekaAxM12GXp+j5cFpERfkIRE1d+CDURzDlqLUxoKxJFGO6Wc4FppRsrndj
im0zgPZ8HpvG3ed2SQfPnursj2X1BD9DfNqJwcSTkYd+zkS6rEblw58C9bA3oOI9sHUpqQCHO7Ep
SL6Mefis8hbZlO0k3S8GU4jL8fMmj0qiLHftfjw2DVchSoJ7eFKN3TdfsEfQNwUbGD7OprNxQKDK
wCdnTdkVyEudI3eOJEoj+1o31vSNIHa6zGNgMD3r3gObZmRlum3L2L3/WhJvOtDezXe1EsScoLi2
kr1v45Lb5FLtL7k3PvGoF6RHOMsMJZvczOkKpfQ+vOm6sku3SzYtAbaG0jbuRmNkUleWyuVz1sbU
/wHWiBcaeykeKjCKb3NGPDLpB+j16nXPtWmhTNJuurbtRanvUg1MVAx7Ygfju5lHLKQXKPed3EpM
pmruRLvP0gJETwz3sd+6Q2p/A6ci471UdjQ+iRHuySqJ7OdO+Ha3IVYAKoauEXCG2kXxtQ5SkFYr
VhlTFtrFwDBpsp3nXrUF+mND1a91xw3PpLJuofnP1RObuCqstYxxHHgiPiCiTtU60fDyEKck/scg
jDJYsVvn76th4oFBiba7/6LfBmht524x/CPTseHKkcl8AfKmxGhhow8x2+JmQIT59tzgOjaL9zWz
HNrayYSCufKfOh6kFVlePsnv7DoQ5yA74iWI5gerXhp24ZhQXkCdVX24RCw7GnTfw4NbRPVfMC3T
1Rxd3vqRjm06kEfgXrs8Fu9pMjnE4xLncc1oYIlx1hOafln4kEyWoB4vYhqT5UiuWovzUPgdU52E
s+HTEUauiO6I+n4rgmoZ1jJjrcD5S/taaIcvcWCClnB1i7y59IkymEhl5XDz2oV4ucwT5viaBD1e
s0KJOPkG8wSupcBAAHsMnRJE6frHHmOR7aXge13w9j2OiJJ3eURptrfGvvo9c3mFMs8zumjlFjuy
jDFvVsCmalbuJI+akTG+pNJwQ74w+6QMs9vkycTMr7D/iIkD/X4kul0whfR97d43Wvfi0ioctJqG
L0refL043X3LjOFQTDn0L+4Gmu68C1ECNbt6wQCBJWU5E+Ek4E8IUvhGZ/4JuAhupR0AB0JWIF99
1xPXnKL625SLeFmmyX8z2wixmQFeZzXlbHKjSiQPg00+VsO++rt2GxUS603mnRycaTe3rGpZvUOl
YcHWPkiTkEZGSUx+Vz6j5rM3Ts6fsW/L/diynMqn/g0TIoep0x7duiUytocq+6I0plhNbPoPU09z
0/f38mqy7d+ku37GDbitVFoWAWSuOiS5Pz7NBJlzKcZUu5zQ5jpPKDbtTDES7lA2IcD1d23FKwvP
ZnoteYrI28J8O89QGBND1uc21jzCBtnsmxKRxUZayBZsKoNzylt5KD3rDXqa/dGCQfkiAg1lqVEn
Lxrl8SXoRLBvAnYpbRXJzUi6+N5bsvzFy8flwG7mRtltI8grPNSfxCeDb1v8szACtljDOPsnJ3X8
PU+/dxuIB3iVRB9efXgfb3U1c82mlVNvcMUUmLEQfG7TtvbXHFHmBdWMg1S/Ht98YAYvcZfos2lr
iHb3UTjiv1dOJPtFtVVyxIRP8sqs6FntvPXYGTrkhwYZNI3RVhOCDcbTi3Tr1zwYjubkeTejAAE3
j8tz1Jp/9BxP4NJShg4W09Yj8tKBFg2uWB4ReuXWhC4ujCgQRMYVqhAGcS1bt5VpmSeYUNUmJxhi
35syOeSFS9527RAXt9yjmzWH7q/8ToolfPF7iRH73w9HomVGaT+nSD7Xknyll9lzMKnBm8N7Ewz3
ly4vLm2NGEDCgcCg5PB6xXcIVzzdc+O6JDl3VmtvGSx9dURfUYZmNXEgfqfXsSJhaUDGucHH3e95
vew9q2os3fcivuBBfBxwCj3PkBG2SdNfYyGdK17j4VdSFOkPEmW8mciRuj/BqO0znJH6S7eLcyNA
YII8GFgvY6XGH3QK+qcNam9fGvgwWPE9C2doT40Z6QfD5jULYvs5tq0ncFvuKxiaLbeCSfnnFAc8
1V9xncRr326bU8rPkO4qo2seWUW1G2IbmLwZDoGd02I/Z9ncPelCf8958jl65JuhHA+q/VLkLyRx
kS/l9C1BbO44hU1HcRH11kPsLyx9xZ3eHSAYvKfo1k54n8IShcqKNeX+3Hd25a+T0evZBmt2AfeM
SjKMHSoQp05OeZy9k1EBmQ6JiPqF84rJs8jdFx6NmXtb5MHKlygKY06Mdmz5kYg6ehjQjzH0c+3Q
rxaxRf0SbE1zqSEulI7F+xTk8RakX3Amutl5alHp+woSx+yY0ydPPfHbVGi3rB7zrQpQnCQTf9ZP
ogm3D+WHNSjxqdkZ7KXTU1+N2kLGycr8Fht5cmNVNL0A/bIPaR/Nzx2I9Q2YqwzljKjJzBzTyn6r
WSXsAVq8Q3mQR+xH4tTVI17xPE7+Ui0zj01KI7fWXEIVy5V6cpM/tQDQuorScqke/FGQTpx3h9ri
nX1Y+DIetREv/QMqHNAdaY1dvU+J2qjyNAPzlzcbnjLWVf3S3nhaot9K1QYfTiXOYzdIxThP4N2X
wC0lnU8x7IPF9g5WGy+r3BByb5DtuW6cTIGrSIf0V6nm5AjNpyCrpHN3eRP32x562NlRCh+XRXDg
rmPdguq1NSvrmHt5IlIK6olwWwixJFuxMM3EZrRBFx4XeBpoxUtZ7e84jIfCzkAqW4YmklAt0kl/
ZybT7IQzC8wgQLHUUj+lP0i5wkwbzKtpLtrsKsfYVmfZt+4LURwLetlkwcQJbWN2zV9ign1xtbw5
dh7wJiV06ix3x3QLyynng9oqmPURJ5BrvExO6vrnIUd1dBJkVY8bxyiIDiCEmfgpNdvCeERLVsRX
VrnTtFWtEOp7FqSaIwPDkVe+L0Yb4aSz/KBC8MSMM4P7OHYVLqzPoDGt/CcxJgN4kcUqhvdp2btU
sMfBbRciehvGGmJsy43EzHWpbL2sTT/Ta8B28sY8hnBYC2nhCUPtfDF55/eJ33cJuVZl0G6UhXpG
B028tdrSC6MBcPKYmsFmMEV0U7a9r+TETBEdjmvlDxmr8h9mSd2HJ2fn0zXcwmN4Zst8U2Wz/suE
Yv6zQPs4KnIcPkfLUd5xKuumeKqBCgRhZcBgOOq65ZkDAGj/adLEWDd1YG49lFGsbCKFmDPKDRNs
7DT/yIR2SQsRcVzPJZYMSuvA3WrWR+4Kj5gVgq67B8MOzd7lLtHbsu5crsKBdcMzhDj7x9dyPHRW
TvujiXtYYTKZET8Tb8blvgjGbFe3WbQ6xdL25LBmKYE3yk0bck9UmWW2/ZDoKbXfh9a6h0prK9fp
H0SfCdM0W2bdML4YuLGLx3LEuogoDsPa0D41izEbQLVJNkXJVfgtyB6Vai8/QkHLgzBu4Jlnoe+r
4RlHAqmqyAtNt5hxJfgxI3+Sl1HFbb0krXdzrIs3r7N78ssb0kU3xAdPF0baRBPTQpXN/Jzg+cfH
FX+wSBh/V/XiZVidAJqsnIAp0ryxvIhF87bGBBm/cTgW+Vvf03yZpuiLfaDnrtwo2sZ6P5Heylyh
wqGGTOPO7KPncJwYC5NP9OZjhr8pf0FD5Cjk6E00Gk//cYfG/X9R9n/Y8v8qyv5Iy6/Pr+nv/x5x
xR/5nwQ9GLQOsgm0pyaqZ9h6/4Og5/6n7dAbIL5mwckljV76vwl6lvufFLwyCGwAZdJz78ke/03Q
g7wnbCRx4KJd/jFd8f8LQc//l/ryv0JEXKJDAPGZJDgQ5oDa2/o/QkRan2TJYJxMJvzSHfasJSNV
3diWYVA562XJjF3SEel6zqJehq3l1CfJgutFVyCZ+whhEYJiKwQhxfA0Sqf6EGiTUqAhT7pSjR7W
qWk9z57/5gbuyQNYuesbjvqWSXbg8cKsfL9FTWJ0C3El8bhnnLeKh8D9FpWANtX0HPmTHw6D/gXd
3gPybSbG1c+YvHCjtRp4rJirb8ccigOhSEz05HAX3i3VIePH3+NaGG+N8ONhOzm1f7JrAvzQVNJq
RjUdTYxvVcZ39rlpYb8Vzbuw1NfgJidHllApTHM1DmwbCp8VVj00BLSKaDzxP30aMiskKPzqdf6l
dbJs7aTJcOIewmU2zzmWuCWxo/TH0azQ0cDhiGLdFlkE10PaAArRqyMrZPmQYmP5bEcU4XB86rU2
xa0iVPEAboVL0Y05YjEjbSvkFCF9zj71MouGwB28sMPOF3YTkLTJuVMs7DRlnTZ+lywaro09Nyxj
4gGx0l3FxRqKtR7FuEmGIJ1X9EoXMa9BrmUNsCVmtbQquKyS/omNbHPAZK4Plpn0jxbksZXuUewZ
hovm8s6Q4baID5mhhk2LPvhl9CO2Xw2F7Hc3weua0h7gbzmK0ywT5wM2gbFjz1buE76/A6coga64
q8ytTBkYsdGqmo0SuEYCmPMo3dyHAYzCCh/Nwj4m6rBhJQzwzGma6aHMBoVM1giA+AGKRRea88uU
lt3aVzUojYzJQOnDEvWaLt1ohxUZcQ75yZ97XD7KFUDCB75DaRN6xsTA+659Xb/7Wcm148/lGpmz
fRDayV6y0dMhljemXJI4jLjMa0QfdncKIjJX8WOhEeRTX/wUWS2dcxyRRcF6bsvFY4RDYomHCV/9
ScKJ7Tdl3E/EUTA530VdUX/O0zTuUCGYmC0XNK42o6W90/rmuKYq85DadeKuOCbTsVMLezKi4rPF
J5Wyn2moEsZykaCtdozR+U5G4wuv2s6rZmzBWT8ZvwJ2mZtaBXp311h/1lXfvhoiETcenIUnxcuR
/Ob6KqzaDUGss7LgEvmOF2EczSwen7scCDkjubeqFN7OrVwkEKaPKgTAxIpI7+QB5jgj1ah0GMwv
1pbUli50Y9NA+o04YWWafUKb74DNbae23QVBJU5eNl9jBHRADqv0Wrl6N97dikMS7GhS973hlhfd
yWOjyu6BANW9Ytd3Y/XYgIxJLp4rb1lQfWLsBBHXdvtJqmzTgYfjC2NnaQfGeQHcLUbxtbhIu4dM
dLukvU8/Aye/WUbg0Q6l1gWt3btHKjNZp1YWOkCA2YyK/eiVhEKAc7Kr2roQH4Gi31i+nc4Yv6ax
eLwDrOqaMfcMKsCHyulH8WOyLK9l0O8idh3lwALMjt/n0XuNoHT0MBBCX6Hz9mqiXGW/JV4J+E/3
gwwhPtWm+44q5pt1M5iydoq2uoixIrePSHuSD6DNksK68BA36eRvJJvnIPEuPQiVE5uytzq1cEKY
9bqilu5leoLyd6AWewf4DUtTGPM2Tdu3MQYRhMW0caCg1w3xIx5G9sYzwqoyj8ZQNaGwrQfpu7ux
J8VPOQ0D9jjbstDluPA8zJKNuGF+6XdFNnM0etaSvujWdX8a0Rah4cU3R8BAnuR8Qh5mhsmE17ap
AjwawgAjosF/L8AtZ4+IT2FpiU080Nhl/a1f/hFO3oROm3Zrzoyzz2pzFRlBcZxlbR9LYV+CGEIP
9hd6niZY9l3hPhDFvazUUnzjW/+bLsbONWxUoiLBfd0eU6zwFKRodT03+Y5VRk8Sv/gjDYlJeZoI
jcAjOjs1IAp6Qj5z5/2NIpzzRSWvDIdfyiI4ad6MFVZ8ikqD92lI0RfT4u5xmdjgzO0rI9ctJoMn
xOLBD/0eHtdcyTBRuEPqzrhkLAtQgBEC7PEfCJcWRZd06h32EajLiwJZIBaUum46rtqxIqZk8U4A
1EY4CcurWXoN8wgIHgz6ifquVH9L0IxC4Fo+ht4at1HmF3/9oi+eA4NfmtPxZ9d2jUKlz5TaWRBx
WVcGbDk7NlqYars/Sz8uSFyl2gW20e5qrA24KMYpyU6T16rgOniSB3xZFJwDoRgskgQVXcjlxtId
jSm8EAJFiq9Bjemtafkri7yKyTrboBFD6AzNpPXkld12TYZRgA2X0AJgJuBFksWsjnbRR+ugZ4dR
jkR/sAWBXUhMiVgiY4NLi8w2F74Hv2z3kvntzgaguTMqchmgpeWhnHFhWkpr5DIl2ZmZcpBldB3g
krhv7zYhqJ/62EPYNmiS2PG+lJJr8JgC6W/Ze0sVZSupGZc96SxltpUv27Jp2e1OVhlmlTNs0yjd
x/Q+6VB/umgJWyhBoN7I74UA1uS/zRYObjKaTMty8aZJZTnwxTyZvXvf2LDEMeEJuu12+peQHl8i
kW8CUlw4t7kB1o2GVytS62QW81czzg8SjwRrdPPasKJZJ41kuI4Svja5WRVKenh5LZ+xBeWLveLH
N1HGeXWKA8nCKsWvkIgnthd6M8yT3rRF8ZkhCyTDSPpw2Ig0avUWXgbydGZ9XXV/NyUOktVSF6HL
EHmGf/4o677blYHzXjPuWg19EK9tlxhuw0H8MtfyNW3nM+BDtQ9alHi1hw66MCCBRGaJSKHgKRWg
kRkEz8smcufxAKbDwcdvjt7adNFX5iKezrkRJyfLn/I99Kx8NyIDoJuufpOlBpfBmyTr2IhlMzRK
FT3UECcvoiuKje8a2a8JPMuJDHR1Gz33w0vaNmyRlTzMo/qBhxm2LT8K8rQNPrsRPZ4tP7IeFV2Q
CVok1oOwZ5IgtDpS0eHgWMq/W4beciJFQlJy4m0Xtzj5Z3UKDPnuirLfmuxEX8qSF75D188jUKOp
kkB/JrdNv4Y2So9z2c75WnroA8gdGj9b4HkKDDbFDf5hLrbm7tcFdwRIdEztJli5OKDXhiIcEL06
c1zmXvw+ttk/nrM96Ry4c/WP9Gy1VNPlyvnHgBaiWbpTre5saIeNJqDolOwjiCBYykFIO3mt/XDS
AA5DOx7e4zmdhy1CX9jTZeIbbPn+MalHmNrxwbujqs1/1Go2XX0XIpJJiycjnh3ro3dMfWjdwGFt
0KVwXX8lWZ8RK6vADl+sxiTagwN29v42BCGhcAJvFzXHgBG22mGKn/6Qb+QxgJN2kQUAa4JKv5l3
HLe2YgduNAmyRlnwFmVAuzF9pUdGWn2AKOZuHmaURklo3D3F1T97caP8Ydog8XIshrB3CzKMsCV9
be7O5EYOep0bnGdwR1pU/tHdyUxgmTje01Du/iyMzv0/03P1zwAt717oFCEXvujin0l6+meYZiD0
X+ydyW7kSJa1X6VQ62aCNKNxWNTi99lds+RSSLEhpAgF53nm0/8fI7NQmlpC9q6Bzk2hEJlBd7rR
eO3ec74THOuwqFdQW8J1DW4G6fMI8+3QhokBHFI61Y4JqYJbk7op3xhYOK/9PEOxN3GJR8ce4xIw
yNiCdbRKK+5PjalAR1N0qSfOlTV2nExw1nR7iWf+CG1WPblR6uu8/QynWBWTFbVrCdkxYEg61mha
W3OCY2qZMEYvo47M8D2otRnROBTAHNA41d+zUbPUKrcc1PdwkAy4ay3ixPverzXYRJVFEnCP3Kxd
SXRhEE560q+LnT9Ug3Yd04HqlxBVnfo6C63S/WbYtN045I2hvtEJ1mm2PGM6sd9W27d4d8O8SVA3
Wsx9C+GH2irrqlLbopfIMkqAxrfObCMF0khHNUCmRwJSsmK0SosPya1f/ZRdQ3adTdOMbLVkUKex
9OiCVZ7r35lNZjwS5UAdkGcoeR10YemKV0Pa77zKu9YbQ7dW02iHwxlsxXrHDGYyfjqyc+otlBad
FIvGMDiyIABsx5Opi/JzreEluOURs/pDDkYKxIujRVszqJzujgmuXqyiaBiyS73sIUJnKfYt8GAI
9sk5Aj8BBaGnG4bUChbafU5Y2XWox2T0JBi6mvmdU9VhymkWdWzVDeh/iCBZ03EfdrWcj3eCHBPs
hfqljfP5UugV2BbkosibCw9WaKOL8sHF+HTp0kl78ILglnMT69NodYB2AdF5S8HDh/PNTe/7ziIr
J+zaYKkThUSJRXd65UChABs9Dvqjm1jmuEIiDkaosBuAd9Ti3zjx0VGvysGuDwXkLH0VTCMMgCGz
cF7W5QZ2HK09qzS8HGVV1biHjhldgniuY0Qw+I9NLMijQIm/KT0DirNjnk+ia9cJP0Dmt2cisvtF
FERXtW8ugTkV0SG18UJxljWSi8qPfo1lRGPMz2mujeBClkxijHVZmuCROkFvnW5G+6jNQbX/161q
xv3Pf/2TJITft+LP8NzVY/P4j2e2p2Y8f0yf//VPqrt/HB/7MHnZrvr93/zVrjKJZyBYnZ6VjR4C
PNK/21VS/mFY/EMjyxESCdl/GAJ/ZkHohqvbEoK4FP/pVgnjD/4eXUfdYpgWgQ9/CyJgQDB4Ge8q
pLLpeSnb1Qk4dQz7DULAdGDjOxNHkcTFjfDk8e/QMpmgqvzyChmUtE8wnpIXZURxA1JW+ebAEZOH
3kLtC8Umxj2UVkpd//319L8tF8SwP+1r3j1m7WPTvlwnv/+Lv1gTtj53L4FJmMKxDdCG/14nLJI/
lMlP41D6mLyD/7NONEOyugQxELQblRKslhdtTf5CuBDM5gxJujB9z7/T1pxztl+sFIfAEsO1TAwo
rGRaq9b85z8er0PcA//6p/FfUS9sjCdOdYPq0/rmeOa4LDXd3GrEOu6wy9NWCqU8JXyCiV7VRidV
FotHm2h1Au1zjitajbIwsqcL33QL/IRwpnVl2NvaMXMUQlPz9OI5/CBR+XVU8J8feGZ26I7kH0j6
rz+wP+lhoYK4vvHA/q0SGq/rLi/0FZmuVKlJEK0+vx5t4vd3yOXWuBZ3nf/ht3h1h2rVkpJJ/kfH
CfTOLN0LKyXzaMCAum4H51ucmPkBV0C0w1nQEoGJmJpIiWRNU8rhBI6ksvFrpiW9R8HrkpFIfbGu
mgQ75EgpkrsRytuRllFkKndPuN64+/wrzJ3p/3Su51tG79W1TWzNZJaCrXr9DSaMv2aMWuYmIn4W
flDLSzmClzpXqmsUFDd6BNZPI5bi8+u+2YZ+X5hdiMLCYHnTPn/zWxHC1zGtHZob2LjtYaTlirC6
oOfSNu3BbUxMwrbWku7McJmoAg2vo1OvHI7ff77H/ty8P1g0H30Sri/smfmCWct48yMmhpCFl5Tt
DW25mtFzLk+dYOroJ5fNblRmfdk6JSO3Wq/2toqajVnTxDbz4K836n//ST74MRzT0tmbleIN8PuT
vnjgCjLJwKYW003MBGE5Umsv3b7tb0tW0NYek+FYDZhGwgEjPB3r4pynKV6noaIZgbNw3+qdc9UD
Gf4mTFOcYajs7hwtSc5135XbL37A9w+bZHti1QiLzebdDyjR6CSkyoobp+zDMw6PxY+gSIkZRKp1
FmDbW0p6j9vWG7MbNKDVwcI8ByFmyoyNnhPrhaFp2vDHCCwcR5FwQ97P559xXryvFzd0CZ5LdkQw
k9aM7Hn5eGotvhswgPLGDGtE7QXSiEkQkxm5xMN8finjg9vh8hyxI89p5br55kFKXN6a+mCKm65E
Abdw0hDHMEr5PmSeOmN7KZXTWaCimBL5un4NFmCwN2E7wiB2i2oefRqhmPVzRkuQM45A60QDq/+t
k6X8+fmnfb+zz59Q8XYRBl3e+R3y8sbUqlITKYPyJkmncMtBDqG92RVbkBclBLxInMBZH/eh5uAx
Nj3ji99lHr29/mEIvFIYuiH8QkXi9fL6+i2B2m3CvO9GooV4SEbsIIeOpr7ggGLqNzRpqE9w8yHd
5rVD3G5J4iBGW+IXcJ/TGPqeusmYMRU23D2cd0L1Bm0gjQMM+A9XB0pkDzVuwZRz19KKR1r7geXQ
NYXeRzhMZYGMbgPf8dc1OokzLg+EYnT7qN5XvuUVUG1LRhX9RMDmIh3IUlk1iJPQf+ZZmi6FN5hH
kjIV3ThfkSxTJW38E+ef+9MWfu0tvDH1Y+DgMXM3BfJvSV98eo6lhT3H7+Gzr5h8OWinzCbWtyNa
WTQwRZF0GwZGrlg3fVps/c4hWdHppiJDVpSm4XJKJLEwRpdM0CaIk8OwgICj3sB8wEZl9/Rnda+S
JAzqhhGfRbMlfdnaNZGi9OBSZol1cYwsJpF8QT9emeAejc0IQtTbdg3dTmBnzCr3heoh1+oQ0Tcl
FEIwyxnxVr3olY7Vt0+M1efL0Zg3+1cPqmsIiCAsBipjNpW5Zn2x8fkYqPsoQo8Hl9Rda5OvE5Vl
hZtOK8zvuRLppV7xnadcqRvBnOvnECTmF4vy3QPsGlK3DVMq4Zgm4+bXn8HIseIHeYMKLy3jrWB0
tUQKgPbCz/Jdaov+iy/9bnPiehR9gpm2a81HhdfXswHtEOQeODca6vtdEpAKRsquvXFc2jmf398P
vhrZypKN2qZPRvn/+lLssRFo98m9AQJsL0iXB26pGdQptfA3aFKTzefX++Cr8RqjcKQuomycj1Mv
f86MgbXvDY57EzM2Wk6lafHQxs+ZTvru51f66Ju5UmJ/NNh0f5+aXl6pNAPDBLbi3cBZzvd67/qk
vGneruOFsOorbzj5/HofrVTsV7YhdAo+ixr99VdLieNl2pBpN2Yi8l1cV5IsgYRZGPCbZWbxRgub
FozHkE3rEo/pzo2j4ouVM5f/bx8XhdiBF5tr4qCy39ROnovauco1dTPCok0WaHt1uY/LEjVzEnqO
t1JDCpKg8swJKhT2737ZsAh9xOO2vJ0aZD4Lu0g89dUHe322pKhzDTogPMlzLak44r6+O6CKHQwk
nnujQjSdg+vtCw//v1Faxg3qV/sk7xhNuLNiTNfsnOqcrPPOCqwvFuD7wpx6zrW4PcrhMGS/FWSw
+xE1EzrxkbRy7Yfn1+G9yl3zYnZK/Wy5GQiDgFmD9I6S4ZGkMoFMuw19QOKOC1DLrd34LmgSguCk
8u8iImnJnbA1jMlxXei3ks6ftQoDG4YHR7W5/TUSTQQX2oRdHxYFUoXPV977lc4ah/6HYsXk0Oi+
eabA9iPTrlvvRgvmOb+VS6A3aEagGLWbQVZfPcMfXY/7xjrXLdcx5Jt6ppWJpaeT5d24otolee2R
2xDDlkovKnrHXyycD34vAImC3ZB1Q1dWvlnRghaECGoYBJljJje5bMILZrgB7jq8pDMMZU9jQsMu
jXkjqJqZCMG5QLbiR83ODP6TdnE44qAmdBhVV2Q5ESTXGqeX5+OGCcba2dtkMUIGKyekFGF5L6G7
fPE1PrpnLLe5tWPyVL6lM6aUDnrLqJcyj+Ck0PK+d9H0s+7EE/yp9efr4f0eOyMlTd4c1HDUUPL1
oxZJwl/7Wmk3sveJV0vl96AvsDgp+fD5hd6fj9hgXcULCpkUF3PePNR9C+IOlYR/zIMSZseYT49S
jWjTc3x+2nIEXQGhBmUT0XuiI5zch8r2nekf/JHU0Jri/IsP9L5a4ANRJMyFguBWv6keGSUYYcqc
5Ei8jL2ztby/bEYs631lRzs9qhsEp3py2ppZsWYM5lxwLClOP/8Q5rstWJpzZ5+Sn9qF09rr2898
NyK8lOmG6yc9/hq7X5M8FH3xevvgKpA+XQ4VdIgsOoqvr5LV5HPFkOKOU9wEq4ACbBXCMPv7yxaz
ieIgx0mOTfPNUkqr3HYF2PFjgwKaGLX6Ro1y36BXRdE9Pn9+48T7X4+zJ69Qul5zeu2Ma335yh4z
S+A7L6Ijb+wVqeCZf4pZGty5Fc5G5Spo1LmZdMKeGRVpdDUJgaC0Kozxsi97LEeIqsbbhLnfZedo
+ZPICnMPxae0y60kdEFSLM+aYtXY1e7zzz6/3F+XqXQs5naccOnvOjMc9uVHt4xOcyc8dcdarw+R
ha25tElHSMwTFKw/BDaNLzb99w/5fEFig03XtKg63qx0gsniKUAbfezxoFNUaP6GyTBETvTAXyyC
jy5Fz1HOp1cxH+tff7ckU34qWyM+9gWkggC80qo3KrUYjaT4YlV/dCkLCQdLgGY4O8vrS1UispSq
eTlT/0YrkkH9rVXF2j4QRvfFDbTfVySm4hp0BA32Y+m+uRbSkiiWZpNjVyvbK8eqxL2PK/aJ8Azj
oTVGyeSs1c6iLMCnotLYvgfVR5B5GsdGuMBIqN12Obc9jiobcGzl5z/ieDLjpQ/TlcAaO6oEOgFV
UgdOfXPqFXE1rViSclr3dVhfZrHKTZ4jfLAkJzbVA9g766kC7YwuXw5EjHdI0vxDBJUgWmi60V9o
TWnvo2BMk1Pf6oZToiHg10w+/LjZzG/JlZ0QkbPAQMSUkSGmtQzdQYwnuu84BMs3oXNV9QPZcp3w
MsyukU6kEESA8kFLzZkpwjTsu14MEp9olFfJurRF3i2aIep/Gb0veW2V7SbS6JjiDsCoALu2SHyG
sGN+XmlYn1aGVaFomPyuqxapFWtQTSK3PpVloyFLQk9yHhvlLTY/L1on9jieMPXTv3/+OMp5Y3rz
PNqsWXqvjkHdoL9pUAuZEAFtVMVxzpbGEclaReYRgfBZDErZRMroE7Et3uhY3QJiWPzkWRViD7Bn
1VXeVT07hiztbxM1OyHMeME2Ah0tlgiPOASHqmifgb67S3xsSrqZhedxFeTQK1rZnHclk9t1w5T0
KkSV+KPuB1q50Jr6jkm+HT+XSg+RmKQ4I5Y9OWQY5vsmug+HRvvqGMQI6N2d4DjJvWC4RAtz1kG/
3Jki140aU2bV0YyF+0Nhg8J6Vc+uWQNjMlm9aRiwhILWZ7apF4W+BZTRkKdDk98lyijNN7B43QaR
ZAo/Uh9y7wcRwdIhSof85EUoddBciYxg7ZrZGV+p6Mi7poaH1BcS3gyNkx52k/ikepmpyiD4Ko5B
dWhZ+89/9fdfVRn83KZtCcsR5tvDZQGUDsWzWxz1QWgbw828QwBGApVtsQ6gjZ7YMQiuz6/5fsei
NS7njhVR6QYDkde3VyiX0S35FkeDrjXRQ5W3EQg5ERH1483nl5r32ddrmlPd3EWUFlJ3/C+vL1Xh
piC2JSphBoAftoy6XWMTm77YgucXx7urzO1KY76JXOf1VWggq0ah9zkOYGZXte5cBC1Bxb6Hhixo
xuus5JChunhYf/7tPji6MpeSnJ9NOfe53+7Ho0FIemrb9RFLY/4IaUg/s3M9OBttuB35pBmXRdwk
azJLSIa3YuecXqn7HAWBvcMY533xQv/w4/DISM6rv+/5m/vQdKBE+gSLFxKPYYsi4ijwry881fZP
TNNZ48C18IaiNqyULbfDNHZXKTGnBwEX6IvC9oOfXjFIEgz1oMYL8021h2W6ysxBr489cWFAVAiy
0rPO/WItf7BXgNuzXLqvGEDpCb1ZzCX4mrYn2ucYzo4E3e/GH02cUzS75LmvoxxJ4IJXHhK53KwP
KZ8VFJV0oZaUekvaTaIjWIRDFef0U7W2cvbAhol8D7xw+tEmdd2ulIXMbWmh/pp1JaI+GXQNyQnA
31GsRNARC4rLUf3w8JouRYNRfjmNWEW/qGl+10cvlzlNCJYaN5OZuukwVn+9zFsDM6AfjsPRZcK2
FV3NWzOuJYlgAd5X+jhbcNH1Kb/I7URQ7m2aIY3OhY62kqnYJvUjgrK7Mj/Aoeg2MI+NA+YiaM69
PnxxoPg9Znr7WWlkGbTLsOiK2THzcgt3QfiFTaGGo6/b4x2ZdMRtJZDNIFUm7rqqI+Scjr6bIrJc
DNbKNYgyklmdIj+Utu9eiMBtHiJFYvXnj+zbvW++h/OzwSMrpOXob2rQAk0MOeDZeMTUDK2vDLuT
VnSQGdsx+B9civXoYOb5XYe++bl8De1K1ojx2IYlQe26KlGzeOm2BYXxxQb49i0yfyvmHhJzG1sg
a/j13dYbnQgBopGO85sR91tQH8few8gcld1ZlsTOmQFE+Yv1OD/Ab39iRzJo1Bl5YEx6c1FI3G1o
2R0XhfaKQGjATG4O2rrz6Ufp0Da+uN677Y1vyaq3ObULxrzy7SnVNETS1G2jH9OaXJ8ZJTmg5wiD
06KrzBWMXpCz8zBhGhT9kM647aq8BQKYumegGasvlvgH95yflg4/bSVu+6ydeLnC28IlvYI27pF2
ZbwEnTJc5/QcFiTFGJuyEoTyDtAyPl++H+0BKCz4qREE8M/b54qUd0manTMdFaTjk8lVMMEItFqR
Md9sa6GsNX6E/Ig/GywqbPRjzehtRS+pOIFRegZK2jhRlalftYXW7DW9mE6p9PNVCUbii635g0eN
wRhTCPQWin7Lm3f/FDMHie18OlYQFO+ivBVzdeVuqq4uvnjU5qX2ZilSZVA7S5YGShLx+rfIUbum
lZkYR9Nupz1TinGfjGAfVYKe3x87nTNGPqwHL26+qN/mX/n1lXnchG4oRFKM/t5+SaQkOr1ndzqS
PaIfmkqMl/AZHz//1d9/PUta7FsONQ4Dpd9t/BcDJehqKUfchBSgIk5XHf/3W6abpN6So72RdYG6
EDD6eQqU4IsKR84/0pvv9/usPleLEoXVm01s7PzSQ6kpjsWEYrBxNPM6VZ4FUN1tRbFIzTCuCIOa
9Mes9qmcGxim/Qp9vQH3D4/Cmhmmri8LB7goD2ZQ3Io6UDuEpUSy5/7E32RiQ5M4YPQVmMHp1yAU
5Fn8HNONg//8ps+1B6Wm5BK0mlNuWAa+sTQdW/4yJ0XyAVqS6YBHwB82mGzC762vhfsqRNuwhCkn
7xpS5vA4cEC8IN801xYSyUr5xVr/3Sx5dZ8chyEM+hMaDoyJzDell5N08yTOim9J9ytPCC/R21Wk
8uEUkWxC9LiblOJCY2qRQqk006vUzhBM516aoI4O65FgXYCXamGW0gf91WgZIaFm+QiuGLBzOghn
MZEmoy2GLMtWUFMGYgwg32K+axpkE+PgzymdadldQxOy/Y0rGkXWjOc3C4PATowTjFl2TFIcwDdZ
GT18vkR/7/avbwDjMUmnWGJOJT9oflu8WKM5ovq8l015a8uA3MYihTRL0A14RUDQPjtQnocLAtXL
c4410Y6MNqghZWvl49IstRlGZphkMFdjAI9CTkmH+phw9qQDq7xAlWgoshnc8cwpHUbNthvnxcoh
m+TJZC7VrB3iOohEo3cCZ8auLuLeoMeYAqNpNoZumF8c1t89FjyK5CDNWgxefDz/r78t84sC5aCT
33ZdCVuQtwsh0NIPDl7omltWSb5OlQN/zccms0DKX36x77zrYysXnzByB2ZUnOHQtb3+BCapoHUL
3+HWVXG/i3F9rXO7iXfosNVq8lW71/oYR4MjeBknZOT2uRVdBXY6bj//5Y15C3j1y7s29fc8oEKC
McuvXn+STh9CmWX5cDumffNgG72DYg5bT0xejBOh7S0U86NBoDef9ImDkW/H/kVmC9FtkjFprlI5
m0AgUv75I/2fA/2f3BvaNWgsfw+lyciaD9aY8/8bje//exqfw5e6zQ//+z91nIK/6S87uv0HU3b6
moxKZj3ZXCv/ZUc39D+lv+iRkATToOHd/5cb3f2D4oSegkHrnbrXQgnw7891+eeqqd/8/39kbXpJ
dksz6zBfF5nzUZa3uk5LgrcfSYFvexWDrzyEIM13XIKFtWbntspqSeapPuNaY5zseJisrNgHc+ht
JcfqQCi7mYTLOC0q57qOlZ+AJa+6BOJFXhMZgxWXd5a9Apqnj/6q1APT/vH77v6thfe/TfzLU/vJ
AqrS5+x1zBz//p8LxrT+YNDCOcdE/vhb3/vvBWTKP3gfKFQwNK2pWhU7x18LiCg5iWpHINef2zbG
rBf5awFJ5w9UbggCeJPSXEFE87cWkK7Pxd9/9ifkvqgyTRoQrk2YHYl2bwr1yqobwmzaiHdEFsKB
LQJ8XfgjC9CAS0psRH4ltvVFaDe32NmcLTZAgq3MVRTGZwGulOVg3wGC3Ptj8U2ORMsE/omdY1mr
jF1TSSJeyl3fh4T6yAHSuclC9LP0LtZq2EYRQbk1yN7UJZqhqqyV4YbJd84kDTrGGmLhdMVU2FuJ
TIoDiskzHR+FEYdirbB+a8bQLgIFAGSw4bx6OX5QzSc9u4RvJYP0pnQ6YmcAAUxtfaeNMLrMou8x
Z0XiMqigIIGEvW4ahf7Kj87IEXCuLUh1V2S7RJD5aE4N6Oapx9B9aRYuZE/LL9r8pvbyW3rEFEua
fiViqghqhpZQLuAKg+f2C+ws+wba0SYCrA+N1nJvax2cPPK1jZvG5wVd5R3lYwH1RSZPdadvLMuI
9h0V+iJI23ppZED1U4q1PhofSkEIvSETnFmEOXcCkk9r1JvIwAiShNjGBgdnZjsBN6/AQRWec1ub
2rq3UyJ56+iWPJRqx4vEuCJB2Vq7ErNhB3wQgut17T3k3Tj3zMN00QH5ooy3V6gD981kfyu0+lmK
tkMf5QqC7xV07SIjO6fH1N5sVS/vM6KfQLRO3z27YG5AZA1M1QKcsGpvYHSTPE/xS/5AXt2yj2YL
pSUQq+xGv9csSf1V67euc6E7wfk4w8fj+j4r3GtcVwcYLf0O49up1WAQNIkbQoPnVYsoi5bNqFdL
s4dvMNHdvusSxz2vaz3jXFd8T42mfzKRgu9IU+Gga19rjRtMSxVNlym2onXuAI1OLbjjxsAEgezS
U1GTWIwag/toK+zR8DoTIBtwa7ucmELtkiTm54wImHgc4mWRWgeZA2RwIuJVyyo+B028FD2m0ihu
nyL9Lq+iO0KkM2D0bfcUZH0DtCpuFkMFzsDEsH4hgP0vUz3VUGj1NRl6QXeHqVMekLiO65IluanQ
YRS9oy1LJ/EvsTIHK+gKiu5cjDHY6r3nMGHFhN5wi0lFEsVWyXMpk4E0FbdERKjBr8gmQUVZEexh
guJylCgX8G6GDZOmzFh6FoFbgMOjE7ccyh8xRoCzzhBrcwqRndAj7ry9XY4uEmNw4IhPbgl2sZbs
X0vwjVvogM3VBNvsnhDZYYn4Ibm1CRYiSc5gcRpAPiAts1BUusykTxKE1l53lYNbwPez1WiX6ZUS
4xPGuv4Mr0B66IY6W+lGFK55tWEuVgnanE1lTZBiR3IVaZTa5VmoUOngCqxv29BEPOKL4GDbKvsG
ata9rMlVNZbQoaxNn5MEGKHe/zFbRHdjMKDeqiKVnA15N12xY0YrIFpkHJiQBW8NdD8XkEjsOdPK
Ew2Q25ZuRe5YA16/aLhoAEadJL2dXYMChTRqj4xJFrELEW8R9sjp8Q4HIJ0iYoy6Sah1D8Po1s0C
9qra9szv2hCEh7YoK4J9uowHqfXBpyrCBwkdlpV8DBGrfiMeIJEbg4iSde00GG7HKAVMGAc7rIAz
oNoZ0n1tDS5g/1x318ZQB3fEFzJkxYCy6HRdO7WScSRVhObXMoxCdYYnvL8cRDf9qBGXLsNkaPeT
CpunqOT4EWeN12/GNkNmm/MQMySIn8yWIoLp+nRuDNocfw5quFrgs/TOKpkGG8JJgI4ReNPdZQZP
KnJj7qQ/efHKNicEiOlkbowiZ9qb9dO0krIyTqq25qDO993TCBuu5DRY10MJBMcMVP9cuhbnBdfu
g/VYFdCw3Wy8tcNiprsI8K12k/NUOUhIsahkP2GnljvdhmRfYQrdgHsWS1Nz3I0WROUJ0ZM2iUFx
dC6URrSYh6OS02O/JeMAp1PRw7ReMN7NlyJJvUfyIQiqJ6iw+x71lnMhhA+0OjYgFCYCUKjqEpIt
Ep50+uBLvzWKTWAFyS01mrZuJ6PdW0i9DxOxFpuY9+q2UiZSZNiXHTRxQKXPqRsZp+TLZd/xOTOq
TY0wXKWJKm+1zCX/uOMsK2pAmyB9SBrJxoVeZNYpELCaUDsNuXPqEmQIJl84+5Ej3NLN6eoFoq23
KmimLc5t/IcwbpdgN1NUb0CyocX5Yk3iVn2ax8GEnzawTnR4tN8ceChXvtJhjXs4FL3A2NARKhYG
HMdlNuQk4kACWdVQ2NZDk9v3WGvrp1FDQUI2yIjzWAgyVCz+drMntWMcwOy2lqLmNFqfZz+M810J
+H5To3nGId06m3zq+nNV9reKLvgOVp5itu4hP4D2ekVJZK+aqO+3A4m3qzxlt0uKrjwldy9ZeLFh
Q52Y7J0OeXZVpY4Gn9UWGz/O5fdxwkpBGGK50WTjbKTmfSNvY/xlpkYKWxWDu6zcKw222q3SLCjW
dY2crl8befMANaNfIIfgWJxsvC4b9p2n7yvZ3fihXP8ZDRjp3cJynqqsQZjCzArqdGxkT/lgH4Y0
AnoA8BK3POBxz1gVBYBkN8WwyVgCmFEpiM+thLOxfLUNOuve74hNyK3OO+PDwzpu7+sxX3kmSSIA
l4edU4jkGVBhfJ0JL7prhjFftMgM7j3L5oZp2UU6Wtq2iQx5Rpy0vklsM/zmDJ17PUYN4Zwckde5
1TPzDYmcVHmkH6ghrk2XsycDXMB+cmsN2ZqMzm41RPZFagabtHKWEw8jcw8IDzlyzcTSrq208hZD
aV4Hmvkw6lpzr/zoIdUGA9JwGe5CCq2i3UlPQBuoN2bjt/sEzV0hCfbKxj7ZoCtbEGhW7LvS/6WB
8wNpOS1LQkkWeuvLRRZ45GHXSIPA/ppNl25qCxdxbhIXZ5UqBHZSHjFOFojASJpQsbeOx2yJeN7B
qVw+Ozy3IG+uh/Smtfsd3psHN8zWgZTneof9HHrz2p6Y85Rq27o/hxwoZRWn67J3ASix6a86UBBl
1dOBKc5biq42dNJ1r3eXNW/SOOoSOhk1OIFh2xBNiC1tWFst0qWQc+gJVuYNbMCWZ9e91aaJUZc9
/tLJg1t3FoOdsiPQQST+QIUahStG3g+OUFsgrOuMKvqgOn+F0u1X6Qv+sL8pOtAkC1sU5TmDjQ2z
ol+DNd62uppWiK0maiNoor4Pu0XVUDBSNJtM/5dQyODxWKQ5WKVwtyoUgH9Vq91j/A63UCR43YCS
n8BTg4JckTLPDN8Huajpk7p2QvsE4Wm/rE3vKhckwi8aqevbplegAMzuChptfuErJzuomtuVFdCW
w9E8KaumWaYBG7oTLDW7XwnyIPO1USbHCUIWKI58vBlFw9zXaineAv80wa5BlsK0dfXwVzPEiji0
ztoTFAj1JoHCS7gTYvLBQGORWdM334U9C96wPSv0qG1pG1nfmWGBm4icXeP69omCw07DH6HYt77S
yMMd0n6vKic58NGnXW+3cp9XVbWtqkwj0MvwbnWCdpYdnc8LMmiaZeSAqqJLHaxcMSBBDTsy4ksJ
zqnIZwBWA7kqDy4IANZ3VtIIksLw9Unb7Z6rti2vvUwF9yavt41o9OkkSX30/ajL0tNcw00OyGE8
ek5SktTSkaNYENe6tBERLQtGRcsBwD6F9BDO7G3nUENIWZoVxWhtgDIkxjHqnsloaInsAFPjldNl
OZWxvpKCWKccAP3ahkt2AO5pnOSS+OaizNpl0+viG4aW+FQkVnSJ6DZfGVnTnAOxL9aNhmiGFlR0
ZaO1AESfaPdsASDN41idDCMVPW339sRpuD0we7CqjfGjJymBLXJxd6ZdamQawI5Xzc/Uz3aO5bVE
6Bp3iOS3URCubbEdpxDgknVwpl9eX5IQIH4JnUyMpiiJSBMFSP70tGq8nYj8M0+wEccwcKPc2+K4
RG7iHIlbe6bargG9QgoiivihMr0QtVNzEcSXozHtECkVM950m5YwHRZyjMFbeRE5Sz26K8+ZnD2B
aNUc+MnZp4+7C6vFomYAThBNeZkgD5BEIk3oESofxm0x+PeEyzfQPSd/DQXBWYNauKxCYhVsBsZs
rwHFeJBrx85LSMm2HMsnnoXUGUS0BGxY4EnmTMOCEwydfhlOyVXYBtYFSaFHleUJA0FNGuaiErJ8
aIWZ94sU3TeBQGX51MqWnOiMHMQ8rMv7WsNwtpC5l22Legi32P2qdUOw0bNINc7PWeGxDsa+PoXO
PhILQwyIVkTDJor9/K6I7eRUlNCn9ai5gVCN+cfQYg1QyoCOi/A+cpRy59DizEFaZcnIWkyey8Ec
O+pIQGIJgzbxTf0xrFsdDiDK+m1pFM4qdfR8Y5W982twTG3jtMhB+VoEMcV2Wm8ru3fXqoijLTCR
6jQL4x61VtFug7TP9jbBUnca59uFEeX2DUEczaKeum4Xd023bbBHbaLQ83ZYIm3CEhr/xM/06lrk
bUPEiGmcMKkIqkOn0mRrsW/sjTqSu3gsmPn31r3sxNbRQ26bLmt7pXpCSGqtctYkcPT3XW7l142V
T+s2NWXCwaaue0JqiBaJ4Tw9Tj4U2VVFGtd5EKXU5wA92Jnj7lvNTrHRqhr4XtR5G4+oY8q4DtFA
aDWE6DUUk0kROhB4wpQTe19UEK+Sb63lEj5RFMaD5lDHLnLfAosOxLlego6XHMq8HlkCr7gD5Oz2
EDip/nMGPhrw91r3IHhFn6STIryCfDftnBitfA3TwxzXVWR5h3RIzqzRLp5FmTybRUUQUaXkJuYP
lzKxs7OwtEhl/P/Undly3Ma2bb8IDvTNK1A9WexJSXxBkGrQZKJPtF9/BmSfe0Ueber44T7ciB0O
O+wtVAGozJVrzTlmW+bbCf/QzOmwHTYZcHGCqVrtIbBl/gNlH91mjxCYMvax61UkEpKJIG/hVJkX
pk7gdp/o/SMZ9QOAZMQCnPSIj9/yuB1OuELv9gFgxoy4wN79UhjAw8j3KPNbN6asCBkYbOkcDRTZ
o0+/CQPrScTOeFFNyjlYgzU+1yBmKYz0WWCrMyf1nJr1d0GW7k0zWsnetoPmzKxDbEEV5F9ywmMX
NiI740VIR8JvnHkTzPOLmSxfgC/fJBlRRfRtLpTsNnPRe38Pt/5VO/OcfW1pj/5QPwGwXzlRtlmS
qp+t3P/7T/+/NT1X58Z/7nqGL2UiX75979Jfe+fr/+fvzmdg/kVf2kbg5PoG/vzVkft369z3/wKc
SgUGzZVeu7tOw/7pfJq0S01a6gxvmNpgD6GR+k/nEzSGQZPU50DORMqAvfpvOp/vOuewNaAqcmmE
1vQ80YW8HcsUCTkoKbHTaGwqmxg3YpyTlMBgdynlPrGEvfvl3vzTuv+1Vb+OeX5ps9KaJ07MAcWB
DgvhNbSGNwPA0jJYVcoyOcwxXRKbDMYHIJTFcV4G4t79VGd3phX/8UXfagy8nxddXfcoGRnAIvh+
e1Gz88eeUOfkoBpHuyTlI2XnJ6dH42//8P2Yg7z/fnSRmeJaWPMsGtpvLwXCaF5q18xAJxX5ZQAM
c5MyoYFwJsSuZSQcZspjQ1j/LvX18fHjb/ru8j5fEhUdWhvkooAs3nexHWEvo3TgSwlFaThK0JoK
heENRiMNRn7VLiEVjA1V0G9eSwvW0cfX/8lO+OX58gFMy3AMm5vuod5/j6MQI0tNT5LZIe7Xhywm
87HvtOxZDBlHnTlbRhbt1L6o8QMnAAj2xPI4Kkomk6baoDrj3oPEtV/lep/H2ZLJH6Qx7973n58P
XRAultXAgj7+7fPJKgfojdSbQwNsMJRFOWw65BkHRvPTVq3tzT/ckHXG++6GQFxGvAseh1nFe9GJ
hnOMkqrvDhrQDNpVRm8aId/M9bfsWxwkiVi/y1uxEXoabwvfVHEoem++nCoh1B+EGu90kLBVUNpg
aGLFwYhrrLCUNz8/Vn2Ykn0sDoPZEZhWt0lQhYNndqcG1zwlQpvml0MdVJ+zvv7mMo7bQ51dtp2c
CfTrYz+9s5ZYf6anDAsQ2EFCd8TK7KdE9fWRsfyEPbz2DIp4ZXBqGmHuUfMH2WVRNtoRgtxIz4ge
Eq2FKl75Xn8UyK9P8Ncbvn5FPHUGT3n9Hb7/BQLMMxgjZgWl6+gb4VI2nbVRqp4eZeuKqCLF7akK
Gsp9jOTBlS5roH+cUC7b3u5I1nHUsSri7nVAEHGzIAC/l06vP0/B7DKpyOV9Loz6i185tINRm3+z
DHLDqkWZLwR0BjgU6KrpxJIM1pNNI55Ku1y681gMw5YcKHn/8fv1Vln09wNl6slQxMXtAYfh7QOF
0hpz0EvlgXhQYsJ6XBrgfbXo46u8/9VwT5E/sOMYFuNVNo23VwGfBH+Lp3DgkJZ81tbOWay649Au
zndfUJF/fLl36/X6ljItRn3JQkYP/b1S25s6tKotl7OKKjkTZXbig00cekmd+fhK77ajv6/EMskE
G+0xzqy3XwzFTJmghpWHcUiSs+Rg+pi7urxftKY79YQ43hewo+8+vuj7RXr9elQC1AIgWBhbv7ub
eIkDXaqyOCj6Q6/0+HxOrIL0lhAtEF4CL3WtpzmY6i9Cra2H1tH+9EB/d4cZqKICd2wUOe+dtdq4
HqL19UwG+pPaFzgJOV9lNkfoquLzx9/3N28PT3IVAKD+QHi3/vtfRD+DladQLJP2gHdCwiUhu0Fl
o7evqDZIa1fq68fXeyd//PmjwDhsYkplRswNfvejqBw9R0wLDVpvGgAWNpMiRdRzBcATW9QAo1sT
y43hMXdJtTxONnHlZ5fMBmmbDGnm50f4C8G5jLPutXfb/rUwa+JYIBJbwMld7TK2Vf3l4w/92yeC
NQxr5Wrber9zM00WLmSE+sB01uGsT2USe7K8CBK7efj4Ur976TmFB6vXgu/xXh1a+lnTNXwlyqE2
PhtmZ5z7bhpPmtn4J5Sj5UVqkRv98UV/8/2s1UqLUIQ2OOqvty/BMmJbwqNYHiartHeeVcZnjunu
oUSi+gfN7W9+XwhCEJdxMchv772yVQrQdJnr6hCrMS13hZvnlwXW5y1Sue62V8Z8NC1FbrjTV87l
6BfJH174331Xro6DkfQG7Czv6s1eX+CSeKo8kCLa08zgGxpzHVyTyRb8wT+xvsrvdjvYhviBYYB5
667+9rZSoLvrYlkcbPas04S0/9S5C3sz9G/rKTE7skF85h0nrfnjI/3NfUaSgZQcUSulrr3uTb/8
rhtfyMUZ3fpAos+wh96d3QFKtxqUEDI+58vM2pWNJrT3GYcrIoOEauvjt+p3rzL+gVX16jmoq9/9
0pfOj4fBd+qDneruIaHhe4T5q29pFt0WiWY4oTTln2q63zxeVkxn1ZcTfQFe5O33Ru1u6U3H4pnk
dnBFvB4VnWcSLbfB/p7vPv6G601894ANmgEkbayqdk5pby9Wc0LyxegzPKJWuyKn4JHUvz99o99c
ZNXK64R5sCigVHx7EZDNwJGKlBUhmRBQGLUW4MtM6LB8/GV+c+cwkqDo4Y3lW72/c5KullZrY32Y
3MZ+EhmDp7Cu9SkahEWIw8cX+81Pw2QvXW1zAefo90eRtqK5OU2qPbh8432RBpm5CXQq2oVG9EWq
NdoNyQagVkfN/YMU+3f3E6gOWu9VtfQ/DG2kBtqWmkogEsKFlUqWgJaz6338/X7z7qP3RtIKyQ1r
wfs9PNAItJ70NUmVpNqrmFCsp4U+5ilRY7brBISyMAuSPxUvv9nM+a3jYuabrfSgd6/KYqdTOmNS
P2iqtJ9Khrs3Pg2tB9+q8kPuFn/6hb/DZPy9mXOShXXF7gFp4t0PIEHpXsjFrQ45qBX3MM1DTGAY
4cU/+DF4jywMgRb2QTA+LrUf3wTlGAC/yKoBCamTNz9q25D3Y25yCiAZy9sjpsDiOaMJduyM2l84
arQiygKmM35DYDM80OEAHaV7oHCpP3380H7zCwDOhtVw3Xvp37xbsPBBdcou9epg1ppGAo1cnc1N
rH1ifDlc/+trrQsjGwO+N0wW62f5ZX1GmlwzDRQUt65GwpVBtPjSavQl117Ev7/UyiTiXUdcQmfn
7aVmNGLlbM5gSNaOR6ejqtBjX9vYcZofPr7U2vp6tyLSPId4hayZQw9VzNtrFRmeKX2K+XFNCSdq
5RILSuet3hut1J/xUi2IwFunWq6VxBQR9lihv+mpkPedNpaCZEbbvJlhjF0qry4e7WVC5scjySKG
GNXrx5/WXDeDt+u3zRpEpU27jkXPffcQGpv0szmlIUKnP7moR6t+kZ7ULhlfpBC0syx57fW0fVBO
kzDvMWItqloTLQJ0wet8sZMoNXR121YKGRwJYXeV7ElVRwl2IhwZ9KFfTnuGSIgAYre4GDFD/GHR
5sD1dimlX0Aphdcc5MqqQgBj8PaW5107CEF4+aGDwIS6q+2/EGOOtwRNRl0wnGsYWQydW7yO1APc
cpHAGZqXZsTQtwxk1zYTgvzIr4no2Ob1ZE9R6wcpeY94RZ5SiOMlofNmFURV5XrFPvNwNhMYQeEy
kac3HQJUQPFO2bnmoyXME2j4s2hfUtuvs63AoEQ8mUuSU2ijtrFDv7oQQvNudZGWp4YZ9XkmtfWc
QBhPI4dcpGsI6AtCoo4w3qhdViVMM6rq1UklpkPCLUAYegzg/NlOEBTm3ikOhPdoMJEPvd5GbWdX
UNua6RDDwNhO0K5VRHdd3mPk0L75dcwgQ+Vy+O51yx0upx+6UZmbbiYzIJ0MhsUkoDLuTEyO0v3y
ok/EADu5bof4Ur0raWoL33+oH5yF7M/Yy84W0UUHGgoANzAt2o+p5SAEs2TqHs2gG86Nry39Xhrr
gK/M5XWSNhKN1MzjGMtYe2iqOfs8m43pMFPI3EPqTNoPx+xWXoyyyVAVhBZcOpkMHrLGiq9LBu+8
r2Sibk2/9euoxqm5U3XnLNDq0MLkPbbmMPYGdUYmFaxc93h4CRpL6LuBGUQ01eNzV03OKy9CNYfK
KeYvLWKcY5c3GhEZ1FCgMi2kPH7rOtsSnPwdVbNE8yqHL6ydxVdjUtORpp6FBlHWT0EywCzE73l2
S0wroTBFzTMa0xeIjfedNzwFhSxGeLNLYO9AKFRQ2FDHXncjePR8Ii8iXOalH0Ib2hVZyxkpu6mu
dyiTIAuai0nYdqVXN1pTdpcZO/inDJTiRm/JaPAZ3h81gn52BBr55zkoShvNmfK/uLbWHhfwWSQI
uAnnxOGzV7tMqgstPQHT+pa3g7OL1USWBUNFpCH+vT1VL54iqh37rXavBtE+gA22Dt3CIbQ3K3yS
VbvatXpCTtEpWum2M9yhCWETvHJk6W6xwDThPNjiRCvPPCaNu6r2DG2L4bi91GOc9EX+sGBvJ3Zm
VCf6tS2yEsx9mzI3AXUay7itgL5siSZdiPURU8NNcgMyqyEbz7vYaFxkBDkA+SSlnU0My9D3W6VP
NQMsD0J/5M+6iiM/6OD5x9reUJpPPm0mOOrYKHxKpC1iitE1leS21otfbAQRmZf9grDG89LhnCJM
wfqSyWGTEA93RDEye4AedRKLbRPGUga2EmCm/zyMOYs1Y39IIz3CYN5xQpPJttEw7Vvakz+nZ9Sq
y6eWaf1+mjLje8YI/AcwrORR093qdWluY81DCLLGyu8NcJC7uLbz62mJ60uvzFJSnQs8YhEnnipy
3IZ/9mCZOiuZ0s/G+soLDP2VXLDpgC94Oo2Lpt91tkyee0Mzt4NkmDvX03JiJgjyrXXYBsfaGO4a
NZjfmbPrEFH7mP1xUjuH4NdOt+iSk0zDMKKd1MJEPtXnC8FgH2psUnO7qqomWbxuCIMatf6TLTjm
JaXrDFtndspiR/k8HADuz199byoZs05UM3i1G8mMFclNWOR9gkJmtq5nx2fJdgp7ui3jYPlEYrxx
cMrJ3ExeP9Q3GHSIAeibiSywHESt1M2UIeVQPNVp6uNnF2XUtLxrG2Qk06a04lZE+jgSlDGUQu3T
Msu38aRlB5ti5uQEcfegOanThsQ8WQ4vsVnfOKVFBM6cDkYfiiK2d4muhLE1umVVM0EByHbUQ8Hl
RDTGTu8Rt2VJbT04dUDkDM9ZHHl4ZrMjUG/YJ6IovrkcVu4HPAKvXfljGgUjhsWW3+lNWlsPIQ/p
GYoFcrN6AG87i8V38mIvShHkRFLq3n0DtutCqd4PPVxoKDjGgcU8tZr4xR264FrVeXka8cSfVG1r
ceg5ev/ZHYvpbBTKjZwhxSybyEMxYdYrDQu3ZWvIaEa6GRlN2+z52fY7TzP77bLYfFfH7DeTHCB5
FK59bGa17iDUEM8jPCyBmnN071EYBOKz1PJ8JzxTHQx7LLa8+HURNmr+7mh1f9YmaR9nOddfHNdj
aJL2+a1ZOy2wca++Bws3bgtPS7/Ndrk81SPQ3aYp98o05W3v2U+kw5ahro3jZhmnifw2k/xt9Mqx
0UW9yPmmcBWHL7a07XPvOwlcBAiHC7NqotMRBx1BZhF/WNPDJVN4sdRFbbfZA2GDhgjbTiOVabBH
YgTdtjr1Cp8c+kHd2ZjEa/MQUrJyFztftdRo8QutYmdzAnTnuuZkD+bo6bs4seA/V5q/j1N/2PoO
QyS0YFeaPRhBiMyeTneZKf9+8UA4bGhqxloo3dp/SL2puCWjo24iglLSbD8qg+q086zvqd4mO1ta
nb4p5ya7xaiZbmSBUDqs0yoBnRPUR8cR1Ya7Ly9tXTvMjBteLdo9RzST5LBI2xn2bkzE3iYdWnk5
zEv3LY2bNCX+z0ngsNsNsJhp5Hi2STxsGhMygKhIZPlDar1xVbup8zgEpYNYzxiSy0FmIGwJW5Es
ptXQb7An4GSqSre/xR1BarhfVUcTHRX+gcy8IELXw7Lsplf1bK2vdr9ctPCA9hoxkUTY1K4Rdq6B
at+2XuAl+BFM7DKatS5mt7V0sRldiaylcYo7rKqo3J20Zh67kgJZsL6nVlBuF6qVi65MmgN8ofJl
mBJeeC/Z1JU2HJUKAsTXzXCZZAwdrNyS143yki194DkiEjGH92u95sPYftJbZ8LV3Rufsw6hKskp
T0ZtLJEvGrLKhdQJHNE965hN5IzNVSGisgwI1F6qdJsMI8FWpaMdsnEmbtsorcuYEsEcxwqfBtC8
KGH1C1G/EIjO5AapbZPeM0Yr9nnSpudFof3hXw8loWKDdS1Eat1ZYlyutHoeWb8gAJGHidOijrv7
lnmcigT59vCDdEaoMOmPvPvVpxTL/EbBV32a8qa71cYqbwlf9qAIrbeo88R8IOi733iZ2x68dky2
lvjM7scqXpoJrnNDLJT9s8uGpuscTIykzM5J56LXKZOT3i0vfmq2odWh2TU7oR+MshoilGKI0LUW
xQ8Fzg9XK6rnYSnbiyFtP/Xx1H7x2uC1q2dKbY810GD9HYWDmLo1nmPdqW4s1oVtmRTLnScUQqM4
3uWmlt2mPV7hsKaY3ifEyoWFWZKQ1rvjpkeERhHCwboNVHHW3S7Y2q5qtnFTtBd+kDi7tJIkG8fA
uAgBOtpelp05hOzRepvocoiWQmG6JJ9aX0uQZ6d3tlU8yDmtN0On6tNSajO67Li8DKyiX38DatPE
9muPM4TabsKbY/IXik2yS+vsSwZm9pRSPG6M1o0Pub8AI1hSf6vlnbbDSgIM24WoUmZTtzWLci00
2/Oc99hvWvUU6MNEkKTTnwjbxQahG2AvCEhDqwyBJNB3Xoxu1Nbcx3yG0B/W2krE8oza5udGRE1H
Ktm27DX3nEuVRsZSDfuh0LQ93hCMGUPh4SmYiuspd+qvdYmo1Cun+76KnZ2RL2QZ9lnxqR+TYT9y
9Nma1fjQQC9jyFM7TzLDQdYmybjtxCjOiRYEGx0psV3OJ6nX+tGUo37V9mjBUpK+DmSw+6Eq/GzT
gCU7LUVifR0zS98pN++iBCZgGPT+9Gjbc8ApS6sjr7YxhWB5QmNrPWfSQeaMWmiLuZo33IhbWgIV
dJp8iXInY1c0JEl9SoP2E4yq3orW6bfm2NjXfmURAp/Kr0aXqScVA/tlRR9OcUs+tIEPa2v3TvI6
znDdXOApzEEt8dS5ff+CGq66DTI3+2wOOsYfp9z3hW9dqDHuNihF2hB/53DSBqMMDllJLwHWZr2d
a6vj2cnVp5QO5Q8MfBkKv5rIFjT+PW3mTD/oZpteBW7aRHbCpgvnRNtquMhP7Uw1nRIlvvOMSt/w
yCTheFpLCa6MMBj9vcU9DdkcfCQa+LeaTkVaJpytk+OvEr5J8YkfSpsl4WajIKm3C+q7ScjkUEMT
2IyFaLc103Hkoaw9LmeYTS6L6uyKaeJg6istCjJR7gxF0pyGwADJXGKRpUBhn4VjLoYzSfXZjecO
7gU9mnY3u9bCe+qeWiw15SawxoqYJse4LqkADxpV3dEXPQJUxYm4Q/t8JzkzhVwApAJhESFjezw4
BJMdJGkk0aTXBotKo8OVXy5llb3qs+5eYYgH67TkV0NJgT9oyze7UXnkFeLsZ2UQmqNp/qjSgbSo
ppxvF8+RO1NP0RNms3YhMVGYuBx6LBi62z/Gg1leogmeN/gQr9QwPDMTwIbY6Z9KgchU6yu56VNT
C83aVVGnoy2VBtJu21TitoY3SKfeWxN2jRdI+dYYIujrT8ZARkYzNvFeN7OUX/sktqQAB0+jYQLZ
y7OvAsj3ZdPRr4SCt3iRlzH8sAc1750lLb4N1FY7harhaJh1fjPmVbUxTdZcT6dYCduW8WPUFI39
bA9CD8dCatvYMItHreviC79z/Z0AWxgls4FbTcUI26dkvkYy8uon9bzplwwTYpt6r6Kpq4hzk3EI
Utt+6NEThmXh1nAQCbwWBMxb4HGlx/aRL89ez9MyajxziZ0lj1UQXBqix+zgjdV+7CZ1Jf2lBM6k
SjaUKt4MtSVOI7PwbefOSM6l6T7gmdjP1dgdAztFxx4M7YvqyW7X2+mqgqYUaYSphTiT6luQEs5X
XTZPJnl0l9itajIKpzZagGyegiImY9RDHCqIVB53k9v1l21cdfezUGPUF5wfo1FOPjmQUyYurJiw
wiRJfywgT8Ie5e3WAJ0Mz2ooTnpMXzUcAKLvFOEtOxx2yyYv8gNAMey0Pn0sUwPzkfQd+cR5Lw6m
YwP0oCK91GLP2I4Lmt3MUveWK9IdIyZkMcjhNqQwVt+sGF+r1Wgd1QG/PFpIThF6DEhucuQBKHpY
HT8R6jbuHbs+9SJtrlQymkhkp+dAtN/TjHQZrzWqw+i0MybJQN8HwHhOE0JYO5S1O3zXkFeVEQba
4TEP5vST9PP2m9P8AIfJWdNB8w5issWL62LCMpfiS1I12QaQVH9qh9E+oSsebhZzZgsZYTttTSTE
5AkaPrYxUu32emHY0bSe5ckuq3b07eK7ZGTxipNFHjIUvPfsrrhS6zLe5AnRrxA2J1KHPbvayUrx
SxLaMmMYaToKxkrUzzGUo0PfKNJ/MSZtVZ/hj3MMfEle8NpilDi1YxDvBZLqJzrT3vVcTgH4sly/
dKwAGm0lcxwnegV4J0NLzwm9TfF5ccIwQspo/J8l2n9cG3Mrhq3bVAzZHHu2ZWQkrZ7wgZp63HTm
TJaWZATXbaoRHCNHkIdqnMpdRaf66Alxk4KU21YJJXi6+DKyZyGjXGBV0qtFHNEM6Wwcfv0E5wTF
NcXsRH5oANAUY1oy71zVEo3hGL2B2y5PjW2fZXf0rJgIoPdW9Uw56BHhRBk9kXDpYkABtyt3XGa8
iv0u3mOo7K+mWOqRmS72VhZeZKDEwlwjzl6fvQwYqugi4sgq6ZjtcDZsm8VtQiPWaU80QX8xWkF8
kKN9044V2LgWowRnp/pRH+wKR+pkIhoHorqtxnj6xHAkiwqHk3Slu82PkUHXC46T/DbXBqJuqL5Q
ttfpHtOgdQbHaX4uXU+wLFBpW6BazPx7nSTGfnVMBgBTtmNQmmGPcvRo6EIeSQW+SCrnU9n5KMkL
1NhZ0z9W0OAv4LIPhwC3wMZpbBJqA199Gdze9fdzPCpcsDbrb1fazn7EdnaPrF9spNUDCK1lf54Q
pZ1qZNm71LTTZ4umKxGxbepvmm6oz6aMu60XdNkP08+yK21o/D0nLYzLVHynnrf0gsqgwvbuBYfO
TrSoVa59KopFp4ZV1iMtheDF8yvzok3d7uwMk3cTBAkDmzHgLax86vCewJ+d2/GT5TiFuU1OeGzj
zL2ZZvgvS0pHx0nafq3FnItuGmyKNmH1L/hJscWTXW774cQ9vNeVBRUHkoP7LWOqi7i/y9qb0pzY
MFpyZhV1wynuk+7MZo3w24+9i0a5dRauxslDb5LSuDq/zdBr6O80Thd/Xry0OubeoB/9KjGeDHpM
O7EI4IWxnvYsrcPCERmlyzOZDO4hz+oVMkNkNQgBot/JgrSJfvHyT4B823ujtZurpG+puSXZKEk0
sZJVqMe1Fl9WIuDbJDn0haSa+bNbdyjA5fjJdMaS5m1A4UxfVYplyG3S1ZptEFEfV8t4vWga3NdY
mBcyLklCMRJBNVHOnAUHPBrQCocLgcMsBwOnetyqS+AR6ysM4xtxgO1lnozFq164tOZTd8pvBoLQ
yghzeeYSuoylOvSbKr/Em8u0XzS9n268KTM/2dnQ/Oh60aoI02d5YeY+GzPSfV8LNYx8N+WY9Wy9
nLgv9R514Ln1SiCxxui4h6bRvW9zhoJ2YV38kcxV4l9Qh7kH4ELsq5NmpDGB0AYpyI5oy4vaxWW/
yTqteSAc2Ca8vlBfiZWq6RbGSe6zhjEjHVmqnvtOHzZLMfBxezIOLpMevZeAWPQkA9H8gDahP/OQ
vbAzs6DdjqZGDHKa1zXpoT4x6IGrJA5mS0MGhLjQ33Uc6ejfC/MQp5Z5X8u2u5pT3SrYGTOYNolZ
2ee0K5hVjboi9llHuW9t0n6VBQfJ9FguPoLJpirQ6do/PxdhEU7U1TCMdxSYzZdunpwAKOLAX2vF
ioe/nm9ieMG1hbzk7PRpS3skSOPDPHnTYxWbUt+PxRyc8nZZmtB0e9Gck9LDfYXWJ+uIpxoRTMQ6
1jmvYEyaDUNKplteC2NnF7m9K3KtTDdDZcl7C2C5OOJjhIepBr+1NrpoW7J5itIK5ziw6WyY/Orj
PicmuOsYCrEhpIgmixk9W+DHxYU3dvK+gRKwr/ticrbK67kh3dxxSw3kRgnlP5GzO97S3NgxMKOy
KDpGt6Jj4hXWCd2NKPYWeU9LI/lMG54TdEBWzq43Rh1oC3Gk9M9zsBK5fNKJWhNhgOk4klql9nE5
K2jFvboy5mk+uU7eZxcB494rGrL88cA3cNKtE0tfBbynnOhjfPG8mBECfYR4QV9/cUsqkyDHm+Wh
zd3FhEYd/NhljFt6c/JqaEl+iYMMTcMAFWrYti6NpyhPOSBtBU1LeGV6oKqNPszVvVfUE9nlHUF0
G0z3vI1J7DCn7Hz+trXiDHO0ZT3REcgIg83qlsVCdtNLFTjNQz6W6iumG5PgW9/SXjQTWaZTWc0D
XU2Nwx1h2xuiQCwvROE8Pra61X7C7tNG+HT9J84M7pVnJdMSShGcq9alPmjgGrDJl5obeh3rFWNT
6vHYXFUTsk5gY6c5arHOMSN9IlA9VCykV/wOVBGResJgNe8lGkbLmJNuY9Yxw4MeVFyyx4eqf66l
yHxICSgA6WDxZrVDbj/5dOhLLHwWD6LJHYYSrS55mABRLoYMeS6sni6+Q2HBvkszuLgm/lzbNIOf
ngMZyJtAlbHcGTF91RBDs/oK6qGiAVoAt0DBMKcnBGLOk9UUvASdW3+RpnK/uVaaX6Z1YtKGnEeW
B12helSa7RWh5GReMiXK8pkZg86PhyQQnmkO2w7Kq3SChxT3L8PYgDdQqxseQtkzOdp1QALyzZA7
UIdwpSO/GgKjONCjGh81wBIHKPT8YBkY4KUm312OvLhsC/E59Vx5Pzte8yACP+1OmdN53zjsjMWm
GhS/DWDdrEqESWqIVMH37lKFnG5PHQ0co7Jjs4oW+oif5Qxp4ehVtdkdcaSkd2xFDeiLVsT50Z37
/ND6HpDLZI0ijEZGHM+p5NUWTK+uSsGvc3agBVa1ZNUVc/KZ6RS3E+DsXF6PnT9TdKTJstWZGOW7
n4PrHgHaD7xKFdb3GK47wwqyigmZWX/fquagc+WvMm9Ss8VuFbM4HLLL0twaYmS95yL8ocE8fiLu
jLbwGJjtvcLCxygqJngwX1fmkg1gFywTXHgnxolZVjUh0yQphouhpi1FPTuQcPnXdJz1vZmX8xnU
dMs9QPd7A26icp6FbCUsjTx1aaLSV187VDykqZBqX4GlYFctCuLuZzN35XWqpmHfqIaEJa2ujgHG
1ZNaUp4Fm1ztRjxgmtxe21k7Z+KvpCAL1vZRz+Jr6UBu2GSLxTrnxBWLiN5o1hNHSn0v87rZOImW
3rW839fNJOLziD1lCwttOGiJwbCMfPM2KqqFmzSbWaEuvKHq5o1XlnRaS82PNQLjdVLJq4oXzhyI
JoqGGY+naTJz3ZSiodjW6ZLuU8Y1lwxMF59QH8FKUpL1kzMxlcibVd+sDGh+iyuY53qoh2HDfXAP
cRNokbCKttmMbdUyEemcU8U8AZqQj6zINGrnwebt3otOKxLqssp5kWwoVMkY3Q51Mp6Jy+2GS0ah
bFnKRWRc2qj/KB7IBZ2wJ/b55OzyxOFVGZjQwn5k8oHTmf1CT+fx0daVS93YskkR84W+0ZrlPYWW
loeUPby8Kg+YUaa1b0I98SQbJtWhecExvr+emwFrZJ0SCJ12HTL+fDJu6FFd94ZNwUIOAtwI9gZN
m5BA15N26vuxg2/t8m0cYui7NeJFO0xYlOERegNrvFZ2HUuVcuzkb6Ha/wPn3P57teYxdx/a6x6q
gv+9/0/WT/N/LHjA1f75dGvS85t/2P5Mfb7tv7fz3feul3+b95Lv1fpf/m//5T/Z0Q9zTXb014pj
y/qnJVlV/uqRWxV5/9lXF70Ur9W3tzix9f/xT5Cw7gEUw+ThrGHTloesZvzeKdhwuvkXoDEo+awl
HiIBtHn/zaOz/0L0jPDQCDxkjqsV5x9PXfAXUjYYdg7uGKTD/zZuetXA/ar5QR5nrhk5hufiKeBD
vpXLBE33E5bTI2524IA3EpKFJ9ttNpnFzrSs9grOFqQVRqM74TK3mH2ZPv1ys27+vtqvRrufzr13
H8KCqG+tsdeILt9zkEuEMYotRB0kKo3RmsEyaaTB21uadB7Sk0zqdyPHKsJkFjnvZlwrB6piTLut
KrPHQpCy9vFHIhrt3Y3xIB2D3ydFwrQJ4nTeATEDJ5mMADnreiqUOgd4HwZUXU/rTD5tis/T2Cc3
fVl5WaTJSkaiT320Mniwx81km219xBaBcx4u03+xdybLlRtblv2VsjeHDH0zyAma27NvgxMYg0EC
cPRw9F+f64b0shQMpaKUZjUosxpoRDHAewG4Hz9n77WdCVqUIrNgmSrLfJ2QT31gpqRk0UXJkKvq
E6fZOnanpIHZzytbY01TS0+Gt6nJOnpzZtMzfTOMCmxC4ma3sw7pYaf1NQnORpzDIueY6j0vUnGB
NHTvmEjSD8N2GZqeHyTrxiynOImgBxlpuNLQnKPFdRX7UOVkQjE+Sluxy7TWvVQ9MrHoNp8PZXPu
zslRSya73NYWWSgbhYYDlTAjjdHXVwqKQ17o2jfHja0cUhIRq77eLRiOdWL/ZNSXndFCRmGRBT+P
3mMD5bVqAaf0516NrFvWxiWfvsGS5dwzOu2XxKiHydchZMUbLS1XrMolbVOfXspwKuOyfiafZYxD
NDFMci25Zi89/6jj5/QbObV0uvCQA6f8PVYysOxrjKHPmRdqs9dbe2V0ZOp0a5zWnV8Vi0A8X9SV
rCP2GU4I0pnRF1WZ4iDJnE2c0iXv9Bx19dB9XeVoNudtvMMrT15pcxKGBqFGNpQvWF86BuQmepFr
2VouGc24BwkjLSb9Ckv48h7TKDS38zLTZ8aLDA+JJrkZxpxs9j2M6/I0LYn5ZerWsQMzNXYn08Rs
l7mVTeQJ1qPHSsb42LtYIXYpHo23zizNy0UpRBFmxoTkJM1TzDFepxKWYyeMTjliKZdMjUq6eALy
FjdmtdpNRT2H8FyDT9VjZzzqZq/GvsXfUBzHmDMPLjEiVn3bbpgrib7UqThmbf1KK3hygwG0fRaY
Axf1HUMfAi91pvuGvZNPrSKusexx6bb6qKsu01vJcMVcRQXMWicD1YtTunPuzPQNLStUDQHeyezN
+5UQG/3EOVQVRLbmBv68zl7iQI7SAWfRVJNJq04w+O8VMj58QUVyOZQMD32ZrP1dY88k7niFnepB
WrjLx2B262nN7bag/9BDdFBpMtd72+pHJ6RC94yNSgk++h7DgdFvlaU7QVdOrJtZH+nRmXNZZYHW
LEwqGBNboJeYWC1q+thAHHLE9M4i7iAtmtNosJr+NVXGOzEQJuyoe+DXX5vFGvfGSorGVOtvPXwP
gpaHmPDnnKkr0D2FjIbZfUiW+cMBaB/oUNAixoPdpkPRp9bQ1uJpIemIdyrL7TDxym9qM1+0Dl1p
viCwUoe1l5uqcy6I4Apo7BchKa03Tj+ehNMfsli7x0fpLyAnyO4FmstCIkx0H8j5cB8OQadumrTJ
wjS7Vz15i5oixHkazWlenhwaSDXFEq9EbPfMKmyQN1OtffSZOT+7gKF12s/Q0tOdVR/qQXLjxpKE
OUCGI1wl4nBnji+ePTEhQodnYKpG5mOZ926CDNOzyg1KqoBoxhyWmWPVfu3wLauDE1Vk0gfpAher
7Y40T4rQ6tKbdFRu1boD2dAiE169m9qdZIQZbPRHWgjo5uaXrkROJdzmRquJB04X60kyKCJy7oqx
1+Cjncy3RT3kwSybOKirfD1WpnlV6c/wJq7TTNut8BW6XFO/rckHZtMkQJUiAwA3h3Y2sI1WuhDH
1BnkxVDw8OVTmT1qXvMAKvISfdkGgQlCNlEP4YBMQaEz1qPYsxGNNOkckdcH4wYwSNChRctL2d7I
tHwgGfjGktUhcTr0C/0hUUXzEXNYjTSSO77E6kxWsok+Iy0pPJcJhqBEOrU1rJL8icS4JZp98g1b
+uu43MmEyWERu/fKrG+WsjG2CdiIO4NTr14rIlSnaNEyzk+Z3geq0Xwk58Rhx1xuzUbbgGqgzCW5
2V+qtvXbxhj23rxcSQWtn4JQBBH7TZOtT5NAY0q54LKsnAg4eNTs8i5mxYbgkUbuvBLQWyaAMGXe
v65rdmk34ko3GS2mqMC6b1rqbVrZXXjMMqeqWbYy9uqTGxt1v5tEzzjbk+2zMmlHUUNnp0xGXhtf
SZ3jqw+fZfy60HujMUpsuA2VUinTLab9y8Grl5dZa9SoQPNz4tDboZseu8e4RFA5XGg91LFC5XnT
OMnDQSd6vCimDfgWen4Kqd5J+8Wbk5Pj3uASc/zetE+NAQKpcGgqk26crhlt8u6Q62hxHPOLQeSI
xNMerZWA571WM/rNdCMIowUyyGlWSZWHNi9Ok5NcLXDWDqvpPWuz0W4zvZugxifJuFFzogSUxWtv
1Kzv3hFx6SRqM2c5ibjeWBr0SZaw7VyjsdPz9AKC/0k3IAEyI3xIDabiPc289UypTLLV3DbZyFAS
Na9biPm2ZaCGSJs+bdAnEvg+yLGK+4p+042Le8Wg7SOSZ7zBezBRX0o93WNZGqKEgW+E35PmXMcM
y4rPkZI2JK0b4nCu3bGES+Ny9jR2LKzGFhyhb3SPni3OwgUMRytznk7jjKpXpd9l3pYdBRlNslcF
veIpflxsddkPrdzh6V2OoyIfvJrTVglkUcIwpEIi10bRmuuO7j8yk/Wo8GMri3kHGmpTP2O/V+35
QsTYQ4/lGW+KevheI5J8AwPzkHSmSdfYyb4tTnIcOvQ4xjpt1XUAjEqvFD3toXYInggaiOLESzvk
cXmqVIYgq/QLnTOsQGyHxqUrkaK2CSQjE9XSGx/wyuYwvgVdsbKXWw8QMwdKF/ejVWjsL9D2AAMa
8yGHjcQgMNvmdnVcGsBuQmrH2VauKMecJz1f3vWpO3btEG+rUbmIE8e9nkkf2LWMjVl+q+vMato3
jxGfPxfxlVtY4JO6aoODMYB88ygVfbOmM9jehBmtmrA2UIcGaLR2bF5dMHoI4p1YbuTiSt+qPnAT
o6d8Vs3xpNkcQJ2CuXBtUKUloZFDKByae2iwew24kJlXbCz68iqUOr8mjfC6yaTQw67BJg/UGn2A
+m3RpshM3uw+PTkijaZyONh191ixfQWGOe4WAfwRbfW218ztBNOWl349yFK7ajovfcaez3ZENeM0
lTyqzGjItAMwVKbJ62C6DLsUmgW9tTDwWK2DzN3joiYRvTBkgWX+4DBivVukNClDa0kw3MyY0dfb
mcx38ljFO5IztO4k5+F968tM3ExwAJpgLpU4pTEsevbo3DC2JopGlWZaSxvSGh2HoRk6m3u7Lt0v
gpnBFzpPpMkttECvun5SPkS76OMOXVS60b2M5DZgULSFqHcAglVSWPOefg1UG7fI3GZ7Tqmm3sol
mDm7luuzizfh2bVnjgGGMn1JdFdsVFEXX+1eLd6rYp0fWpBVHEBIcIKkVKwnYzKIlXCWzrxQG+at
Qd5kzYA2V0wsjWNFr6ED7ZaHXu+Yr4mnULm7RYww1sZ/tc97BUBcdpaCEx3sLeihjKnZV7VH+9Y8
pxjTAZ2AZIGFSCME0G5zUTlVcQYJp7Ca405gXhga2d6hRLa7jUPTJNm08dy+mvOqvgmVK7C9OtmT
lpgueVNu5+WcNUp1DzAuv1pGr7sSHsP7YNCKQrlk6tdAHXQ5MW/XoZ/vGprQD2NPEkyQxSpiZygv
CArdlrnqpJToPc4q2ypAPsHXOSc6sLiyyOYAvLPCt58ngOiKnMSmyCVqgxMNIpdrD9wUVbKiJzpq
KcUF8UWe4KaK66k7jwjahpzHhTWDEqkKLQuvAlBFGNMHRALrk1nHU7OFQqe8a1XTWUFepcPNQtsm
h8/RcO9tBNowXZFAGvgT57kIVlr3LnnUs3LXFcZXhi/liQG2Fw6TuZ/dUkE/5ijDNUzR9BtvOpIZ
gzogDpjEJGugdq74OpSsi0Fb2tO2X5LyfXVdMAoO4azDJWcSm5WqLMs4ylYrR8ijTTni51xTxA7D
01T6mZ5PIpDnfnU4JOZyaeCB0MOpmhbOp3mH2hdha/e19Swk63lHKP1Vg1TykQkY4DetJWkKlUgf
6xGOHjI8EBE0aHd62yt3sWbHX8pJIRJFTqAzrdUF1ZqblNjBlK1Dt8nSNvuap5meYfKNCYwqqtyA
FDuhxyM2xLWep8FOnSgWXm1FuT6MF7IAvxOmSQr3c+rP0GUZa24WGbAE12cAqNYdwi2ycIqKiJSg
HY2KOQsMrn7HjHduQ8Jc9HuVkfVdS5/0azlP1pe00Tp4h2NdjnvETVDSsAi1723mZmqoyDJ+ASAK
32uhsflBbjAp1+jMxhfmkI0dQsMuvrBCCZQrHG+8AEUoQvU0nalOkP63b2NRx+9JobHWdgYRo5yN
UuwfbWlqVdgpHWJVNOEpmscpSYBjp1n7miz5cu/RmFL9TEAD4OiaW9W1nQgOweuMt1VBvHPTuSMS
F45aNEcd+vyoKHu7fbSE3U0b1xH5a9JZuRe07egdrXRdcLYV48TwcLXVL1wf59Eywav7RbPks1HQ
hc7i4hKE7AGqBrv+jz0kQ1fUMe8HubMKPd7XNiluMa2tLWvTH/3H32Me/qJV9Nmt+v1SOJlhB+GV
dT9b8ycE1BhObLkT/C+hpaHQcfRB/OID/XwVPLgE4NKUIuYJC8WPH0hMCrKqbsU13RnKhk10Jnee
Febve0yfzYHYfWktUT3S+cJy536y2ylGbjVnzeOOeCxGuN4wMOuvreF6NTPzIeP4cI+lcP6F0/Iv
Phtxanw2rJbYIL97WP/ktCwoFkrCMqvdanOsUzseNR6671kJ/9UA/T+6UfjsoduA69IsXOafbHj1
4nrDnKvVLkvLM1CyEheDNee/wCf8xVdIrgKPw5kThLv2k8NXyfXUdeAD7ZjlT5vKK5d7O9bG/SI8
akXIyAj04/zw9/ft58fdItDWNgiog34CK+3Hp4NRLNFO7iJxrDm80pTOdO5N2HwTsT1/f6kfzYwg
cjTLshz9jKGAEoKj4sdLWcKMOb+cz0KMCt/tXNB/QgrTAog1PeUGhUxKIVulcrPopTuHf3/1nx8V
E/wZbVkHTzN+oU9OWS0bRhKCZ7lTEV8fhDfTC8mWIfgfXAUvP3gXxwQO8ella9dZ1dtWyh0Jk9rG
XewviUco2D++CMASW4dkw737yfSbcE4aRFaxbswVR3daqU+uFP/8yWDVoC1PLhbj0Z9s7r2c28Ux
OhR0EJFPHuzwK7xo095GK/4ra7HOrf9zz5yVEHYDFmaDR4SV99PNyRCOqVWbyh1i4W7y26ymMySm
RQNe2/R3Cu4fMgLwmjyki8HJbaYX9c0QIOl9VG4OeGSGwtovlrSfn1fuIaMMAxMuR7Xvfug/LS6r
6BEvOZncseV9dZfhnHbFQdF9W+zknaw7mNpK+wuAwU8InfM3Aa8ZtQubquY4nx4gHdpmgysCZg+v
68ZMmvXCLOfxoJOjfZiF1G860sxRsvdelKcEUWPQxTqSpvqVAWTz4JocATKnnS4Lp6Zjr5cG+OQl
mTbMXPNfvNHnxeHH28bd0lUQAWyXUNY+LfpzQa/KAjENQ91EgBYnIMEnYF++gQEIRibmll/ck5+X
K4/bAbORCIqztf7TSmxR6ehWNo879Ln6tmrRTWL3B97D//37q/x/YTr4/xpX0+T1+6/t7zxe/GNs
eB5x/se/7rrsf51eq5wn9/37THL/7T/+df6V3weArvbb+T1lxqayHUIx4hb8PgF0vN/AL7JaOCYR
Ld9Hg38MAD2iqs7jQqoDfgsMJU/1HxNA6zeGZOfyBFkAAVJErP8Tquanx8OEucBfRRYVVnqek8/k
BXS7th6Pwxxp3WjdePbcHntbo/cvRTlt/vSt/EVR8Onh//1aoGF+DxYEsfXjdpbNpJdk2E1AiBUQ
aAyluljRie4I80yuc6Frv9ha/uqzOTaMBxYHFMGfH31ntj26yg0t11om4ThRqZcle4vZ4rz4+4/2
aeX7/tHASMKBM/h8vNw/fjQzcxSp2zrtDy/2rjVFdl+HeBnunUnXNL8tYsI3hIseUBGddKJ/fnGX
pQ90g6cbzJl/vDjDGE8urYKJw6qqneEwoPOrVa2uhJ7VF4w55TWRKe5e0Pd4+/tLf6oRvn9uMKWq
xcdARHV+6P8M7sAsZihUMHPEUKq80O0y3xnNkP1i+/4UDsjybjFAd3A8WQTymZwyfryMQ6yetdTo
Zwptzg8IjYaTi6tt25DRcIcac44IbGgYWBVLfo0loOfA1S+IKUYM9P/4EzMW5nmCmQUb9nPNGfdm
L+ZSnaOWsJVQqW0lmDDm/ILL9f2f+dNG8f0Tn/d3FcYaCcjep9IPJebMEIN7qruEsJCRkmuntS2y
xBemsryAygMTsE7M1jb9aiO8pVpN7jW36LVffPmfiuzvf4nJ38Gq47IceedH/0+bupl03sh8fo68
AQga3d7k0ewn86gMc/KWTSOaHI4at//8W6bAYVHilhPF+OmirttOSsOwH/Ko4OZ6lA+Ll2z/+UW4
gcTAghf9+SLQyp2cLuoYMWYHZWozPGU9+h88MORzw0VWVdZXFvofvz9YnU06QZ6MWsNLjwNtxqCP
7eIXp5K/eBE5z1ENUnieZQufqyCCpexRaxm45Tm2fZeaptNL7xcr+F88Cwa1hGW4HOmAOX16D7uz
eMkk4ivqpWtEmpaMECxgxT3gBFNDa+6Vre2QAfP39+n8r356FwydjU5Dt6Cx1nz6bEYe92PWSb7B
aSnxQ1d1kIysOWqJ1+LvL/VXKw1PgkkGNvnj50bDj3cLFZVZlcC/cGvQVyb/ITNe0bmaoDBWtKmk
D5gY0+Hw0MlXaFAVAdIVvJutPqjWV7fW8vQXT+lffHoAgUiB2PR5jD6/CqtYjIzWZh91GAEPJaaK
jVYDlwdC86uE979Ydbh9nPeADkM1pZv146fvR3UEgzItkYtHSjGaLbvKPekHB01NTtZEBxDyR1Q2
5AAqmLf//rv/6RGmfwT/jAoJY41qfAbEjkOsLZqryGhyrCRY9bgkw+vfErb/toX0UxFi05BgG+Ea
CI6gbv74ERGLdE6PwSFaFUMEdUMmGXoJuv1rMm0NV4n+/kPpn88nJqXVObeHVpJtc1j7zFCdhnoF
viFg03A47JH+FUMbqFQSoy/TPjYAC6X6t4beK5ObfC6yUCvwKO/UxiEQAL9DSuS35BncwD1akoOu
Dthq5tYeIM1gFdx5/Vi/xQlz4XBwmYduioIZpF/mMjd8gKamGfWgrpcgnkeoGVkmE+E7sBOyTVyh
aNiaKFcxZDJdmuk7lwa8lo40Rcct1UdHuIzlz4L653IoND3QM7bgED9smmxgvlK0Sc0YtEhYrtQf
uk4hyFlLLVcgAq0zI7RHXaTXVd7Uy3Gtatu9bmc7NqKFTKwRkpJI33Smc3ZE8Eb8tRGj8sgYJTu0
aikIqPOGOzlr4i53Y+xVOpQd5JKK45V3FcmHMhDVoBsvEjyOiRfaKURIgiQLREObhuzIROsLv5d2
UgUD4/0rnB0E+q0Y0a4r1aBr7A52+1rEODoDuFoVyd4OV6vTlolQbDniFXpwQdQi7qJ3mZSiDoRa
yPcYcR85FCy5KkpYM02JKmmzkxi8lUwQ7rkVKeeJIPJOWrKgaXIMVzniIPNSJ/SxPraWIeuT5TTr
sPi2u3hE9yVIb4tLHGemGg6jRaQanTq0+KsrQFcVA9tG6GA9MHBCI2DYj0os8VzHSvViGz1m8CTL
E4IOK1z2SS21dK81eu5E9VpmG4T6an+gO6Jf6gYDx75vCDjrLCcWEbgU4d6OHjaBg9Pryo1LSqgG
W+qc22HMlTuGLlM6RBodFQfK/B5b5+zKYcSw2oLxqt3Ee21sbyi23YwZyVcII5tQLfWZchjz1nT4
8xdMNFWvxRdMipb4uIwUfEGLCv4Ak4u0SLQ9JqYIrKsYskYFq57O8gN/ZInN6zxJjO7MfWXoafBt
3i8MxeqDWw39EhkYLPtj7ZgDgVhWaoYJGW0Js02lecoFUZoBWYypCllg1q+yEccCclnMZhivqw8q
gOWJRS+ttpmVyi/JUpmkPzUxWp9eHwx7k+Zxm2y70qV5ggk7e+vptk8oVpb+7AC2NAY8lNZ+vJbM
DFgJGFsXDXwtm0YLnZdWoNoQ6Sp2DmL4jYVuw76bseUYQeu6YgnpTcR21J0FM9frvK4lIzid3Jyw
NwZz41lNowRk/8ieJ0KVcsD1JRUrVEezRGHGfB8uASmO7p7Mw4kHmcVhCma9aJXLfima4c1JWiQm
cvbwbHn20Dw0dm3PzynxWDfz6KoqkirjvGakBrOesomR3ykwvpAbzGnqBfHCAhbkpJHvjWGwVoTV
hH+dTK+PnwxpEHpPWVO4m8FL9N8b1v+/qfAvzWDv+e+7CkfGI8BY+tcflMjff+mPvoL6G61hi91a
o31KdDUb6u99Bdv77dzvYbrAsJQDt0bH4d9BxQY/IryYcsL994/+aCwY3m9Acpl6AD1lnAML5580
FuhvnLfS/1232bQuqBPph547XdSkxH/8cHJYFFb9xjbTnSS+C3lBtq5RFhfKNh50nXOiJFrWLkzl
Ep7UsMuNbto7TmZFoiahalqq5jiRc/2tQAhwVSQyI881v7NTbe2CxlTaqBettu9JeURlZENaEyLv
PjA9ojHLOy0moLMw30di2Zio4bvcDOQG3fPW4ignenMk+XZuu205G4+tiyLDr/GQXoOmYoworUwg
UIsr8znhSP+m4TM4CAxljZ9JE5qZxeJ7VZUc7qXN/NkfweeDgN+pmuQ1KIpLB/Eyibu9pT81mTDf
CY1MtvJMeVb1EkAOAJk93r2uCOxUFRBsHPumTB08aBk7S1c68inNRrm3MtVFGjB9jF6D8C0j+HvH
cZwiOzfwC4cD1pZ7i8n8Qa0NFE391L5J3CEhxTpB4XN6taTABjwTf0aYrOR/9f3XDJ2snxTNGvIA
YnAyBCyrGp2stPHKOOKkGgvhf8WIYQXFlEjsp155k2155bqkrLVWMbyQCaxA1kts321KDLBT8gJI
ybrM1gvNZHRmv099T7yA0G6XuHlpHPHcwNMJFJ0QL5scXnSamIcHFEI63tJgdm3EU2QPVRZCidXp
vk5nCeBg+63HMtogh/hC7cKpl6nZ1k2zC6sxushaWZiq8tjZdX8Hm37hdDrsc4IUK8zO+NR3dmnw
LdKaUZddYecaq2d2wB5jHkh3+TYB7RmFR8D6gLaobF/Iv43SJd/KwlVOrQAdpyxgpFJMLgA53+uF
WbrR3Qy6rHe9a70OjQc7C/su6BlSuUq0toYRe/5QLrt8Sp9R+D+m5Gaypyg8hgia3V1M8K+dxlog
6LLtAWPnzP40fdipqUQ7SSaUP3fOugT5KvQ3DCcY8pWY2NaSWXg23ig9bYd8MrbAYpHmeVmIYQtk
/NBnYV10A0G4WhcJrJU12ucl3RIo695LFVfROuICs838dtXTcqPJkS+sncRbkao2EqcGOWArlKPX
6QNbQOycpR6ZcZys4TY7j3bVxXAjJmPjRih9o0NGS2GSGtbF1Jl39qQvzxTB83ae5n3moQRYarnB
LtjurTjrL13EBNcrY/ZHEiTLp966tdIl3jpAWQjrs727sUBuQSIU0V2li/G54SdRk0/t3jBzw/QV
JNvckbF7WG1ITeNAO0/F5quVGtoRuwFsIDTtw4nHZC9UnLfkzO5qVyZXaqrOYd1zMNb6TEroleKm
UdvmQI4bgCfkSK+KI6pQaebjrGsnfbCqXS7L2ykBkYbidtnHsrUvUDjjvImbXYHgJXCA91gAhujL
9OpD1RFGJspWvhK26YsCp0/eYzUinlsniG8dvMtOXfodoqKdAsin9ZJLuMQJbwnwSjdvPKRdV0VV
fkglxaCYtCRV81RZo0s4ojoB/ZkpUbFlremy5y+dLyavfiInJpwJA7gqxHcJ/RqUHblhU3ankc8S
clgOBZCvopoPKZCoaqiiojitTnwzT+IS9OxBIrk1kvSRGEdMb7gFLhecTplIX7I58ehwneV4YC0z
MYIqKA69Xb0rKans8Ivt/MKjaNkVC1rGgsXZw9DaeuoX226TI/ZVcYuwyxwnjdfdgTKjdSLsVSRu
pdBOoMX0I1I5GfYmgX15vY3XwQhLdUVyy2CktNHtEL0IMRHOqpKFCyLywLHTcquYWji5OdHna4Fp
wIViX1hV0KuNr65zulPVewUX804Dc89qkB041jw3qtKGVZ+f83y6ypeL9axmwxM0ve2CAC60gXly
w2CPFWoaKmaeHRXCLH0S3r/krfyyKH0bSNaWsLCSS+HqaF2XkYNTZsrdNCW3Rrksu8Hs2qsVrSH2
2yhNoVkmUNPv0cw9ETsLw9HqEE8+K/V5QYyHLaQppvGk886qs43rMdJc94KWagDKi23Gs6/E2KA1
IpjANy389Fxk0zDUvDTHoT+ULa+Ql7/gNjirb9qoa8aFtNumf2EyDLrG1T6MYjFesKMjuqmtvd1a
EBHl+ExiewXWwnpxSxS7SkwpOFSYYO1jZ0rlCjH6wgOcNreWhmSvOtj9h/Rm+cjbwUKY2cvl7Oh1
2GH03eZC7h1pEXEqp22ieujdoZqYhnm9LiIEjxWDjzEeHC8Xe0lAaqijgSMe3XCeYnU6rliMfQr3
p3RSjueYW/zTHCI4Q4VxO4yHfGimjcTGGsg6sx5KIFvXeCrK67XTtq4pLELjQD2Y/bKZoEkHXd4/
typAAZ89j9zz2NmPtg2Vp+jPN+8iiR1SdryJKBHSnhCIntMI6lySEuBouyxPe1Ib3SCHMYQ8PsZS
QowpFJESs0vtbN2meSo8fTrB97w1pgzx+2IcbV2SRLTUX/OmfRlwA7UjjoUxbTgxpfm6SZPusnIK
H2nG1ULRHSY5niZinLdgbcygtlDX5+7eqBe8L82C9s4eTa7lhsIGGgwsTgvJVL5pceGDcMTu14r2
odHETiPZyK9k61zgWdLv7E7XN/VMvHnaYevC56Ce4AcugS00olQr/TZR2+oUT3MGLrUXoYxtZCGz
2jy2RguxKh0iGwIZUBpSAlNnhybGB6W0RM04eEEjxcaYzIgUyixiwm2Gjb16VzkWARIIN1UDIcs2
ywgVLWwIUkyg6qCsVdC6FZOFUNVGWjjQWphSyoFW4zw1mgjAk3g7I2olBJPgScy+odmrTwx4Rajp
7VavXT9noA34h50JbPgl/JN7sMSAlJfmQvFGvsKEBsu59xOoIzRx9BNNNNocNVmrA7nG4FJWJehd
DLQ2vOosxYzUN/QMyL5FMte52C6LDeymIqq1q9hN8gjxwBQ5XrzHGk4MMwiJs/kateCaB4Cj7uh6
kOibO76iaZd6AppRq1rv1CScCpNcfao1DNgVvAO/01Qo58ZSRQn1yEViUzUNzuU5o9TNPEz6c7JH
4QUJGVc7yvLxnh5NE5RT+TJS7e+lMkIbGNPbItVJRx7MY2KhrUOVj6ZaTxN136RxF5jMDkO4yNpT
krRdMKPC5Z3ZaZoRjmWhw6abxLtQrR5hXubsLFPEIaZrHrlM/0r0Vn27pvgS4GsHZj45kaTCwg9H
1ELJ4us4vqvcUZBOQRcPOA4MQFa5va0ALdVAI2+UUmcnG6uLvmj3Z0zwROSGHzfye9lTBGhDIRqV
kMq02R03MCL2Slq+2+vQR0Pq7fR1eCl73T3GVtxFM+eFjeHN6esEGXgzjLaGhanGAoQNdiQ0oUbG
16jrCxwM07fSOd5mCYzPrFeXE/ihkqKYx2p1K+3Ba+03Mq/ltrV6FTNX5lBB4vIRnTrziChJfwdC
GT8XWMnlqh27LxbAwSls8kJ7Ma3aOcvOE9816SBlmjsTJEAespfte629Qyl8ymCOReYo2rsyM0kP
Rcn2bSB0NuhqqzopubcGY6KJMJ+TGutYgr2CsImdRSJu5fet/t5jCsR44XXyYNn1YRm1D5rtb5D8
hrBtkiNJgGEcty/IEuNr7O8N0nzpbJFa1rvC+jCADwepaVy77vLUJyrZ4IgP8efUj+X5bGKf7WS5
rOiCDf24KUz9K8SPHXSP9YIicYuAJUJLiD9iobET5/axUlQtkpZH8nbRCkQl6hiMWDmmiuWmhFLa
YTWverkDmN3tVTDp18pgEZd0PXpGSqgtHjlgCnCE8t7ESsrzby23bmbck3HfX1ieyn/Ni6u+Ip32
TWf4hvNEuy4GGo9tvjyuQn5FAXsrE+MS0kzFs67N17RncDfaOpsXmOMQ0S1FBwYHehVJhaoTMOZx
0azpYFDFXK/usF4R6rJGWp8AwU08Y4c/KqHdV7dhR6fzcpi0Dfy2D0AnYAWri3LNGp85SpTkHZUa
+3kyrFNodulwvgbRw0VaX0xDPD0b4DiCAvfXPedGk/01IyQ6s4aPzBni+xjmzi1Qz+mbkTVF4Hnu
dKk3Kk2bTkOWmnSxfkpjY2giGKpxBOgVLS/b/XO6QDjCtme8ZdbYHQvadj7gnDYcG+WmIcx6v2YQ
ELoz3hIR5ICNx4YxLZGI+bnFLQCE/5iqCp6DEZBQOTaoQNdgUOI1tGj/AoSCH1GKBmabN1hnnM+6
NxKgSylcCNyBU1g2C078Brk8WKod4svxhIB4P4yC3rmaDETaJs3GnIDHJWQUx4LVs4oHbYcK6K3H
9edX2hAyuVr9AZoosMoHMHRTgAKraX3Si9WLddQuQf3tMYLKbaOU9sFKksbXoSdAi6c0IYM3cdr+
bACTF403AHRaN+6kk7LGpAKB9Bdi67CeWYrdXnlx7h1Me4qayTCf3EncEStW7s2BUZHqTtoe1MzX
kvx2DHSy+pbH3Z3VzhunNdisidNO+FWaWMT8It2/xCLAwWAvhp2iL+DL9rZSXDBp3i+ofF4nIggi
K9We0s7dGen4n+ydWW/jSLat/8t9bjZIBsdXiaJGW5Y8pl+ITDuTDM4zg/z191P1PThVPo1s1Hm+
DVSjUFllWhQZEXvvtb51T4m63DJ6f7ZM3rCXrWmm3gpLGgHlAsBDuTj4jHkzEeh1ytzIOVYV6fGU
oE0wlK1Yl1m3SaohWSfNYh+tIlHrTi9Vt2I2G9rQGSAon6u+DHPuJoZHGiiFCQDFs0osm4CfyFXQ
bU4x02KrQ5SgwG81PXq1TXxN46Sqbu02hbGpBIaZEbUWeCpPrOFxeAfRI7zl4Ozf0cUmkBqrxLaP
5gsg4umzK1MngNVQBar2jUe/dDgYoDZTayceGDlMZtVu4tpQK2Mqokffr2mlR8RHbOhejSfVmPVT
0Q/9SZ9bxN8iJvglIyTiakaNs8kW5JtUk/AEUWzsvdyadlm1RHTBDeSVXjoNH12ybEDLmFu9zr7n
WmMz5Ywt3l3DReXPhPCxbhfvGJMqvrd1mGGjgAKZJNUmHuz8OM/Zq7DHh56Bz60XbdwVxtg+Nm59
GkXCoZd3GA46Pe4Ceji0VndCRA1IexziCRqOvewB29VbbcYERFscf4byCICeDPkSzVTcZlVp28HR
x08r5UwDadNbuUq8x4Jdtcm53xwCqFyNxHx18JpZ64ak8aDOcZooWb6rKN76aPZwwwOTywYg+G1M
QS4NSvZBx96mVQCEhmjdWACMCqX8ILZyyCpL4b3MzfyaKA5qeU7+DDmYt/hrXm5/0N5VzU5T1OZT
NffH3sygmbY0ZnCOrLDXVnfmwpupG85BJ58mKIE+UvIDr6BI1UJU7/K5Y1Hz2sZkWy3zuyH+HB3B
ZhSP5aYagLnpKXbM2qVLYmTmsz7UGHVjM1/FHjRlWpjzXjf8u6ljI0iEMtca9Gj+XSawmFHxaEdI
3ImvKE+VUb11CUa4Gd4fVcegg7ZtxJaMtJPJdoO7Gy+qVYCVc/z7ytGLdSeLHyrXi7CEELHRYw5S
qZsdNEIT8N0N8HFseVdP2kcclUD1u58DeXV6Fj+5dZq8tD4kOaPRboZp6AbRIs2LruKHnITAF2+E
jc/UaLp1wQo8tKYdVCrRPitsFVtsr8+ui4ayKm6cQN0NoXcdCf4Jl9nwA070czBbuNFyvwCsmnLW
ieNHYzTPRaXuZJ5gGu6MK+fUZFUbtg4ZDN5RR59SScpizIZRik0gtmQga+8B9dFb06kr44w9O//9
0ENi75zQbqqgNq1dh4h3bc7VyvVM7NbZznWmJyLcb3RgVF0h8p2r28BFsSc6YE4JG3xko+AVB+fY
CY5oMX5Hv4mT75GFv4wjsUpDieLkW5wMczB1ybyitRKHneg4k4H1XS8OTNV8uRrYTb/jTwJhPePY
4G8ODUDxANP/i0F/9Gddse/0Q3Gwe/6Ltk7A8wuRhFH2WahyTxloBHEHu3QZQyed7E075C9DOu5o
yJQ/raTn14viZl1peRzmpPKVvVY+yTaGXJ567u3wiUHaH9hFmJTfKxtaXiOFsS1c9VQX9ChLgmFe
+YjVvhLWGz1efjsCNYMCWOwaQna5jdAFhGbrJT/LebpCOiCcQLGBgVQJb3ckaGgYgFqjodAv49PE
5G6lt5QD2eCOAUa9ic4crc1aco8SIESC75sO1Xw1hUNjMOnGrcAWkZXtJ52YBBDpDA4PM/rGp7RZ
26VBG5gksHdw0VRDqnq6IQWwz19Tt77k41zvltltLlgFqahm6xVy1IMW0asZ5UB48yQipm86TGyU
bleIbuZVTrfls5Rba4q+VXV8N/D8rnKhXYcoMY8EviQXd+kPvQv7Rkvn/bSU43oi2cefq3adxkDO
O6nR8yrKTUJSQjv2G5vX+hnGgvujnuyOJhVhpJSz+OUH/+ToU3smxaWll4skV6t/gHLAtDpsGVm6
4RKxf5qIF/KFZNZCvtM/xjKpfrHEZysqrOa+Ar7juQAca6tlQOq4+DxqciBM0Jkyjpp1MrkNuxeO
PGS7drtpkabv7GzA9kMvGBJeT4U5Tw9NUR3HLu0DFU8FlcTU7/0CQNI0HYpMHoh7wAtcETaN2Q/E
ubtwKmKxh25GsymLTgnyX+atYCa0bgkQ17yTtdJsCsx8HGm1NUxw68AnHO8jqmcb2jKSm+hWCk3e
ig8YU6lU17xf+pWaSo0TegNdK6qHo18th3iMsmNFPMo9B0ViwKrsOZloIya2CSXfV+5T1/LYaJl2
Il25DbvF28nRfyc1O34whb2NGvu+8S3YH5Dw58z8nrj9gznPv3xOuUouYMCLiEQhOCMJyE2ooZr9
q4yMS9caRyIGQDXUmJv6KGxuTjXR/QIK5geRxn2lXod03enX3jLPsBn1cPZ7GSKXyTdpxllsNPuV
3rXR0cKDfnZtLQ+6RpSfhccUw5yvfRwj/J5meP+w41czYTyr2saNKHXrDq2Svp1js9lAvE9u1lJv
UzXtqYX+vbWzngVugozQdJVNVou5i2N9DRdrOWclt51NVYYVwcW9+62HH3Yqmylap9WEvkGFuUvv
nGzD9hG6Z/0QJ5rYNPBQN0WRDOe8lUcdPRaNLiqZtLx1vcwIgulABoV7H3HUVBVNcs5RAzOYfDeQ
arKFtn8oSWlgP6dzl7Ey6cPFdc4JJFTiQPQ4LF1s8n6VQp2NxYPWtMXRRwoQOpIOSFO6G8m52NSQ
MMGqJnTF4CDGVMMJNX5+0LddaInhrvO1PTUqXRZ7/lmK9KdoHQ98MtRpoub3RR1vQZwFMncbdHg4
5v+A7um/6KtllA2I3Cn+5E9v0L5hyAMZ3RjWHmSpvsY4N6y7kRMDsiXMJBfNjuutSJs9iSbzql7G
fDvW7l6l59R1d2LAhO90TmDTY+97GFRa7FJAQOPc1kkKesGQd+2Sl2dW8Zhpm35j+I7Ryab5RxYA
zLitDw6PptMbAT5AVmni8Bgq8VxTwa9wqh8ZQC/rvFnCFGcmzPG+OVFefDi5ADnHQI3b+jg6XsAh
7cb9yuIUHkjS99fE6Mc1wzS5aec6iLy2XSdJ0gUTB5ukmjhSDWn0HfmnA5GdqPTG50EzjVswiS9Z
5SbVvgwqz+mLTVbzqM/D8MQI9VSnw9nspfuT8vLaFAtRs8QTFvd2g9ht5dpJ+l1CrKs4OqnbNBPQ
26mMASKT3+psOGl29INsgnEIYxLkBEFAiW6jggZQ9xWewIPb6R8WStaNSouCZv+4Y1IAU6yxHuuo
PdKeXFg+h63t9yyokDC+a5Z+70ZQDI0TJLDAKjxtD6OJ6qQtGQCBAQd+HqkfdTIvxNksb+ZSYq5u
iyvNWdaCgR6uHOmFJc3VMEUX1kXx4OfVDu/ZKpoEvvHe0zcZzn0/w3JWB3TGrqyJ2rprSGno4vip
NHl3FIFUyD4IBje9/lN6UU+tBy7fdiwK1jENR3iseo8vuDOLC2XfOmoNxYiXgOBGSxF3wzytoaOM
mdWsxBBv6qgIAVnvtBobAtSh80wNROlrrqs8mxBUREw94uUDUAhMDCj+PRxm1kG7RkE1MTzR63sw
fdpW0wrtfu7tcFzkXYNgaGdNDBMsrYJJS7NsWKXD6O2zVkOLFC33Uh9b8pwt/jnqq5WMfH+F75bx
BqtcYTc39PKrjux0Zcy2vdY672momD/OFglFbirni+ycbCuLaMK019qHZCEhDovkiy6aeJOwoQGk
G8PKfaiH9jBW5qVn4oscC3ZHR3sPCeEIum9wDer/4i6L/PvaM8/ZQF87IQFroSCqxzjAhB4Fk8Az
nejLzphEH3gg8LD8w3xbTFpUUIXpJGhCQ/3hiccIK2Ogev+QxDMvu1usaTHKILOMO6p7JEyVs3Oo
YVhvhmHlxbNxAsjyq+hMWhaKE0peMhNx/JCs0cgKfA8oMGpzbOcubIZwRP63rTgkWiuJrD1sUeHs
fLBAe7i1cB+9NJpXsOcFjJgizx76tIZRivblmQHsMc7M0FGIxdz0gS1z13mux0NSqFM14H+lXeJW
aNP8jtd/1vQttQgf1yo3RanX30x7MB+BDryN9TI92LqSNe5er9tkVQuWuodFuJU+YtRmrL10480G
eCAguBctleeExECKBrMPUshcD9i35/cWP8R3+C/60dOKFzq2dcARVVsnmiuPQpKOkzsTTNkluWaW
SgMka9/B694Dhscy/cY3u4b0vZrsktyp6cb4i5nQyuEZAsV2AvivuySGD4W946SJcPs2EhgOGuh/
ED7VKupgZDAiPddRfp07VV+bQaehQbSJ2attldGEyG0EB8sKsu43h30JK+8DkqczbJYsW2OPb+CJ
xR+D+I6CjbEyyF082T7Mjf7Dtu4Vx6nRdsNmXi6gk0gcSMWhaP1l5wOUXiXNeOc5RKrIAxTpMBFg
rQGZqqHYFLPbB5IO11VW5qdnNBPpTSnm9tuvnM2f/pIHo9UFeUt9ulQtK9IwPURRDu3EgyCy4ITW
ko96ql5jZ1fO5JfFEbs/lStyxW/o5JKg9qf9MlcVRz5j8sOc28D4oaTOM+gA+iMDCl0j3MbS9n5W
NVvIECMUDRgUqA6+Fdp0bZuaTEPrnsTF98Ky6GOjpGnr7AAsBS5/dU2niIjwaPBX1iIOds39mOZI
HFvBkKNqzvXCqPGPVmtRe3QrffvBagDXjENawIoB3eqitySGt2FpvanzCukNL3M5+YEzYdldFVH5
AkOTLEUbcJtpuEdp93dqKHeek39MtrjU/S2mpCm1Y2kT2qHBU4N61nIxANFr8i9vmM6BjkzbrvKk
5MDpUrzaJqtOGu8YMPQbr60ouJvKvXONwtyQ/wdlDr4AzTotXz7LLIFi3MZtKBApPC1TUiCpaSt/
3zWVSAFbTd5eto14tUyFkmJ2xngbG6Z2N/4xjcgJZkzXpHfwpQ3I276lmJZfFQpF9trKuW8tRB5b
yHA8SIX2YuXSvcyRW96lHS3FMHUorZUQPLWV2d+XNuCPeHC0B2SL3bc8de1zWyn/k2C/2luR95ad
aDYQlrV4jCzmZsgIsMkqfi/kaXuGj9HGdhNx7CSsYOYlkfXUjXa1JdgEFaPmZht3rpHt2PnCkGR2
trNuZ5+Ws0xrEbl0cRqzK7dVKiDw5H4ybQc5TveDyMkd5bELDSGdc16X4i02b3Nb/RaUd8uAKNzW
/lAKXaAwxg+attl6jkh0YDwEOW7XKOPehgZy4m7Vp76sxLtuzPrDghEl7A1RAVMbOdbkMSWTVqwB
K8RrmWXLdp7Rq9rNbF+FNxifBQq6DVlJkDzmaOaw1209p6DbT3FLVpTz6tv9C4oBkzFqFFpyasLG
Gq0ftVXtXf0OJDvpoBHzDESq76mNTjtzH2yFGFZTr2MB9F3ZibtVNYd+36pvA1bnGuW0HFP+l636
Mdd/lfEUn8u04UOOKjr5JKbez7q3cXNC4hEPorYJI1C7p1J/7movJiwBi5HEY0qmTN11pFCPABLS
hhxikTB1aIwUlYlDJZIX6pga8xG7O1EQQ+c/VBCW7YqtS2jJRlbT7bVCeZmi3fq0zCZfU/ujjzER
GrARBCmzyndpUs6Oapyo4zpCKbJUXLyZfoNsl2It+3Q3yHikOwdNjqGhs6dd722QOhgc/T3XeCKT
YiTJveaXZj1mGmDCqmEa58mfCbE557kzDEzVdUWXu2xTGjf/OlbbQZcn1rcR2CGqkJrZgW19jMQu
uIVd7LxbqyVZxvjguFoZMFyjHta9/DD1DMLclp5u0SfTAWmatocf57027UiQkd0wpnZn7ZBlbnFB
+L70a6vQ5vtW8YYzDShvPWMIVB0n5nghwoW8E8rIoW9LtMGDWX7EGXEKg9aMNzj5EtamzLfwCq2j
gYh343Wz/ros9ifb0rsr/H0jJ/tE94FtvhFEhs8SKH2bQ9MYadDc0dxD1MrLfNJUbN8NwDIeK9rR
fL1gyi+5ZTxrk9lEAc3Z8TQOdfWZzhjeyWSHpdj3Ts+u3B5jEHrlqtTS6g4ADQlnUTR8pn2SPdrO
MLwptLpJYNXDvKxpbtKvN8lLITwTZe2TMp1pJ4dW7mhXIRWP+ytQwvYCh8g4Nrz4e2XM1b5nWT6W
7tSefGkhNrLtCHRdR54hbAHtM+nQakGGjH/o0tN30qwnZnq6Emy/vcygXUTqWiYmcOB0KcYNVPLo
nFilGRZaxmgC9w887Y5tDLkIhVZO3gDffF/fmRyeNxTX7stowC/TOlfup4wGTeFE9aVF0hv0DnoX
y22Mx9kobvEJRc+IivqGfK+lPgORlrsByjW6sHESK1PEgIcNehZGiVqOZEJCdK38Ff0dWVB96/M7
25+dJkEO1U19pxsG4DtNJM9WDkso8GCccBBLzgiz9NvZb66YdbrxuC+JUf/hDkQmGMgs76qKrLi4
ukO0xvdt6No6WkT+sPhyJP6lrX7pdQ87U9l5sRPYVu4E4h0aDXoyvhF6R7Cao5EPaxgJLeVy+JXY
83Af5Yu+oYmrNmmLYM4unPRqEtpBqm+BSESN6WXMSXFBVUV+TjoY1PvxlEWXWzgitRyvtp6Wxon3
qwsWT3dX2ULPa8aKg6K4J5pMxjnfWKc8PoEff9N6d74rfRdZGD2SVeu0ck/49BLKXhBYocohJIwH
LOTUahwIk4R4QyLe4pxUq0ZzFXi6aHzRGllc+EnZkcrO+WE7U6szJ5JWusrhBD6jEoCdHiMaPyee
85C43auV9gRvobYNAEkCcqs8f5cMhnfV6Za1W003s3Oy+ONdkc7Le18MjHwzknUAp2aMCsHDOxC+
dq6x9EHXIfNpnVQPwWkV9zWJ0bTC2ng96g79P7evTgV1xaoSBXTWtIpQymXJg0CSjgSpTnYL3Hya
CENxiSJNbScMCGFqEMdK4KB7b+SdPOY2vnZip/pN2gnCgS00b8OcnDrD47lSwKZT5WUHCEtg4vzM
is+NJO04thVdwblp8DZ0vf9jjFT0SDZC+zzFYx5UTeN/gAy0f2V5Pl7A9EPds1UDNtB2crDZlV+v
eNr9Hb3/22HI8/JLy68M3qes889iGeWLxoBuk2g3NaHfZvda0r2kPpp/Lcvd7+mgqvWtoNlEbQOB
LTIqdRJGU9DyJkiak0l9nkUFqalo+Wd67YTgUp29T37t02KPUl+lrSQYa1COYaLCRWlFTVt7d3Kp
rF1liimIxdj/AtRthbMO+BNerk+q38Kv4CZxvYPuKc/DSPpOKYsuIImCBqmBcC9HdHumeE3kTqML
1a6QZrrX2GD16goT0nsPoXlTzhzlZEVHcUyqsj7gdmC9tjqBQWOp+s/eGxuxwhNoHGuLmedIF3y/
aA6I5Rh5ngLRuGaSsEDwsO2DkxO60quWDEICOE/WGEFdawbciRUap4021fpbVPszOakgiKfuItqY
Rj4lrMbTE8RSXRrv0ZhFfLazdHmaHbs7dcmUJ+sbCBwdXllc5txCtzmW8BSZNGz6GjWepdGbl0au
hVU8dUdjnLDrSCECP+JgN2IKpZ9WNjug9DXZbcqOj4VNa55xshYghouDcqimV2kqAMmTr9+Geyie
pF7Cm3C8yzy7xYeqUYKvXYI8yZWlkULGyGdqTyYNu8KbtxxzW+jC5S+4liWE4bQkvDwho+HDHB0t
IG5ABJYj0KjYY/7WyaZ8mO2h+UHxj1IGOSHBo3tdflSTA8AOTdSssvQXgGRSCQgvupsbh7SnygGs
6CINvD1TIEeNfHTu0+ihk/FEP1bUj34cITlkOqw/pwyV+Wp6zX9iqoe2ttaLzTwhonGcyNZX7Jfy
ZyHMjrM7EMlHEl0SIgIK9VkDuliDHtR/0PtNrox+aAwvFfacvtJe5cBim0dzgrgkH1Gadpw1PeHc
Z0XMOMCc25/6ZJrPMS6iMG5y7zQXA4cKp1qONuoCKHMdE7QKbP+oM9QhMp0lhDG4pKGSVtlF4xMe
0GWYK5FpPV50b7nGmueEg1Dk+JGMzTrQFnVADoodxJ4A0zGDWDaKSG0mFGsOgzecJs6oLLYVOKK+
nl6UEoEm9OY6Sw7ByIRSPjLSumCRjVi3Flrx40SIKY1vt36A1oatDspzR/byQFeUJwR6WGoOj4SE
4MMnCs7GZcTgrGvn4Vkze+eZIKtsOy4181k76eklKEAdEEjVDiV7d7DqtvwYLI6eztwX1IzdsC1N
krjIjfCf22JwPqHVvI5RM2+1irytnB8YxIPqjpzvkPdrHTxYh7C0FVVCcoUfpm3igoZM4kpulj/z
JIN7fkO7FJ8oRqqrkS8Frc/0duBUxbLSPOVfYi/TLlUrJT5F5HkkCuRXvW/evQ6p7bxwrHNjLd/w
8vuAzSrFKKXHGbYY7mNFEkE4t7eslryrHWRaaOCppVI7FPmUvpGweoCv295RpxDQUmvOt7GuCerI
evkTgRdsx5qj0h6s8/yYtoaGkrg3TCbvdEAf0hLNE0IBDUpplNMoFx1Ub9lX99WImGVl+0uB2MCJ
Jc5D2mGcmDvzm9U7yUcSpdwBUiJ/aLOiXddTRiW5jEJsh9GDxavWHiyTliat3il+Ew2KKLv0ijuv
IrpCRo3OKwcFGwRYLLrdLfdjrSj3VlNRDOEEcXarcXn6lrKZzzEzrQBvWR0OODgugv7jieCH4t4s
iZsGRUoKbj3r1prYVB3Zm2SHxGryPC2qftfo9V1dP2mPTodgGPj7jOIVW+aKfJWa57TxnoyaVpQm
DUYK/ClmAt/Pz2mUd4zXWwYtHs3tp5xZDznCkeGOh2EqSpMeWy+CblLFJp0tRH2Ez5RbIXt6n4ga
GMSkk5E/D3H8zV0oqsPFt9U3pLO0fqqUEn0B83+L2yg8wtBnY1e4Gay5yknsEy+E/2J3anhQRU3u
okY9essAplbxeoPOtgOxeKVHg7fpsUMextHpSKr05RHTDCFvTd6/0XDOUIANiJEFOs6gJLxv3eFp
eRQyg/vjIeRVQ6toKLi3KMri0TP7s2lr0XEgdXWjCNU8uq5evNYkFa6THgRxAg90DcfTDaaY0pSC
NkPqVtbf+WaGat3PhNg3sUkYi253GwMmQUgASb7L6A095bZF5KZtAz51iMtVWmSfDbJY9yXC4uMs
+dFzMpvhsKDYTog2WS8uIRf8f8cSUEu8xTGH7WNtaBoJSsJ8BvpM0iItuYfYa6LTUPvVI/EWxWcF
XM9cFfoo7yzbYBzcoTLaWF5Jcl6nY9ROllh/F8iYzkUbzchA2FUwAduX1LDIr8kl+TXdNMJUL9go
50E/ezEuY96D4ix84KoN5MxXkcZ92CHAOfllIc8T548DI34602abaytBVcf+wuQ99nS5oYngbcrM
ds/+5Kognc34qeHw9Qo1nfaGcKITidhzmDaO95lLO/1moUv+OeGnXMWodCBxipIiyypCHzTKvMrj
wiFHqHPfnZbMFGVlGQaaWd5yUNIq2XmpmzxL4pFJO47oHWsTKt4ZavSayYTY0zWOvul+ml9i4alt
3abybXEAnhBTsPyIG1EhfLD6Y6pN7q4rb4Isa4ln2s+jvho0mo265BfXbC39KJC0PtlePpxGiImH
uRL1QZYLJwXBjqkp+JqLa1gBXg+FnL6s15SI/c8pUelxsob0YxrzGBgBBHcE67a/5lAjWfc7P8k2
8LEpygd0ez+ICIBDSuwj3gGfriLpWdN3I/flJ07dK4dEtesmu18VjC0+EK53x2xIs30kXadD/sd7
yk7s6Vg1/TH5jumX6OHbQuN3GKZp4/UHj5bTmiWXKXaE6aDDGoMNFekjKTxiP+Fkeee4n/z0UT4+
wx8QyVYrfPugezGbmN8wjbj5lm4myCJ+itOJGX9vaP5OuMoKZpcrgl/1GB5OakshX90pE0OOapeJ
whao5TZy3IqSyd5rc9YSRVsu/YZixX00YNKWAjtaLCbje2f61kttOP1ODYZYx45MnmB00yJQhNpY
UUYDh9xaVGl1PHJDB0s93OTgvPDjnCGJGNVqkPbSAHUui+1EXhQ1RnS4uZuZtZvRWSKQ/KV5DZ2U
nmhkJpITZqSmkTzbhlr6eV14Y/Ip7dLaiWr0QhO5NDMbv9wZaUx8NK/QLWDAUQeSnRnCJ0OR7dtb
HUbzZT7YbTN+RL4ZPZPAUNp0cpnqKddrPgn3cYmrQcVmqpaboc/GlSBA+inmrWfcqvb8j2pkBjs3
i78FYp2eJyLQpzV+lyXAzuo/uUOaE17Zqx399U8zMQTgbxYyejAglkUUkXYR6dJPNos2Fjsz1TG7
m0hX0Ag2UXNgkzIvwkv4M9uQ1rPTDPkbZxxv3eheG/yDubbfVmRG7YbIb3dFLfpf6YJCB+0zC2VR
WYjtag05ijGRMa3DhdeGCBN4o8o1nRdtWyZxt++Qcgd1R8wVqvSfLRKAeweKxMAWMjHyGUqHE6Nn
CEavVpE/DcxK803GxAIn4Q22XvRWzXCY0ZC5ImDOJEdqyHdzplmndrrV2lk2HcgXLXcpsDXK8ZgB
jQeU+HVxa+abPIVMtTg6XTht3HkEtv0w5sm82n2WvcgezTKsWQbxSqB2TEVDrAbJiisPjVkwlrwb
XR/Lx0Jpb07OQbNvc/MA0Sk5VCA4nhWAaQwdhXWJcRIdytaqAlfvVZimc3L5h+hHSnaQrrtuMbK1
aDQ/rKHohMAi5UrWSIBT45mtiWF9f3NB9JFE49XaC8WI1vQfMWTtIDcyzBSiLpZ5FZc8XK5rtu8s
DOWGymYh82sWwTAXZr36h0Rtoyp9crYpx51tmiSoPzoq4X/0XUICisiTnUKD95CSv/GkOTM8fSud
tpLKZTvc8ij+8Oj+f7vy/zEE3JXf2JW/L9+z5H/alfmP/p9d2f2nMJDFQvQxoIziCP4vu7Ll/NOC
j25AQQO7Asfqv+3Ktv1PcE+0i3VSeG7wNH4c+2+fAFjT/3mDzXquhdvQIT3pb3HQ+Dl/8iq7BlZp
0zawRZAqJizdvP35nyhHZULKOZsCDxdFDK+DirKfcAXRxWE1No89y/c9/Xg6yn+6Sf+GifaF7vKv
695+eXCiBoevL+AwmdC6QQ6zgKmPcIDVVhSyVtY7c8qd/4AI+kI++eNStFdM0/I8sKl/oG/+9BEJ
00mR/OtzONaTeyA+98VHmxSay4Km0tQefv/BvhDR/nU1A6wdukNTcNm/3tCp8SkbezWHZOmQTO4a
ENj0HBHxTUhUTxO9OtmQ/eFUj7+/8L/5mI5jG7oOZREY0lcampyYx6SVxjfpuRVoVkf/NWBio7+2
YGPIce3+/euhjDYJ9oZMbt4e3j8/ORzUcPKC9giLhPEH0bdaisybFJ+LA7HZD1nlseb8/ppfUDnc
XFwCpmWbPLC8OF+ZMp3TUy9MZHJRGbLoOaVceZXhbf/eVeDW2JydTd3ixTXga/71k2mtpRyrJb6K
c6Cz8eo+2TVp6vwH5NLXN4CruCYfiNMipBzrK8k0wWVYls6kQpKHaD4zrJOvaV2jN5qsRd///iP9
u4tBroJYd6OF/o+nsk+MWkROrEI9quXWSdRzbHIyEdL89vsLff2Gbp8K5KDpIe7E42PcfpE/vWw1
J1xYh4UKNd89Z7XdbpsEmeL/4iKcnlm3bF4y6wvLiCcahnDH7hsJ6wN/tGImw9T79xf5d7cMai53
i1UREPGXi4iEuSQ9eBUanjNu62W5IuCsTnksnfD3V7q9Kf/Ni+A544VlxbB4DohfY0n86z1zzHny
NDvPj5BaVvp/eGW+/HBhI050DahWhsXe43+FiE0Joy8D/GOYuAt9gEXqUXsVeCH7C6EBzGpUb9bu
muBcfKS0asf6pcppKF1//xm/7DO3X8OkFrMc/uKN0r++U1rH/I+sgLDXp4zgB2LjvZvprkO5SuBa
vXPLBJvuWCfO33v0/7gyy74pfG6EA0rtr3fXXmaRt8uQh5H08u0sSzucU2+md6fbT3//Q/J1ssu7
HsFk1u27+NPDbyVjKUpfz8IGPQ1S4a79YAce9mNkLVuCEYZr1njD/d+/6O2VdliHQTBbX5CBdLB0
6Y5tHhJsVpabwe3719HPyLRwaKsjAjaHGn1QJX7+zeuy/t5yvnTX4/vkEPHXDxuZxHRlel2EUAr7
R81xm/2QlOW3Lp+a7dQNFeHtufX6+4t+WV7A/AGCMWEjGkKQxC5uf/7nOzyZllv6RoG+x/AuU098
XYAFmYHc76/z5eX/13U4ZUGT4c3nqPXX6+B69qeO5NSQCR7h3UzbH2rTtS9IzKr/8PZ/fTN80Kk2
ZZNncS95Qm/7+p8/UpI7KosHY5/06/5d/gfuvSnMv+JomHtzfmRlMSy+L4vA8S9LMiglQzrCtLYj
AbaEwc1LeRiTDIkciti8WKXZyICD1rjfBG6VmhnBEt5EgHqvkN1NRoxxMu80joSMDbVnF2sciqg0
9t8sJizIMRPiCFetC/tpNXqY2ILCblHLoTZyv1VMcQ/QDeZ4TW9G/TQW0cFrE4zJ0KP07prKsthh
oidPrstacSCyqrPvcmIWvUtsFg3IGym8LVkh06sbu9goJNFH1zLznbess5H8Mvu7N9Le/r8cnddy
3EgWRL8IEQVTMK8NtCObnhTNC0KGhDeFgit8/Zye2IeN2dFKLTbMrbyZJ/8GRgb/xCzapxo2oZsE
Gqt0gU5JPAiTIq0V2SaxB299tKLLZZsX94pPkvhjZ05j3mlJlRFAKXZNtv/CTUzcRA9ksbUMEU6K
tmpZa24cwOd29mjpcqFtyFFLuXevcI0ERmS1nvyiL7EOV1HwWs96clAgYb/Fko16gDIhV+/UcoM6
Mbkj88dFKvzIaxebv2lxEO4iLJMGhJujbkoe7Waf2qOktHmaOkqy2HqzD1+y9iNDaGwA0Ir6SQXA
z2PmSgyHUi0ZiUa5paeUYmp3pyCpjvGgAKPtMmuuQQ5JhQ7FnIP9Y14C/ZpWNbdrwfE8iUx+LR0f
BMFBWfnlekr5F+yycecea5dQLfNJU58R+3MHhWK0qsNSh/0/6s+2B1lsgsyyGdzxbFV9fYfambqP
1ZAtj6ZuF0IWWdWNl6mgKYwn/4JBczED+F7v6hPaCr/TexcS0Sf0MvfLsQuyXWEeLpg6uQaDZJzB
/sfZaA19otLMxnSEpxk7qWwKChKDeSGcFrpzd/BZ5jzPNLxQWcXenHjA1YxFNxzUlJz58TMNEHPP
QZf15eNQivVW/e/6AsnJrOfIFVdYyXPo2NlFqQ8N7mB9qoneIc787zcDX8MnXN1l2M96c63TyFhO
9502BmvNRAEecLpc7rvKr8nrAXcSe6uQzhrjf57+uhYwvXjBb4x87c4OOSgnDw69PYHqacEbPfFx
2IUOQk99jMfEhbirlY0rh5gb4oHq8YRlSw//dyX09LC1NqVAju+aL5KcFFg6WbDqPXGNUV+qlCzC
0SqocN+jYmI0Bcuok8aGyr7HY940rGKyMT0HeY11y7E3nT1Z/xtiDejKG34SptxXTKm36TpEqDzd
hKkjzGX9ZqeRpFumJbJ5A8uSS24jWiLjrStHa88DauGR4uaBIbtRsFnKlw2fkjURO9zlowYGwzIv
SzlDeLT67T2Nu4PuwR7lbRNj9mcY5kUmDWFC71DI1XFiVbtLfmxWNs+vkUcWj2hwNYZ7b5tTgSE7
tJckH4YG7z1dNh+sCoMtlm4+vdtqG+TbIvvgF156IgyVi7fTiuBV7TZPjN5Zb9DJdn1IaPQa8Nc3
qwowRJe68z/pCE3HcyZqvAwdQcX3mudbldBQtPwrUtm6icFZaO0qSisp8PUMjvJATd6Gg6VPaash
/vNO+swivCEGs5fUVaFLRS3LOYb+zDssounABdLdeRyMwTsGyN6wOPUtj371Pp9+lhmYCY0URXWf
OrLpD1LX23evWn6ZB7wHKbUh9RCymmdtpl1rTIJgzH/PUd49z0HB9tyuUfro+cKafYtpgxUtWb7i
WrhLpc6OPOqKiu7nszxnaWSRDamuNCxUcJ5Rvp2C49r6oG9uNOibUxOudrq3OE3XOzRQ2HmV47dn
eFzXS0036tB529ids2qCx+OUqefE9tq1U1LnDa1KDsSJR9/T9d+5WvO70QT8MiUAYgJJrGodA6Rl
LUuIXn5PwreCSyYlV36R5VGEF1b6GNmRDjAMeHXO/27aIo/DYXb9uF4mAnIs/rB527wH/BNAs0oe
DfOvgFu2ELVvecRbO/xhawx6gUtRWyBkGirAnGCl4I3uL4zPA4Grumy4zuU0Wkkho/bOmkeEfM/9
x1lhIZOVCkoN2Ku2BU1Z7lZX7MeYMPZ+pp6RlYkZdLB1poTRpf/8X2SJ2xp0C/b6cOEnW+noTjMq
8JkMPPraFHN/jBpN5eXazDepCzZoYhzjwdDtJxn9bi0Hdwo9mG3T/GutduY0DIODr/wf2artZXGq
HyfE5izAzhXhS81u61AZ8XFtKMpF9TFiWsJf9iyzrouFgg5lwrK8cwPE9HyTb6y3qx3ok/VaYHFR
+WBIXPGk6wpuLcNbLiYC1e6wRt2QdIFnUgXHCC5FXM8NS8g5GH65I6A1r2oeZbBm+7C8Eqf1AKiU
8F5sZOdgw23ga4BkvIHyJFGKswMMbHO2hyZ/yKl2pyC43/Re5zz4WNoN7ZAgDodJG3bq21V2/8/X
DSj/EjvF6yAILzcBEBGNUx5eCyexI5WFVrLISP7VWweeNBdcazuVKedlK9Lx2Wtc5tgiMq8sTyF2
bP9bKPmLHKd5EUc7assHj8T9L0/bX1GVBhd6TOeHlTsI6ys0jY+MsucAV2VYP6gwzcBNoloX8QKA
55/yGwQSu5lS8TpEOgeqTHAzeltm8ztlf5Vik4Xjt2HqHN82S5KKy52XMRQQ3vTqPLd9RZ4Ya7o6
+zCDnoNicX+mmZwSXW2gwnXO+EGN10ZvL+Y+DKUx1EIC1MMghj8poywFaI5OTRxWqxhjipbFXlZu
S0CR/7ISN12cL1e74tI5Vkk8OnKakwo0dwOGhUfozE4SEFS5txh+/pSptS2/xsYs7p44yJDtCU7U
JWFxZb43R683Zt2+OxlMe3yv412KApDMXSNpFxUFC0EjvzVgr0R1FYPFlHe/VvyPTytbzeV6i3C5
lYLu3Dmb+nanBtf57MUM723xxE+YFV+0abtPDkvEFzMaStjGem9btvVjVc106QhTxqayP/JQDe+e
hNqBsHpjK0HGsVoyYELQ8YZ7clNnWsfCODBaPSkyT9sunAAKLEQVTgAmf2YE9p0y+I7TFZRpNQbb
nhwHy7rJuhrHF8e8VtiNk4ryy70LtOlYqLEktpSb75KA82PYs7K0hQIXt9jts18sp0hsD6G1sbyo
Qju4UbIbwgT7jf9N0JjGaKuz2mHXW/X0e0nxoEHC6pYrNEdgcG/GA1Z2fG8LxcCF4x4WWL089YnY
sJ+r9yYdJE40mkfhkbDRw+249jfwWbllCZMe1ERKZSZDnlypf+AktXD+eF7qU9e2/konv3rpOz0z
QuG4AkW8eLAgqZpcl7T9dKvJfh2jkFBWaRhWq9V/xF3lvrZYgp5F6cwks+EV0/s6wgm/TrcPFC3S
q96NXFRNiA3e4522CwZwdayK8uPgeksC/Wba0cbKI0WO3HIGM/7JYntfWcQywnkG3cTL67BusI4L
lhzMKxSgRZqkD85Pg2O4mdobkWn9wBCIj7RpdEwpMQS1tPGtW4ZrKgTNVMvH0mvmXyyaVoKfVaFU
DJGeRWWv1k/scxCQDHHjPck1vRy2zckeUHO3KJ5dQ+1AVM4435zO8NQYw+1m4Vs65JGdWzFDIK4w
1wSHkXo8Ek5tTSHtAmuwJmEPeGQfNEvOOWTJnCcMYNt4KotJ/m3sbi4obsX3f4YvZ9Rdyp59BJyl
5uXiEivdSO9MHROL3bp75F+l99cmLtq3K155RWfZr15utUeciPCGFAa/jPwIXK84tMXWHPApefx+
jXRMz4ONRSp/h6n0y/Fh4qk/7E3jt+K8RGo6K4CMXArhkL/6o+qmJyW8/gHm7jeVlDIxRtl7V2N1
01BTDq7bNXyMbHzDOT9907AzNUdSejgGmeqIBmjxsHjl5+SyLx/W6qGgizNmu8sGkSwn1vEsHIJ4
KXwOmwP4hyPPoXJKyjLPoJRMDFzXStf1c6smsJ+CsD54RTa+BIiyOjbAVTlvYnBqFOdXyusxz7fX
B62P4JFndnBuc/uO9r/3DFQ16TAQEqRL9z7Dz02d92RLqJm8zFY7vfhWHrZHD89J3NRNfspSlz7Y
asCUV/h9EY81CM7HHgzJpZi8as/N4zwOzQC70+995R0GgRsmjXz+vaf9e0kJc2LJ4QSJq9ttZSbg
zxRZ9siJCtdLN+gd8ow6UVNt8L8sNQHUxnofet2xVTf2X2U35pd0q5xTicPpCPMuZgCwNLcuzyds
0V7YH/gJ/GLXIFTiYvwIdi0bjg57TgVIeQnpf4B16mGd5F4ANjDJ4OgOCg9wJ7vs6Jf5hW6Wv86W
RWeOLuCpWS3CYZypxgNhDoSgsN6pfxzfCnBr92Eaise80e1edwDWyWT9ga/QPMBwaB4G1a3/uLJ+
obRRCmBsKI4B+9bLvET+TQPKIsRn/cx2hABLAX8cUw8/W6xI4kxuFut/233m2XJ9b4r1aNehyw7D
trcnHAic3x13E7dlhieZmmE/9ngoxm3bOO8MD8XrWE8t1hCC1ysmxjHrWQ+n9XKM9Jq9hkT7iP2Z
ObuvsxSI5nWy/+LNmPOHjn0S8ixlkmoYMIK5x9SYPayiTc/h4KuPpVcix0k8tm9W3Ql+rM7oxFM7
pi9ZSn+wDv2UGGfQBIQX7WK95K4EHzdX1pvdGrHiG0vDIp6bZkiWSXx4/PNL3fm4lZZ6/m20DTaE
sT+r6HQGSgJ9BFpLUrRXIsvCHHkIg/oCulsxos8AuLC0rIrIIq4ptjsC0KNavmm7Lk5Z079rOS1W
jIcPjInoZ16kVQC7tGXm+O4JvJBBzSuj78gf9uubGIb6Xy779IAO3H5mweBBzorcInGvK3Y15OGf
AAr5vh38gd9mGwUxNUZhc8hmQXQ0aBvxQPK/1klYUNRXZiTr7My6IygSNjeErqwnuls4O8zOZD5D
6VCKmDFE3KdNlM5k3rlh981i5FuRW5pjBdPdFwYULykbU387WlV3Kg3Nr0XO4sW1+wD3jNUu+w73
97VDuKizJHSwogjLrn1utDZ8oMK1BUcxurcUzk7pIc+3IeKzOkFL2AsqTV9uVtK3uBhw5+TBFe62
ErJI9YjRz1rxo+wb4F4qbgoR3pbuiF3Xk5vrJNU8Y+8wkz/+msKMUZ9YqX+jdeC/e3lFo2s+KX/m
iR1Ow17TjMH3ma3/508CdResw5gduEDqJYnq5tobVMEn6p2xBdrYTcXvCeNVERf90D2mJvSha9aO
jT+hsyGnYQswpDDtTfwtNA/1JFqB1AAeQkbZ1ZjlX3GZ1wyhV8ZWsrZi2YjsQVnd8/TI7H2gQv28
rGU9xI4emzYO+tlpYjpVbMwxooGMpkesolIHCgv2mubw3ih6JTBCzkEz3zF/JUp5oEoBifa8Ckqf
pvkg6H/g7MolSWHsYepBb7rrWMZesEZxDC7LgKd6OJv5ER4WxJOUy/7RmiOwATKactoQFPDamFlu
HS+0z6/DqWUDvcVovZwKnZLDSZ7O3utcVxxR1lRtWG/nkuee8ajERbCZCR0serzUfOMtAH+STIeg
ymF9DrPE+s8LfDt2q+ALbizY0IABabcvy2XLWX1MrY28FNRsEz2TTqANr0hAbi0ixoMHV+1Mpbet
96SzU9hwmS0v3UKoFB0qmJ7IG2kLIWblgOfxqF13bRDUuJux+1u3CtpJuQ+Gse93Q94Nr3WtoQv4
q4VSFaw1EQQb6XY3eQUHD6Q/Ugiui2suiTq/fxCl4KXZ9SVPJOqSuoY4GmpFUkn6+xix5uarcCfY
TlTd0Yu9zhMoPOLnHyAyIBToPiotiCswjbAAd5OE0SzMnRcNvX217KuHYAsIl1U2YSJ+R/+nyx1G
zXTW2ad0xvBHE5MBndq068G1GuXFpR/BqzRRhe9oMBqsQcvWEXtX4ZBN7fwFzTYTiG/QF6qoOERT
4H4YGhrcuPctIU+UF+OXBhfol1isPXSHSpAmkaOyx6sIhrqR9ls271G25ofMmDWMrTBam6SILCsE
Sddp9GrZrCEUrJY25a21FEc1bUcKyK/KJIpf7T3l0HHcsw9sDgDvTM+BTEkVE6LBTErlrEWGEMwJ
sRoLcQvAx9ixk6LOgjsBKQ4oWO365uuKZn/j7xy9FKEhuKlINPnxCm9luGmnmb8WkXLDizPoK+8W
j0+1gsscvQ+hck71I8fYj3lkythvdM75yTWQ+hKWDvZdBeQIR9Bsj5iD25LSSLiq069C4M5MfNyZ
3h8TYqC4Dy1orXdMvS417k3Rf6/2ZBdkjmfb2S2C1M5l7JHIY7JnHWlbF+nLS5TOhYaqqxyIgLPL
H9HZzrkpt9Vzf5hSyfjHoiilJvqUroGtHjMwpnVxG2mbgA/uqiBaur2YdQqYc5asEccrHrby/RjP
b2dlp66TNYSGua87kr1Vl3ePeCdbqMTI7pym+4oju0NjZw15lm+C+pOtEudwCnF9tC6zfUIfCTz2
fhDAA7wOhPu7cNth3HUwD9Uxq9QcxFMEmQkYbqjt2EfX67HbC9o5qkoRRJ15WPM3H0H/74aSrO6N
njn+xnPVEtAH7heU6W1TMb7uU1VnK2l6ZW9nB95sifLIUTPJ1wCFGl9gmVMHDniswWnaD1HiebN/
zCmd795H/FPMHwVHay7/snXOOeD5/HOQS76BV7Gneq96u+9+8x6Z3FsHxsm/2c4grpiw4JxmFoul
C5IwBgZXZxzv156p9lj5xM9ApQC2f0c7GNL7agobht3OEDxrXaGIgnDuscihs8dHJpgz9V15urfA
H4et3Pdr40afJdTe/lQpgu4oK96VHsLfKL8BejW9k4MNudK9wOsZnybsZpZVjs2tZQw58blJvUjD
0OIbedjyhvsZAkU4ol1J79WVfX39Ydfr9zhL8dx7UOd3M6W4FuldwgekN0bvdsFLVxxTe22ji1ci
3PBQy4MbCyIbJJh5DrBtz5HvP0KXyZ7Rfa/G+nzVlnUQfep0vCvpU+GamnC8kcOOnN1sY5n5SEFx
ZhdPzt706KEpVEc/SC0Tu5YHX64HyvfblZrwM5eS8JHMcAjsvawMrnglG8UZbYOOVAYJ8BfrNPse
6Hus0TfTkKrgSfnw83n9V4zYi+2zDRdjide6c1t6kdCzCwj4abY2p55bcjyka9O3J2hM6w9jd+Hx
jiFv/1Qsq7tSmE7Q84oEhLqOrwO8eWWtI9QKVXGcj0UTuPU/J0trw6Bj3GiPlmlpHrD5jHd/ZhMW
sz/PX8KN8SkJbZIVHCSWK+3FVX3+jb8IS6HVufolArVGY4oJ7JfNq0C0wq+1XnA2292xa8mxkIDK
An10tiYYrxhgcE3U5hL02qQqi7O/4HpPWydSt9omn0RecXMfG6/3XmrfgxFti2b6F2WYmG6JSoJX
JPxsPfYuuc54oGvhhbYW81s6eVfe0baQ/biina2drLLeek5JGzxThQFv04w6ij4N9QDrI3Lq8mJg
0/g3feiDcKLrs89OM4Sv6TJZuVcd6lF00ZEm76njtVLjJ94PNX1MD6oq6pc1C2b7oF0jRsbKIf8V
XSUhDtOj5IROFBeNjBP4NuRbeFwHBJIDFCC7vU9hlHCU50qbY5L0uM/zdpNerLm6HzadDvfMYWQu
Gx0OEEH6NgR3Ioy/4McvecPjFZKfhVtcMewZR9m9nSpOnyFHWe5JVaZ/GV2m26bj5brbaN4xN+Ew
5PMBdEj+kqmIN3OENRug3tigkisLEykksm3YU/9QvSldFvlxdTawCM0kCMitRA5Qc+yGiku8bf/6
bL3C4nKRFrHEAlZ0pMOoQbrlmVo595yK2YoIpNqRG912D3Jcmx+R4WJNwjGSNZfl1rqHwRFzk2h2
v/a5MmVdg9iE7BX7Nr0l2Y5f3swnWgj5qH6f4TWGl1Iy9JfjHKwPlSVmhCWwAPmBvi7VvbSTDStw
SDdiJAbWxHSFiw9brJw2+2jaEEJt1LCkBt4W2PNt1zYcswMUCA9Sq6woGUCDr+NCy/ILon5vJ4Nq
oy8iNMwuohrrfE/dEsw5NoFuU3PTpcVyn9nkoSCGQbG8Ha/sgJ30Nv9bbgJWTsc/l0kqhmm8q8YJ
gKy7uYoobx40NyOgFYYs4a5/vGYrb689FOzQdCVum9LrueWXVX0Kn/ANcwO6NWPhkr/Z9Ey391HO
3pr9QEV6j4EpRPy0cn9voxwGSQQx7UQrgc8qP4VmdeWZRtZ+ahpC8uTCmKjxx8BsZRge8DzLvM9v
1Crd5rh1uJ53JSCZ8Qj3P3d26Mqo/ovoOUFr3okLWYUu+3KWhg0wuw9kdtQedBRWnJYA4FFvb11e
K3ETlV5IdI72ovW8hQHTYQYMnLiUtAjaXEsSy5vr/hvTZ4k8SsYOtW8VwbyRsmvqbZ+PMNL20lu0
vZvbQlDEvrTfQju4GXPsnBtjUl7OVEr3a8qrt4S9KTMm5KE36yXl/EwQ0hBzR6AJTXeSxUpgAQpj
HRw6drdEGJBeA4zeHsbkGgCDFfOQI+mp4J3xAGk3UJ+suv/QfrlW+y6SJKuwfF3nL1SYZl8QGLBB
0rqiP+BghSE98O59Jl7fhiCNmNwSy6jWP1LWk8OminiY8/bv3eWxnnuuSAGq2v5kV+u8gmOnvkCk
ZBv8TYY4/bO8tnhjbXBfx7Ii4D4w4bA3SxvrezM+MYGKj3SuW+XQoaMrmdS81ptkLWX65nWOqRJ+
1tcD6VbxcDD47qcY1KpnIFc4Jj1N6+zRpFCsdnNGpScIjTe+oNa84np7D9i+A52kAK7fY+og3zCK
evR3TW3n1UuBLZwVv986C4hMWniGw7b4sv69jH46PkkliktacBK5TG6I1ra5+GnAUTnFeouAJL/a
arXH5DpMpmd6H1khQK2k2MTxOum/yHKIHiawZmAoHE8/h1VpJsScmh6GkSQ/LPl661021/7yWtnC
LMdcjCR5B8sL0xPsLi86TWrhIzLeXGn+7gLecuIAbc7Ew5f+oQKpwYfOOMnfzzU4xySqFosxLxV0
ExbpBDB1slawFpTlhV28ZcCEqBobgiOMEq2+elUBfYqbFkViX3oIOh9YAvTXms8BEGn4CPpQUgIP
aW9SAayp0vubqax83fj2QNJXBqjRRfrcs4DsguDe1NkGXNI3HYpuOJWYZWTaTMeCaJF7phshIL4M
mFt4e9csC1TzRgR/VOiBUxj7OqO3Zm2cljGt7H5nlofbtsXxE8XXGrLyOPMmVTdObSGLbwpb5M2W
5Z74Su1c2xcrlxNhIJiVbhB7vVH6V7A5iMQXDMbEjDygYdmvIAdXSMAHmCfdfmU405qwBA3nL9sp
muU2B/ge7ea1Jnk4Bb7S537tHPLWFce8fTAB1zz5vNOANunKc74J88o+WXJiiDvSxTbVFFQeiNih
mu0vsUwWpP2QUfLGmn3wbxeGtX8VVFhAfIoKmF2tBhk8TVuxyZdAL0sNZWeAQstaoPqesUjQdYjv
rQb/wZ82Erz8x4ITDWZY1KJOuFSm/oiYNUw0M2wECEndLzfDCufheXHm9ZPVX06e1HNTWrnnWSHh
i9z70VVlQT6zi/pNr7N4o2No+QJ7IR9Hzl6MtfPU/8HMRGpmcYNhiRcpm6fZZR5IfE8t7AeCrc8T
OLiGoqSU1dmucOz1xx9KWMR8x4E+l5mk1Lpd2YuTU/VXfmFHnuiaH/K+GMPQG8DaN80FqZPBCbuN
KnbczM2HY4Av0IcwXK3XQ+iyiyqKNWcVMShwxlXtlMXe5gfuX0xglSHANGEPd9gj84FDrUtQitoc
tFF3LWbngCFaU5PTTJrnn6o2dcDPV04kfaVX73tU/w+1ug4WJbthtRcuLj27vuW49G31AY9hk/OO
OImMOgby/T4vuiJXa3TBtU3VYVa1tX1iaE4/EBo0U0FFLH7vYyj858uG7iseLR1H4yEVe7dqdHHw
sXX91o2tzGMOXZrcnNWKwYnTRSqKpqLJ2W41WM9xH4Qj44QFl4klqaFA+WKcawlW7QWLc7vVqYdi
D43mNkNibxIB8eeZhChL28aL2lu+/RJoQp7x3q7SBf4e+P4rOoCZlh7QdgOJV0T0qF8LN624LZAH
Y8BHqwtXBggqxM6G81+48T3dlt4VcEAZDl2SauL/fYZoU8qj1bLMjGtn6h/8UZCYo6LVCfnt6T1I
bBBnIH6WStFWA/ctZzYK1WXJI2D0EHDyv2Gg4WNucqreA22Y8odapyNLaraadCuUzl2WKxjM/NDe
8EbIbZd6Vf1je7hlDqMKEeoWyALsZ6Ux93neRnBH5x4dmo9VHEmGQ4TFEaBpHoTz/rjOTIBJ23bL
14QcQcEjk9MzHB7IGR2Bswxh3XVIrLFupWuFA8/jnLX+/cju8heXMb6YpSRpHVvZSuWYYjWLgEAY
8dXzho4QFPvfkEf7CNOaL759JCO6IlzV4XWkqTEN7hSs74+U0z+YwajPwCJlkX7IqeNZ8YdVXGAO
7ReHwvfMXwrb5FPgVu4n1Wmsa0p6aqBzobE+VISaaVHJ2t8omsG5WqbVvM85xWKL72XfARoo+eZu
9C7pJMho9XXtPIs1qPOHtlcW0uHEzZWUCG5/LY9G5GQINxLeE1nSv7IxnfU4RO5o7yobN9SJog//
J2xKv6Hft9GHGocUJqht7hjDjFPc+RRJFWD6MAdygLTs9GYqpkp9+dqljhYuIrU/WV+BtC87Qrhx
U6V62dlqNCyPN0sEJNRSXuOZ5jPu6O+IYB92pe9cWJwEW2JXVJhcM8bAjrQ3q4o5vpd3YSU9gUMl
YLzDVcyQMWxj8eNwC0OC4LCoE1wyY3/A1wUFc+gcn+9YF8gzILLnMIGsKU4lx2/ihPT69XdyZQc0
Y9qLYqcMqFgoy2iBY5s7j+SuxU9kV2PEA9WUfFOZ7u6k5208CSjg/JFNVb1ZmJjpvkPV/8frbMJN
YRFh2I3esmz7UW6gS3A7lsPrROCgg1gqM5egIx1cl+2qQP8URQmTQoWqqPbgZ6shHr1ureK6iYo/
rEdhik8LROZzlzEB767l2g4D7WrurhrNmMB9KO8U5qcSmymlEm8OaVKmA53L7Rj0eeb8xV0AYqpA
n9ve+R2NT+Z15ZiTdgGqJ4uRuY43cMxL3MEaxq8ygU5oiy2UkPTq0QAubLTxTvw90AJn2YfduYmC
FeVfp0j6DeF2vkznypBzYBfyH/ol0jLbW0PODYG+x/6NrQ0cOynQ7rEppP5776eN/IxCyDgXXW3w
QLc5kPSK4PPZSdkSvKcNitYU8JJd9aKddrzV6RxUSRW2HpJxP+GoEtOVg8faD0a7CIjunTaus+o+
KlZ4wwS5MK4Cf0PvkMKd052RmagZ+tvcOiiXOZSTGvTZPF4M+nSP5IuUlpKyZuD7UjXA59McZWL4
NYu+cx6YcMhhlbzJmr/lRtcLvERbDncWwFHaBk0N66WI7apbKcxg0RfCi84IeCfwbHoHpHDuhYQp
Oz4zRr2uvVgZ8Uvwb7RB0bCRWmN3Z1Piuw6MSiFhmt4XlkiWKBRZuHMZ/CassFDJeUlWcua5d2BP
V3rxTNMCtZiGEy6cysrnK/ube1QT3vTupjUgHlALcKtp8/jLLDIPh2ElbK7WkpzB1G/sEVYukNdm
vubNR1ZQKPbWOvwWW5vVtGqmUbCHr25BLbZA3eOIWxbUf99bsyfTLcPyQcxSTHemdbrphN/vikgG
5oXTdC064RxNJeRHSUXvj+YqbmLlynRNss6pr0vJeewweWCLtHaC9+HAw8pS9XPPrVjGDq7aJVk3
V0paJ7Pynct3vaJzF++79psivbU1Bdf7zOgW6bfmwHcGjTPgg5DgZbilsNTE5eJ58L48Tpm/QXpA
b9pcwjHwPHkDgf7YBEt/uot4fxQz1wkZVnhnnGrT8R0jG8Y3l6KRK+SC/rFTCsIBWdbi2+XdUTbT
Hzk1kKrtZut9vBQ5hbcIHe1807L1BnVHsi3Qp83pJbn4dS7a4AlXSoMssXnuXxB0CiJo6XkCfQfW
0A4pA34xiWWNC1aAEMBCWuPq6pNS4PE6eMEcfOTUTEpkbswAB1VRdoYQ7ffzjYS3bg5+1gXdYUQq
aW4ym73IKYUukiZ9U0HZocC5XBJ7NTpCoKO+qtplq4n0njIGazoGI4GBW2yFvYjzbZQdOTwD+Z0m
YVaXYzYs0RHo5eJ+WvbKBMP5xwwnxzQiv8Wc3TpJbqjOYHNSbNme/VK47XE7NsxGBsVz1+Qc1B8m
MfoujOdewC7me9d3niPxRfJVixLyzTJSgoFFlscMOc/lhbuhsl+Fs14XlLU1UEE/bNZT6sAOutgg
f72HedgUOdSQl9lZ0R9m73ze6BY8tJAklLzFszFz3+Twb9qP1B8yddtxOkXAgV9ZPfVOagpOci4a
UOdQNvOu9YZOj/8907+tki3hY9Wnnf41dBhEL5FTGsKLUU+eOrY7rwj/wSBkRwQ8GEHcZh4DN3Hv
LN7Kvm9p2/ZJL509vdNuGTgt8Q/PwpezpcFI8xA4B/3pIysy5LG0p6+BVGxdUlHBkMPVv9h28LHg
OvEZAvsu1YnjgIt/5foHfBGnoqbqfVdFq9Pce6QXYHYbMJcHaqxNhmkI+RF0fGENw7kEGJjdmDrA
zWF6SBBYIoGJ/+uKsCveA7sW1nnyOYc9beMA1wDOepXbD9tiTwsOEb1Nnx1ocOeuh6wXJvRiBGq7
2sVxyTPDZuyAa7LYo7ntqDCrqlsP0GPrPMxRPW/Q7z0rHYBJsyM59rAO63tUtqG7sLKUxbsfYKO5
Lbpcm4eFWjIBdyfqouurz7k0m6AMVWsdnQu/Zc/jI5LCcYwA2MZF2AcnDsAsDgumOJwgA2ZFUg24
BXf/sXdeu7FjaZZ+lcHcs0BvgOkGJhhkeKuQCd0QsvR20z/9fFGVQHcmqrun53qQiQROHkmhkMjN
vf+11rdkTkVfWVvhG+xTTsYLWmp6OOw6h2DAl4BGOpkDlmSt2RqGFg4mA2tAsGrHKNTHVTCwWwUB
lcSMnqj8gQ5frBFC1Lz5gPZRckemGa7FaQe1jGgADLKmu/Sy3EEBwX2aWe1Lz6xFQyLKKUmavnIB
9UjzWdrMR/X62Ee17Q9jy5iMBxhQrqWmzLGe+YAPIgXbQzyJzOvzycQIWlUBZRwMzgz8AELYYc3q
qaIH8jSmXFfChRvlE4h1IvnokFHbh07sDbImIH4CQ0iaBRKnrYkNBjFjPGeaKvOo6PnenCfNjINh
3SCszMvQovNjaVM62iyGQdirFnLsS512yMCxHMqXQZvz35hUTLcw6Ob44bHWgx5EJHy15iJ4dzDp
dosKW/Et6WxnNco0NK9zVUrflaY2XgvQP28RyKWeQEwuktJvAG4wEmuNMfNIEimkWOKyducCdfsf
6dL/n8cnj0/C7T/O4+8/SkH0vmCHMW2+/+UfH/6PJL4iW38ztcdVp9gyxutH6PwfxeGkpv8m2+RJ
H9FVknQWGak/isNV9W8GkWqbBDl1JGTOiJz9kcRXtL85aPPE0CCtPML99n+nOPzP0TaJuKD1+OeB
B/j3+a+KbldHN3Nno88njC9C/i/yZSRJ/5wA+7cv/ZeIXkrP/dB0UsYkqCDSoHaYGGecY0R6Urq2
tUi9lvC2j4qQnQP9z+T940L9hi7GZiCP55iBB9PeFs0bw/RCqxSCLHOjTb5llYUPmIyeXhDq+nYi
LfvDWXE6C+pdJupl7ei1DRzbkzUg93PbVmd4lsOzVs+AqwezuSd1XL7USoTUVdvtz0wWYDkQKwAv
YmsQM6TWebLbeboKOR/e8FuOJ56x1EXOXXCv0RoBJ0P8wzkaalRJWXH6K6S5vsampLmlULQnwwCV
5zA0XZZxO8DBy2WFnhQ0HdikNAGu1bovtnOOFg9Aw2g2OSZdzvvM0DwAKwF1eEaTLvPUyl5bGZ+Q
DHfVXE7po+VMGRg4YZ74pPETZCpPab/surjeJJISe8Kc8pNqkWkRnOy/xzlPl10wxuwieHboTsl8
VyA+rQlSm+taEjURCEdhitPoh1xNkp0zF/TdZqMW/pAjHT70cM4jt4coCXrJGo8PbATiNpaUI0AU
2njy3gT6V6ge8JnggEGoWeixpZ3MGmWTWNA0fg3Mje9drKOAg+g+w3ehpJcmoCv2eRh8hGDucRWr
T1YSOR3yjWGvnakPOKuj0NOEwg53rq1w00nyRNWKlAItL2oOnoqdb/iGjAWtDYo78rPdYhm21jEu
WHuBr0P8qtJUMR4RQrlhOLGfZaJd9UKlpD7C5amFT11nBKtATc11n4L3y2Qg6EgSae/n3CA3fD1m
6U55r50hU3SHuBofLCaNZZWiH/GUxpa0KEc7XvMWkl2jpfK+48iYLWeIr7rbVWhGbQTg0khoN+ao
ZadA7qQh+MW/0fpwBOSVDme/AKlup+vOjpiL2+1wweTZ0F8XAQ2kqHBhDraQKV/Mgue5nGqXEs/p
QMSzWGOi0F8AvYXnslPj90SZo4MBrO2kUiEgGLKKdD1mdHoGBL6ZBGEtfzbN0f4chKCwq2VbvKSe
uDpQDBD99kAPl2D+0UPGaqboSwOHfp66UdpMLdp+0IX4n2IFjhlJ9e9c6NGla4r4VEV5vGI66ayI
r9efwor0XULZIZ4NA6Ntk9WX3uEbzyUqA0o2qBFdZRKsrZI6Dt/C/AERbsIzrPH+vm29EZtcQtym
6kCm1LtRLWVZIRBhFyjYiy6kCQCPZ8wJJQ5E93B15lkCETAe3ie2yW8y0ac9Ow5jp9dK+RzLyJPI
9/kpsUnSlDgvX1u10J8dMVEsHc/dR4/xVeHIYArf5Cez7YGcUVeoGuda7bUPjY4HCX0pJmVE8QEj
Ylvblsg8Hu3b8lNY8Zi2ilE56VOu1bsq64izdHZbXx9de76RddIB+x4k117Oe/ZfRe/oaNtGSW6I
I+15wGW541LgHFVxf5mTNl5U7DxkSlJHuyu5hW8Oz4bKK/QYRzMj6DZ8RW4plKy7OUnjcyBx3hiB
QN66yuKXx8zYTftsNBddN48PIwoU5XiiESOWqZMUhAPrNNXeZGmY3kI9VVZxMwro0k1jbDrmUlT/
gi/irYudPuZQparBwPAYZVsrkRCj42R4c/BULBUUVJ85gmIu+lkadhN7epbGpOuvLSn/fTW2A6sc
0IAnWo/l26SZTJkgv9B/JBR2kVhMrU0WMWhY2LI1nhNcGCBVG74bVK3wJ5qk5JfewJE6aeqQPSkw
U5Bq46isAPVWl0cJE4Dp2W6umFOMJe0m4aoPE3FKFElcyMX2m7ab6CPu5uKb30Z8It9kHHpzdnxT
6vtXHJL2YpqByF1oE6MlbybDSBpwVEsZfyFjPTb8Igh8JDq9cfOS6t8srEqKS40y+TAUtW+YWMCt
HUapO8WNjjs6hyqFss7M6EeKSxPXfzhVK6pEK87UWdJcZmdsNvWoG0/0vvTrXpfsfSNn01nGg/2q
1z2doOmYZ89DKvf7GSfK+0QbgY/0JLs9CNoTMyikgqEPZ8Dd9XRptezhV4wbn18tlsohvbL5eKcr
VztOVjrBFSFiiLG2N35NKRnp/xtTX0lyh/pjE46AnjgPf0u6k00My0unY5mp+ib5qqpo2LRMAH1K
uPJ7xIHoWR1MsQ07oqxegrXhFoHMOkd1JDa9mOZP7JrSsrNL59CNBX5hrAgFiZeQkAePvGGnIGmu
dFoNWIBjh5s1nHGojY3vNHb8qrBx8vq6qZ8Gw3I+I1VlMeFyip5zHRyqUksMz1nMwn1LVeRepkno
h7oMy1nIYTAfwoZikw5f8FIegv5ejppEC0Ve3SW7nbwB+ynxz3iWdlKC+AZGZEAoMsDXkaUMc8zn
xXBiwvUo1BgqKhAFTkjHpNr74QAERJzjIowJRKii15j9JMqRloNkJzmRecf+SNrGmbHtOTWETFOe
iEjp5FJbb9TmceXUuX2p7DjmIZYisFZdtAGwrW40qcmeBqoeDqZe6lvkVIt0yVQzAeDBQy4sarEd
ENLwrLBQArfUAqKduRm9ib6ZrtpgoSpScsBQHDRCulMKyupIx1bO1Wi15KL3SnFjbX40jpYYy8c6
FkQ7J8LNgeJgKkSkSCmCK0t5R2mMczBkS9sKQpl7a0KWDiQUZfZDOIyDtnUOgc6ZHts+PAQ6S4OT
GhjJ1hBJ+4XnA2cCleV1ryDLF7BGvdHpTNozk/6LtkvtEFCgu5/Z5RIFyzhw572iUVWlBOMaqwWa
mJr/4MpGLQk64UlpyumJT7nSat+HLtPvkkmG7VwJsSePs7nhpRVQCHLT+alucms7CbsmGmOgcpK9
Nd/10EajHlsEqCGvUGUZKQEEEM1rmpsJHCNT3nHjzvRrJzE7tCnaUpup/JaQjjCLlQ6sHEB/Fja6
Bl6jaZFXM3ER3IuR2Empl7aPuYWSinAKD1lmBQB1Ud1RH7TDqDgCzH4vMqrLrMR1mG4j/JtTQjE1
4YFtZlCF4nQdxnAM7nAJ9EZ5mcAT7bVGGa91MmibtBL6K/W8Kn5itbrgNTLWDn06YmVUsvTKnLZl
yyF18wqrlbOKWDvOIxG0K1RHyjhRl+g9KYL6yYge9fF6RHasEmTJIOHrIeG8JFsGlU5D1Gj2H+0A
MLXO+2PDFmPFChbQJRN01DHNmu5jTVA2LNHB66jIw0vHePEmCye8DcEQ7wsGr+9MfmtvMAtjg42Z
XG5amT+B3bMp0cUrlABvrghvlcxbllWcBQa1vJZ1jYVqrHou1K0dt0w08dQ4xyGRg0WA/+9oG9wO
IEEpWOkFeFXyGbQBzUAMXBHlAz1aunGJtSD9MlI1/MBfUmP7mekZlEAQXYia5t6Alfdoq4XzC1Ee
FmDKdJcGxixnomeYLRVymsSszhp42i/KiKrklt4dLpjwMRYwi2Hysdn3L2pvlS9yiQ8ziVSM9Bzp
yDnPdlJ9NZIZHLJ6giXZNCb6hgjUaa0ykzjPRZ3vZUDuuJp61LyyFRS85tBWXYdQ7bqIEU/cIJ+I
O+LmXM9d1yy7IrGPSIrDDjkedraDJWwVqQEFTE5AKDtAn9CYvEfmDVZwv6uowtlVzeMdWXVuucrE
cQebeviJ3ao5649jIOhg8zvJOv2JKnexHnOkwUWqRaXkibDML6AT4mMKUdLF0MDlBGvjZZoAWzNE
L6wb+ypif+RyDlQ/wDbL8ETuB0ppvaJXmTgTU+lXo5mBTkdVweStsSX2VBv1lFcR8jf0CqCQUl/T
Pgtay4eOne8rVOCVRBXdNsaQDOY3mE3P6bT5pjhxuBFWNZyNCaeUE6vlpckHYByOzXBvkId8qQVN
S41NzYS370S9BepiraWojXclHZaALNRSWgeNUt6yWSI0yTHNLY2EQlaJJKbaS+qv1cViVZpa/RZX
Bu6xFh5HlQbqd4U0ea31wjgOYQQcmGWTOrh+rHLKCsdhRbire43saORR3YSk9VTr3HSieiLNEuMm
bWuo3ZoxLlM90c+si+G3SofOizorCdycSZ0UTiFj5Nd2b3FOwhLhWjZInQJfUQu1MnA80RjSQREI
iIsoVfsdvm7t0CXCWelgFFwS41PhitmhEzMxOIJqMhUUptRqb4pSN26hG3njoqJRXBZapMiCPr2j
w5YvqP484BJd1haKThCuNA18h2zqDNJFsk1wJbd+sGuPK7uSU5ehYnGcQ2XeEbqW+S2PWPETdWAk
TYTjhhuRQArnVmM1w2b7pVfHoJ3z4TR0EA1eVfKdtJQ7DdryZBS3pqeoqnMC5zkoYSQL8CqTW9s4
j1geHi4BLIABI2iq3lUM/x0OJ1M5T0K2vpCUiY+lCsFxg53uERYA0abBrPJzJtB5Q2J6AxblaWFw
JbHhHvP2RaNk6jNE9mp2LQWZBKbwlDHUDs0PNUmzXcjY5GxHXORFm6BfYHyFNc138YjmsqSDa+32
sZqmmDVaNhYUd/ELaefwoEpRtOHoaEDatthI8yxfpokTHyFCmXeQBMmHUmYkY1PDvILGCpdD7jQq
CldobDRhZ+ey7uVVigb1bSu55tNBUzFULvq3Dgks1+aO0XTTah1P+AmOVgwF1inD+mDOunXAsScf
KyaDvhhm6wGl5qpIG0en46FDyG1AmsylrDzPdtGsRvRpYDGdeDITSd7j7x1xnZdJ7Urx6BwGtSm2
qoUNWe85OYMZh3MD90nlOk02Rkmkw6Bb58fCz/hOTh/jMyz/EL9nr90CR4iNHObpEzAVsgGGQ7bF
UHp/Rpt60Ujc/4LFoRc5tKIjDWvYQa0aP7Rt5O+DjlER+56Em0NU+c7kCQ+vfI5d9gPZHo0rgXwQ
DbiTYIPv+LXMsHYc6wOIrd1z9J4YVhMtoo6Eb2Wlj3LnO7GjvTBjomQiDqU1G+cbKsT8ZBe1Drim
E37RF/WhYP17PNQ7v2nYL/L0sapN78wT1gFStdOsUZCGAeqIlZtHIVANcixJc7cMwBCe3qjdPWIu
u4ihr7wxbeC4WrSPa98eATHUVvHWieCJit6efJQyHfK45NTHMw/WP+Zt6qUlEnVSYTFDMduJguKQ
6opPy0qfhZyWnqSNSuS3ZiddALdItNCI6rXXFPGTSIX+HaWPb7ruBZmrUg58mWcV9Zy0vMrkFxh2
A6KcKspy8sLZjoqI8IGyZLAreLxvna6J3UOh4lngAMOdTOlg4BTQwcM6cBRmLKCTWprvaDMB/gOS
gUPEaSnvm3xVonT64SiVx7Y2s1WSdB0Q6D479ky0x6U2yGQ0A7mc/ZlMl1jgIUPqtuW6OgskUHxL
uS3W7EyULedxNlwkpfOnVkvDe5SWDHjqtl9yUxXXrLecb4t0B6omhtY94RkERNqu40+mcho1kX1m
8/k1xy8LtfuEQqiu2ONhVkit2pMr5TV8OAWNhuoeqBr9TisL/LE4LcbQHxlBKTxOJnWrTDpbprQk
mf8oTqmvWl4ZK7IkRPsFmz7DFbSPLJSR+KFfo3fDTtfVaPI55bAWqjqPw2U7WMlaJKARoHKNK5me
JQERuIoAH4Qqj+YWNt74gEc81jkBVZgw25mTq7NzmqjA1CIXlc+IvzlqrWTuW8QHma0XpS/QM7ol
m6YM8RqbibmwqxjynFaMZr4Fz6D8VnGavcJDIdoSh6nU0gwQiB/TQrtdANCqD8OY2WetE7GyHKM2
n7+tYJ7OfWKZpc8CgCeyxmOAgzgemnKhWSbXUhIb4RUSNTMcldr3lYA1UjAbLHWq66phU+AEexic
YWSYZtu+hgFapYIitDOUNN9WmAZ8nqGkYara6Y9VTVaK4impX7RzbPR+wfMDWxomxtcYFPyEI6l6
pLyMovWLOjAUsOOF+axRJCidAyT8Va4kxp6JgwXfWEPnzvHBXtIe1bczB/Gtz2LYYXl7BFpFI7Mn
ao3CN81+eB6NTnI5RurPg2RK3zbZ15WJkncwcyWnuySs2xsOCpygel6eWisY7nQtEhjHVPBwmOfz
pVL0/mJIFJbJj5wO+3e7IPbk2NQeFHp/rcMy/slVwuzpbKXqQjVnBbbObC6bVEJmj8H5fmCShkVU
WgiA5DhKcptU7rLUWPNTVIkWqwFtmYuskKTfmgUuw3/sFFsK2FPfybnz8xTVu53Y0JKG4xSoxoSE
SrmUjin+hA0wgBKbpkAWnkJjfrfHiPvOYtiHy1liE1qQVFYZw2LymOx5A04qeEI9K+8duIcfRpTW
m6n34brN6FWfO0k/yBh13+dw1oeFWQUrSx7eDGXGJtuDu94XwtDfS1VMVyQBoGJWl2vbrJFo4pqn
bgUWiwYEnEZunGgKp+5KhDQxJDVKdpHV5Qm3fvOlm9hH8TnSr0CkI1vKAXvSBZ1HOvSosmQJVe0X
8rhAzFJLPwySani9nIJgmOJ1KsJTgAljMaTZsgiitYIy0UbBGx1V8XdS2rpvDXb/FOB9WhEcqtJF
2csMuSqSmR7tsy2no8x+ZXYe6qxcOdqhbeN2xnlQ2m9lo86//aCMz1NedFtzNKpHEXPRrkKn5PI1
eKhtVXnoEpd53/zRNSFLjp7j83QslFUX1292YE5qfMXcmP2i7IaAdk4wIdDxA3LAlrNKzHGuVwru
U5jxvA+PpF9S0qQFGp3THvZZSYYItLDmMYMjMbX2TiKVwepKks6vez28Q0bM73SlzE8qY5irw9XG
cKIID3HkYL1hNLQaWklaVZx8KOtVOBNwcuIwU0+QjrpoBGA/m1Z36yw5IYskmVsKyekhmcFl4NbH
sDURxL0ZM6tfGJqk6qqyWMV6P3mZLMyTqMf2MhGod1UZS6PV17FbNJTDtawyXhZowwVEApSNaJbW
Q6hrPn4gzj5B31EgX5THganoayK3HfvhTio2aYLjkE1q9EKSXztRKWI1flsqjW/i8hKLbCp1ijXi
eg0XefKoYqjuTqTZSyMSDQGPv6f0CoU8KQUK9ZIfWL5W5p7EmR6Quhzi7ChnAc7FsMMJr+rmESW4
WYdiiD0eCPoep+yjoWWSXzKDforBDtF0A2xBfoN0ssvGPL9kZUuMIUopr6408jSKXVKfpEn2J111
aeAqpi1qen6bZNXhX/rBlmsf2qizkiUurZAAM2vcxxBl/eAXRaK8ZUpv3wrawJNtUaIobx7NobJr
Ztajyk62zZfJsoZ9Tlpvo0RUcEhCp51Gxxalv4liwLxf95BsfEUth2LDWKl/nntJPuBUFLdefvTe
VYzW2MRVGjpXjzsn8tjdm1SXcY9+kKDtXphUwvCLp2CfgKt4TehoOjS9TpUVGJzAk0EKMKefMb4t
LM0mPjlFCVz61payRwa3aR3SZXG2JmrPlpnHjiSo6Zqmp6RTwMLoShtIS1O0ww0kpnKc6eB4L3RK
LRd1OzNoNGudZtgy1so1q3LXsb7PzWsz5sZAokHlI3AaKvoKHzt8Gsmo0lupU+JB/ZbjfLXBRAVH
i2M84uAiSgM0IQAW1i8NWlGP3sdKQg46d0cTXgxU68C5FIDMMn+iCapfs5YFK5qznXDHx1bDx6TT
5/RuQLvr10JgvcaxIs2ccLmyHEGBOlEplu3MbBrPzB+rtT4Y+Uc8zFpzjCQjih49Giqe2oiy0eVc
mJbgUamIkshpMv5IjUSwiBOcqDzDbjik6c6sORv8tnFJw5tEycRQUaazaWM719y6ZH2xFCuOfJuc
3zW32aZ6fGnafSv0YKacdtgoq3JWE7+T0ZHcsJCUlSxzk8wSyCzTzKeIakHBKQUOewOGq9eyNfPC
/FomTuPSQCw9x7EqnZSUHIXLlrt8LSw7mXdEhaprU2XJ90zIZUUUtjnXNFogZYb5Kok1OHwYwuDw
TYM17gxJpXOOmtb5N0+kEnoEBh4mxV1EUkYjukt5Tcm+TDbp3qUnsLSejbDILa8ZZ0teYKrLWYbm
Z2uG9biok8oiBE7+YW0NJLpQrOJul6ljf4upfnMjuTE3MnwWwxdh31KpyOZqkg3231Hbruyy7Q74
LNQ961z3iuem8RMVICABPSfZkdGpX0lCzRvu2+JIP1S0BqWUXRBcw23k1Axl8Lvrtyor9N9OzvN7
O/TQ0ULTIIalMZKijdIRNKiotQqKoSb5kY0JLXjsU39aVskMPIGDXWxSxFOsUG5N5or+ntmADE79
4FNO7IFMUKfT4kM+5IlGr/gK6mhyGfuWVzUalR23FUF2O8oPoVnn1HW0/Y2msB5yVWruhaZOm9GY
EejGXnVpzs18OSJc01eV8WuQiDg6YTGhdcwa+lscIlUks12/TCBGoHfX6baXaTyD0sF8p00bajbT
Ynhp49xuF3FfJxtMSw9oRGF+4Bq08NLR3+qPsA3OsSaoXOdOkV7bNMDeHNRdBPctpKxLkwEg9aWe
MPcY9JewbSi6F2DzTnApooOtPhhFVGJpCIhmfQQewQmClILk0W4BU4t4WEhlqmag6cv2SPdi0u2n
Dt+0VWDctXNIJQvcbLLXD93sYkWIlg8D9p1EN8ZpQZHtO73qKfW2obC3Cl+uwRLYZSj9hjKZJ/yk
CtQLqVa+m0Ipl8Cu5hve317y/u4e+W8ZaW5lzr//6/E5X5RsNKAF23/9X3/60+qnPH7kP+KvH/Sn
zxH/+ve/Dn/K5Uf78ac/eH83rFy6H2SBH9Fl//j6f3zk/+1f/mF7uU3Vz7/8z6+yK/CwXX/CuCz+
5Ih5oJr/YwPN4ePro/wfT/8bwPfPv7loHp/zh4sG24sJahriNI2OuvUAFv/houFvDGK5pmXJdKIa
Gp/zby4aFacMkqGsMf5TdVwuf7hoMNgosgn9WNE00zS5h/47LhrlQWYG4ReWxcPt8w+vi63Buv+z
jSZMR5vDy6MpuNcpLj+mpfaMbjOEj1A3hxKPGddr1/vDri32DxX33/2M/kmfxd8x4v/sdf+Cb8Z7
J1oo5v2un/wZ1LHyJA/lsQiflchey7Xqnoy2+QiyammG5lJYtPqVW8TeTr/WLWXnqgvMh0asHxnQ
SpcVnjMRXzVPAzTlAauO5ZQrO713qcs+afdAiU7j53/+vav2PzMIPX5of0FDW07X50kY9bs03ozy
T2J8ZvE7ez19ytykuBvMxaqvQvnFb9J/KeY6CpfzcJYT+qHGozOdBx4/VnaU7vEnf3oMLsoZO/Be
UfeHVtrW+RNzktRhw5L7KpSBYDEgawikp235Xv+mjO4eg7oNc5Z1cSjeBXrIQvehzPjNCrKfZyyr
pfA6b1zOS4LlewY5i9CDI7mMXclNlqlXnKTFJ+LuQngBxUz7ZK9OmKO9Mng1HN21VF/NbupwHHmG
1ptAuZvVMcuei3GLa9fSnlMsTIPsDdmrMzIHx3RoF0TZSHR2ruhPxEvt0O8JNmfbd8EcdkviyXiY
LBbYCTQX+zNNX8giHOcMvFtBcGwn8Ho0iPIR2iWdTrAvaJyzzHXW3HjBHqdHQ7ZImC7kpQTvNYki
jK3tS11skYQ1Y61Ua5Pjkb4e+3Pd0djGAriS+43Wf5vlRIHlouvXOSjPB82T9N50jQZ0h8Qtmf2s
yShWn9GyewYtYaTXaD7A0waJwijEy5wlbp9HT/Ki8vDuti8cHClqXrTTUm9OzkPs9ZVtGSHoEvVh
oBTfB9Nc0Brff+hf8lfHqs4BCqeyCWcERRncGoZ3xBpXuY4WnGIIUVDevlAf7U89yu7FSvCDFeZG
osHqKX4bKZKtHeWVQkZ2IUcRrCZxQxVyCZaASayXAWCblF+7dIg7eAWQOwJMEh8mE4jQbVaZseTn
FHmjxc51kZhsYJY082nWDhVUe5n5j+Oxmcph8W7i6aXDiKylRxPRyHkRvV/7qt97YqN5iHzPzlrd
Gr7jG77sOcsHzEtfpZ9F/F9A+pXHMvDPloe/AOtHRqVRazvdTnrKzsG23irr6KQdjYO2LY7jsdgW
B+Wc7/7zG1p5MP//2av9BVvPWYCyjJRXK/bdS31szhScv8MeWBlecmyO+X16KrzmYB/L/9dX/It7
EYg0fAYSszvlJG+Drfkyb+pVdEoP5t4+GVtObntzrb7aR+32X7xHcn//wbv8i62xh+qrjIrR7bRT
XbuE4bFQwIVSXp1jvB035ja7jQjuKNgv01bZ1GvTm/10zS2wbfxuy//zm6W2Edti73yB+ds35/ZU
+fGuOMeAFTJwaOsoOJCSGsG4Q2yB2LdEudYHXyW2pVJ3zUTYpYmZWsQHWSP3QKEjiDD3UA/Yiqge
AyN6icclcwfgc/W0ZOqQeIpHItwiNeHuj6V/Ac2B26ObQMi7xlu1V1e42etx3/YXueG871ftygBZ
jKnj6Ay7QOyxJqO0ZZQs/k5MSnnbLxgJp98RYx6zAmasv5jkmEvlq/wiMxFaPCweH/W1Pjq7m1gR
aeKUTaaXwXF6aNecaqA2d28NOdEzZM7AfxirDKJW23DDC5wYXDHc81Ag7CWTVsi10Jl0lhJySO26
C31bXdX5tqt/HFbfsvp1gPJ/ZdW9RUcrfkPmohb1jevxSz0MO+meSpTpLeFBJitUXLgfjxa0H/kT
5vAGkxIE62zZfIWf832wFvjJRrbWn+NZvuCrY9Hajel73zFuWTYa1CaYd0twrg1SdLaWQaUHYN88
LgiBariYv+IjGdx1uK5ftPri6I/nCNZQjpRrsZt2sASGV0Sfq3zJNtFNe+u8dEGGglsyO5Trzm24
idrlN6P7pemT6D85Z376ysDy6DutG9Zuz7WiLivWXtIjG22Z+emqWHMC9+YFNa6+ehkYd7m2h/nH
S494vWW32kME8Z2T/Budd+EyWTRuvOQXtRh4+cTFefVWeyTwX8yMi2+hLBNtoXvDgYfexvICHwrG
lrdYbTCukQTk4l/y5IZq9zqdlGP4LtJVS1sv/MTpRXAfhDf6+bg0Ue5Ndyo+5R9nV1+re3PnIqj5
N/X0ZNXMy0asid7qDOxcw2vyBSfRX5lZhxc/ZzsTSI/db4hVtDfaHdzopNTTonwGa8Sn8gXMwkV/
Ua7y9GQz8b7IZ5sJQHE1KMG7yhvp0nwkR+NSvymX6WTvJY8V2tP2qle7mDGX7SJZzoub6cKUukpv
2Nv2jx+m5KK8b9/bjcNHEwdyi2XhR356wCeyuAOD8rub6beryMNL5d9H92v0bH/ap9+MPeJ7+xGf
s2Pw1L3hB0PaNzCInFNKHBePr0ZyfjtveWYticrRdP2Raqs2Xib0A9RLRtVi8JRPiIfFkgCyudDN
Hb0qNPTqqD7cnq4+s71YmNOV627kGUw4TGc3t6CM0C98RAyGA9/kEco3+cEf3Nnm4LJTdBXQdthd
TF88VQeTiNy0Yg6XL6VVuedOZHpOOturIs7fexDqx/ASSy/lO2zZPR3WI4jSfDn8DlRjOJuJC1+F
RL4Smi/TqKD5o+MTzDCEm76Tr13jWvITdkvmRnlVXrW17rUb3VjYq0xssAkeGS0f6yNRpBdpN5+H
S/+lGguScyJym3rJHYlSG3Elo0ESCv2CcZdfVJPBIgyiRRGtaujF2SaWXajwMeRKZ2+nuw4hqluK
8WJo60bs5vasUgpAp6sqFmB6rGypzhAOjyPupdWoeMO4rV6Lp3QX7lqCk9uyelGVe2V9Oum7Kb1a
b+Gc3lGX1yiSQQyRE0a6uIXTL5zLIvGS5+ySje1NFNknSofXQufHNIKJmO9jnRzGZMEGNVqMpu2h
XjD0gFYQfUtv/Q0m4WufVblb1vVjPL63sCBWKtlG9cGb4xdP+ehP/mPfrat6ls/TKZ+pG2W/R8j3
q/0I7+21v4RvNVyRoV0xnPPUscaRBCeFPaHqdXW9zlo3iN/DbGUUCFls8yvMvi7BVr3ZRCkYkWXM
Fqq5krxz2yf7p/0mb8uumUFi2u+7Y3vS7+YTm5xuetMlcwPOH7lLhZAOW4k1ArzN9BHHp75fhf3G
Uamp8PVr+Q32rMeWjKzzf6g7rx3ZsTPpvso8wLBBt7nJ2yTTZ2Vllq+6IcrSe8+n/xc1moH6zFEL
uvsHEARJ3TpdlUluE1/Einv7Se0/kuZr0vbKS/bUvphXlSeuF1SrQn1PD0QKnQ/i6AYjfj6fpeAg
c8sQTvvT3G18XNElaWc+Q06f5EBlP55KjsKkoG6c5stwXMKqoLDLgQQtOch9+FimIPkx+7TPpidv
wEPO0ypi2WaRFW5FC5lzl2mb3D8a7aXSNiXBOZwm6ro+cnpmimmdwKzcVvf+BldS+AR6H99Nim+5
c/PJLSePUURbctSD1wPTE4nQC2Bd9kcKmMCKDuZ6RFHNeMIQz1/Z3fjV/JPpOVf/M/haDNnQx2ih
uUzZq8UMKuw26eQq0743N6B7wPlwyhyCrWogg64MFghjhQOOSwb+Lmpcnatoj8TCWOf4TuMf+F3J
RT+hrfPslbuwfjeMY+qfMvMDe7HPBVDs0TK422n1Y1QTvgM06Ay7BJ8IgH0ykCOtGp7QjgYpwfRD
I/9s6WzPVgYs2A2Tpwwx3Rppmnhg25QcYNqNcjs9sTZeCWk0vPXK0ejOojsnV3Md3SXv4rZ8MYq3
FOTdqniO7otb49Gfg5XWPjECLPaNN95pbxfWpHXrlo+RV1TrsuKmBbc6JKIJxiRZM4ihMprsJ7Er
2C720GJ0hN0z0GTwTF6M1mltpfa9q+4ndr0tmcgLiJ902k0fQXHV7wWxasgnQCHA7T1097Q0YKCx
n7Ub9aG64J0pZ5eJPreOEdjutBqvw6cxsUyseOiqaN2ne7wGtdtteCCTz2K9zBZd81k+2JvmklLO
sSVpTGCDZFxy377ZzGzVDVMkpzxK86Euj0DacIIxjWQ82+ziXeZVHyaB30fwSfaxu8+v6bcCj++G
J5xJ7MJ9xwn3Ef3EJ0AkGFqYDT+Gp+TZP4MlUAxUKFcLdgxc56/q2eFMhpmjXA42ug45H+8VHSUr
VPJ6o97xNdvLsMX9T/zesJL8pD9GfjzgnJ9WamfsLDu+0jvrmo9YzNkBElC6eA/hr53j5kahf4m2
X65LTfOkjx6dFOVmUHpiiTn9F56qDtuSJK+pvGrVe5em66HLblKcoVynHe0Fdtx6LH7+dvz+t2Sx
m+gT1Gbx0/4qev1JGTu/k/v9KX79e/5/FMbkXybLzt/le/onUWz5+/9e8mr/oau6ISXqFgkzZ8mo
/ZcoZpMsI3RGxd/yb9Bq+Ct/F8UM9Q9zqZlE+zLF0onHpfG/RTHrD4PUApk0y9AN5LJ/SxTjR/lz
y9jfI2AUZv56I1QyDIJDXGN9FfWVa3Z3G4Y+0CkHzIuwFeWqMq7FuEO4R1tFRBadrV43eKgC2d0V
zMPdSmVRwH3s7yLGuGuyu91PlkWWl4gp+RgMtAgbRGBKBWjcf6chkX11AdwVQ0dtRFAMm0w6Olsj
FLzKj5tzWBAmM8McBgaUusLVu2G8sTM/uJ/TfF4Hs6Z+J0PheEjpONSAYcmdUUTJ1VGz6FD0g/ow
l3Ghwajw7bsks7U9sFT7pQc3so+zNP2YxRi/Nkk3pl6lVNXGKuCBDW3GNBaSsroK1MS+0Sum3ZTI
J55dK/lhGKXcU+Ec7asslHcgl6azQU3tc6UXONjawWEiD5qRfUFrGYqOVVV8R3E+XisqbAq360Ll
FSsJ54wedui5iqD5W2rP1TvKyIrZkk4eNTg2UaKd20yMOxpwpzusGulLpovgMUoqi3AutI4dORYE
fTM05re+aFsKAhRtmVplEeSVpBrXKpXC2yQ1lyYtvXwbxTAgA1nNDyxg5RybcBuTuVVPOBFHGnQC
YQO2DjmbdknPjZgZwjNDN0B7DBYO01iSfte7EHTGJGMdd1ho1s/k6u3GJQSmfZbVlH0WepbvZwZf
X4koidzFSs+hrmfvy3MVD55mGZvGMOs1k7x7mlCyrYFVA574ilIac1UlxfMIbMiawnwN4sVZRQmR
k5n50F2g5tfSdPaaeMhLInZ4JSUntSHbSmxClMMgzSTEIYBm7UKtPRsah6gZincgdeeuiCZtx3pq
eErxE0C72EJpTF26LoATGd06j+cPDOw7zclwsia1JwVIlz4pPJ1zYI8S2+Qmahfku52fKOvQCdZD
5LwPcUzQy77okyV+YqZyrtRAfMLbMtWvQe98Gmhw9JT98ITA3ZAWA/gFYLbHUo5FcNTejXGIdk4a
Pg9ONtxCkkmONbHysfmw8EI5Zt27reJs5SAVt2RzV/U3wTADI+MMJUHZR0m8lYqTv1HBIzZ2doez
pdzkCqIquaVUfeiM2Cuy8KbsbAvqMJ6wSLpNboOWzvsrQNzF4TBcSB3ge267bdAw6mXMVmEPX5Ha
w+bsP1v5uDdEHOJ7I8ORM1JfUT6zr9Xq1qyU6BDKCIlPvNpR8CW1+LbDQY0BUXxHktsUiepVNpRs
fhK+qDlZhCNG9jFJJevSMHhU2oB0O6JEk2j80sNFktQK2XhNlauGVqdsXVl0B4n9mvmyfqwcBWhF
GyXbGnQaQU7/LMAAUEboYRmLvQX2N0ImRqFdEF9QKluGnbtS40m0TBPSRwRDWCWhZSzlUx2qM+w6
c5+Z6b1e5T8dAR6by4gviG8TZnVWBu+nDnRjKS4x16rWFlDT6EJQJmPvaC0SBW/dg+x1+zLMKg/I
+G3NU3Swpf+oYMC5EMrjV0cQLSOG6w705pY1NpH9JswwvESdcU9UzqW242pLYD6RMqpXSpjkT04k
axXC2EeJZ2uvE+Mszfld+iWkah++17tJAwOyDVTRyCWlank4XrMr8+vuHcdb6ILbrenZEMGWdFt8
JiuPGAHoE5Y2ExmvL0EZJcWi2dPRpT1iqeFuwhJ7dEK+XzGUn/i8jXelGKLPOXTyb4pYjEtQN+Y+
qqph4zsFYrjN2R46ypMAs4cb2xc7oWhPacEpx9FKHrcYMdamfoDyoKE+QNigwGAaUTysxIS8NBrH
OihA5TYBR0SqjdZNRyLBrr12yuGmK/N41AzYDXmpYkIZzRYfXnO2DYyobQb7vXTK7qqbIyqvLC/R
2OMo0ZJLbtgEA3qVo45EcvallX36hS8/0wzH/orUqHl2Yl5VHOPKcu2q7XxJ2CATKHFxHacci0EQ
Qzj0mwdloGtmDLRrFmifMy69TSgibYMHUn/olZIcPyFRVGs89ixnyXhKdTukZWCWL+1Y3VcZKAvS
c63/Tkds6Zbk8jBfDdsxiE9xsWj0bB8sqWCPNg2O38PgaOkOYDhH3mzAx+gYHvNOOnGisRGaN4VS
WK4fWvVHaeVyBzSI8VVvzvs8tYczDC7iymzuS6EUCIsS/SFKPTPqcgclnTIB5hDqta5vNJIb/EH9
3tRTddNB//GcuIJEm3dQss2TkbXWuWtfUhIKH0XNADpOTG2tUgKwBuYp1q2V835zkA2BgOGV6zI2
43xwY0WmGzNWdnyJfPXJcojHiAC0BTFfNWgu02S8qmwjh3WYoM2rpjon7jg4z3GYGBTuzMykSS0O
K1jLGOxqbMor+N+Fa7a9g/S6UEvDSwBjyrWd4CY3fbcN0nwbNkrn9a0g/YNgQ3PNhrzhS520RP7M
HxtS2IofX1uHVuPz6fSPQwG2kSSovFnyUcy5hWVvlrI+UCYAhf52LbUMRBoMpFOW6K6FMc6tBRvH
vPypSvaaFJWP3fpLkW2/zgLnfZT8nEughik432E3fGRJdbILKd3MgNU0psM30TqisrWCkY0UOmNI
Vr/exLU2pz21bARbQCaiz0hwwbg3HLJUWDkVz6ws8kg67Zp+6ZAkYQCuCPVAB58XRimezv5JnZS3
0cL9MGtSoEdP8XGCf4deY/xI3bidKbvycmM4AMreEdO6idE82yVVChyp4lKpfkqiJPiA5nYlmZZF
gv+gDQsv0mh+JtU6j+OtJerXPjMuI6TQbWEoFZ4DbeXb6I9EWb7pdyMmCIgsDiMX4/sbh5z22LUO
v0eZRFsHbIg3G8NN14vkGnRHFaATnT0jhNuQ+9lE+2hOmEBrAEFWN41l9C9R3+0MbqZdpgIF/Qwr
XCDwftctyP82hVpN45HL4PWcK+GmVyXtDf2mafPnMO9wMObZE6U0Lp6U/URuoDNvQH7t8b6ph7jS
HDpuBrxn4XukZvbZNC1wwVngYZi/CgtIYVScm1Re8CHnINjMXc8avRN6+jzT6boh9roXSXNjR5bW
A/sN5MHs+1VlEhrss2g1cgI40Gb91KSKeY919gdINoWq90RR0C/b5KUc6csNQv/TwZi1VrNTQneE
S/HOhzVHVwMiFWcRHlYFuFVnZm/2EMWnqhJuoqqQpbX5GvriTMUEcN7IAKA/vuDVZibZmQTV+ZiE
TizAykR1Y5qKeU6s+yqNn+wRl5kyrKsqSu8IJv+MFr5qk2zhqoecsB+Ien9RUIq1BsmZUOFjH6kP
gzTVlZo1J57ZhENX9mI7UcwSMBBdTomxqxUeqqQY2PLwuoKjvdgWMpcoEFvbhfLjKIkNLzV9lSku
bYTYwDKbjSYGBnoTbxred8Xfiiw03SkmS5bk8ZkE9ikD/b4iqnrXBRbkddJZig0GYOCkoVnhfacl
9AaHI2eM3GvgqLBHTpQsfcW2uHSGuh2Yt4cC1WqxfoM3c05aOW9Ns/IsrbtQdHBMHHETzkixGMgZ
c0R5v1tqRAv62PTTRLYamRMjNU28fBmWwg2f4UU/KOZajIncOP1nzFu1EbKcV5g5Q6Y13Z4mq5B7
DWGmYatkwXHiLLrvpumgBwT0SGFmnE0jthV6ZkaXRq/yXkwBPaGJaj0qiXFQhQSKBBbTgT1EsuNO
509DWkiBa6JKDPaRcMhDzZFHr4yPijQwa6W47RsW0bI3XH3Wbv2FjNHHxYk96YQJ8EnBt+pCtjwE
ixphA4hXmUSmZN5smsBU7Tay9T3xx2seQ6PPcoukbafzsupzzFGuPPpSuacflchTE74pTXYTz/TF
A/mVDqg3JWKdrssHq6H+gxSGk5/7wacwFVaeiAkUUmf2wQPLPjzV4TYiHURCFAyjbv+AfW1dtkfq
YvBqBHpwVkZTIpm8cJhC+rOB9lGWxsHHUfHS1fk9pmxkGF1jWSW70luUAHQmGpRvxzwOS02cRbNv
jiOjoBlk79RftYV/dNL4qrFh30v2FibVT4rWH6SVmrssfTBGClowaBaoLuwsVkmFXIJS7Cd6iPNU
zG5u6/YnxJ7xjQK9c6QcIqUlR2EF6zljkKHy47QtOtuk2wr33ooDUMs4K4ztYSPbeuskxaMyWrvB
0r+STklYC/p5bySmq1TmNi+Dxxz3gd841cZp2nZvE4RboNE83XV7Tzoj5BWjoUTEICRiy7qSEcHw
H7W34EE/ZatcoSvv4A1mW0snPTI5B60meb9gZwfL5rCsDGRVwqh3MRCS9+jPOj5WiH6Va+jFibbe
71HO0bl0gHSCH/yY+FtaX0+9vocMkSCoKehJPX0eHg9zc6cF0YhvBGoTQW9Y1ClSM0vkW+RY+roY
g/6S2fjxbbqdSPngja0FZAZMiCuJ7FpU7V0Eksd1MqajZZ+fjNKq932JzAuW9SPrwq+5Ct+lmTSu
sqQd1AJR3LDqF1mU9Us+yFvKZyOPe0TpBa3Dr1FSDaGlJ1VSeWmJGK8gOY47sk4PlYIeudBCyTHZ
x8Epv+uwHeDO1eMRTxM90kZDB5SvBduAsYEoxwMRmTu++WxtCQHggqrPtGkZenWt7akNBcc8ntlN
2yJ9JLg80TOQ7wmpeVak79O2po+t0j2EjfvGxLtJ5c5WUWguhKN/JMSBMB88aHVWbol9t9tGz1TP
duR15iQQ9+ZnE3WrwLml9cwNOvsziFninDb+JnmKwFyba01HFFADqigc/ZI5gwtTgZAvJ6+JZgGb
kuYxKB77JRcmbdgMYXSsYgKohFi4ssWaTd5Vc4dhCDmSMs0ZJrPF3aHyoupyDR4Zgi2jZvywHmHN
zpvVWtvNylJXgCuao7/nA8xm6tPSIqigjvd9pJ1KxfrBmn6kDrxfE8K4NVU66Yi/udXi1+ZbJSrx
XLNK7wc4yF5oIXbSmfHKUns2HerRdEboVYx2lLBh6PVA/Vsd3ha+/pLr4wW0eLK2hqE5hb59gKj2
EQ32d1eAF5wn0pU0J2TgFsarlmtwJWObw4bgkMm+uiFb1F2Bqz1rvfFIMpSHZGy3ld+tiatvVY2z
VVsmgG6zjTOaD1nbrXV62iOqpXhJw70SRRdTbz7aLHmMEyaAcXFBLWMindi0RefRQzql11qvfnw/
WJ4UXMyEPwoWWfxKRB83isgx8CY/CXkeF/v5naHEF7WcedIzzaW9h7Rbx8Yzs/clPD0mYCUubsrH
oLDWzhNtmnJOYft2Q/PZaCQUMlqxA53amkA4G3U2b4opXFdBvcFH8xNr0WZg4kbQqX8M6n6bKBxG
S+QVZljcToCNPxmR/pEu6ee+ZNynNikDNVW/zYQlt2Wlqvt0JLaxgscTXqlSIjbncH7g4uQF/fzC
T+wafXaXZdW6TRiNVll961OScDDaqCIKJ8hjNTYiUBu9dvZ8mSYq3mvDui/ovIhnBO0p4hCgh+Kp
HOlGTybppQOiD/Tde/Am69CPXnKK6LdZbT3UmqTScbiJmTXOJTK3eDSlIAya5c9Rre8TUsSNcE6N
Ut+GbbKGUVttIOfO3C+6dq0o5ivpHE+RjI0iPg9rKTZjoYfh0nsS7nzRF9BZFaR9Q+VBN9YZveGc
LwPseAEGlwWwh9qTeC225Od6WVwspjtCPEeM2Ok9DTdSKfdNDgHWmjegM+56u8zdyQ+fki7cgODF
6G0mx6rqz/SSbAatunZBd8MVtjgnwXALYJUbx+C7pRkkJ3QBPtf8CGC32ZCq8ap52EBEvIBsx6As
qNHUgfCMZQwSWS3OnWLfOpRfcH5Obn3TBJwwQfbM801qItayP2GAv0vn/NkcR3VjwXbxhMSF17YD
na5a4tq5eg24IxhxDagHfMC2VFh6KB1S78fmubPyHWNm3bYctxPUrWZoPxQVqash+0QQWxOta9dY
xuVlELhT5kJstcDfxrpvb+yagwqP+p46KofqDQV0LA7HWy6eh6wVX35JjhYY5tinzVpNlaewQMJq
CogR+fQMpHOnC50zQHkPSqTyZPFMD9lTQ4vVqqknYzeM9ypDGfKPEyfYCLqLRm+J2jVvqaa9KWpz
JA+8NqA0HlBPyZrjGhkpa/L4LxcqUmhLCKeHdJhu+7Y98EqdaKx77GktWg1yeMojrPP4gzH+FEeR
46OiY8ay6Ary5xJjA9wn7leTK/r2yEvhRRCzNM148rkTMJ9RdkZcXuKhfolBU7qarLutbjmLHd0v
j3pdHUGKbmxh3kbCuFf1dCnKul1g17WeUC6RfkvQyHD26bXT0MjSiqudvtyV67cSQmvaUVpG6nub
MbXUp7OYclaBhtBwnM0exWXUojOI7wLKzCUAIk/loG9aHD6B7p6lwd0vo5IpaxocEBVw2eQAlhj2
vZHu+1j7VEPlyWhz5vhlW3iQ3b6jkFF47fB8q/2S2EjS6a5rumitFG35jLYIJgV7xbBgejmdh9QP
V5N4lX37Ci838lKVUmDalYl2zXVwtp16J5LhYFVzvImYwMMu4pjVUwWYNQb+/nti+wfQ/z9D0YWP
lmrVNDPKejfPfCk9TtNrPpMTmaIJvbOpyHhAfN06GZdVoplHqTMnVdLkZPjaLgdsyfVjPTXYoOb0
E4s6GS7EM6qYVuPYbxWLk1JdPtrCf4VdrXnoLwwW3500eFCZf9s9fqn5LtU5OFbCU3ubahp8lEwm
bGm86Wn9meMfDedoPYpmnQjlWdRyb+n40YZ0Z0OsgBS6n/P4ixae70lwXGnDe0W/KtzzWlMeVSu9
6irT4dYyTgCmTn5crks8p7HKULDVFDIJOlVcTYycGln9dFSjwLyJKJp2a/woioMwNT3FJBxcBOuB
nde5FDM9GHV6YT7C8dZmKOAjHdVc7zY9+M/VOAQPFkgGThCsKShGrHcM9ytT33Z5+N6qIMJHfyOd
1NhYhvlo+ZQsiEa7JKMCRMCkY4UR+bCJBnr3CuJumwlJc11NN3pkf47lXb3UgiGKQjyf8k92b66E
bQCqtePR1cMAWr0CCVq+QzyBOj+IjVST9aAhjsiGc0nr6koWbm1TGMyU1XPDk9VY4z0XuFvBOsFf
tqyTsAusEFipIs6uwtSDE6UL0qtH5a2rk5s+QupWoi+OlE82AylgNTwzwNDyvTKRsq1H3V8DojsQ
gEADrS28C3QHEM7hRsmAIHK+dZu1SYa428Loao2En/ReExDN1J2O+o1MXP8Qn+IjUUKvN6P8CBcB
TajzIgLQ12KmtZUbf3l0Io5oCNGccNkvMdY45RqquVtz1XYb3PNbZnYFpl9rR3nPplAp4aJqDcqh
j746qrgVdQuCd+vWkf5mdLw4M7XuxPSOohLCHdUIvJLW8valesG5hSC5etML0ewyM0bPiWfrIa+c
tiAfZZeX0SjEfkLheZM6mfjaz4t3QHYwRdoxWOIZmkbHiJVBg3OaEGYl5vuVUeBaMIPrMA2O6nVC
Aqt1htF6SEuVugwFKsoN4Us60AjC9wSHNbPas+4gHujdRo+ij2zCVOWI5uJ0iwHZij/VKT0VmtyM
S4p+TOYbjWoVknCpR/FueZ6RCz6q0s8v8LsCXs/YvgZmj3DfTUhpqV0x4++DNN6Wbcp3FeiY0NQ+
5xXnDIzzvqYJwNci3SvwZB0yRcaSCwzO4rS0KpBlJmUDU6feh6Fhbq1qwg43F6RjEUicr1KLFUY3
CNd1G9vHwgBtnXLxWvuyqzYjPR/LMUNbz20XkTjQ7HMIZQaHDNmVlSloZfLzsv6eyM5R11fTlwFz
cJXkHeamcR7aneAecRjSIDnTQane0XJKJxtAhnnvU+PFLgewDyJZ1yx+LAj3+362ug9yRuneknQS
xQ7sYmrRaavGkq0qHCnLCiMFhIHhxCcK9JD9WN8o8ZyP7sh3u2s551DlodOuyoJtZuNmlhaN4nla
k5QXUQa3YrRPviJtDJClVv+MQRUC9i55ZRyC9UQYmyxyzY7YL6dORWIQqYZ1k5TFrqYbhTIfwhf7
jJz5sak5W22AorMTiTCPAEI3pnaqgoFzU5+1nJmCdKN3dvRGjFr5UjQY4auw7qyNUWsBZn5AO4J/
HLGDzqnYRG3nPRhH/jQYzWdR4ltjUotXHdVNfyV+P17NGXOX3+Nyb3lFMFz6frOdLCDJAULQDrzb
q10NwG00hSZuh1sG+5V/mqdqPNucZy5oGNM+LkaQflodUK1qojKI0qSdtQvvBlSs27CjskpNkKAW
7oHAJVeYwy13HcZydpvXHN4bcNp7oPgBijpv/0dNKvNM6+x4EYXi3NkGF3YA6fAeDLQd+h2jqV8p
cEteWyesb+gdS28HwNxHjQjGq+P49XRIGvDiu4JT8QmNHW6BKklzvsoEi/Lcj5wqC7XMfgKlNLZ0
DvrjJoBkE+3sINBwHpUxDh5uLYwf82OakyUm64r7OUvamasV5ASm5fooLiwgFhpNUtnAXaoo3KWk
DAP6dJhmk7CzSFygX2xnWNh3akkRIPN7PDM2y6Kv5XAQWmd8mpW+ebbRctdVqnVA4PtgX5XJeFPb
hbHV7bfMrsTWarSQTqNWIwY8G/Rr6Ua5nnVVEr5so/DaJD24KIeWEOxNdZZsO5b4Ox/69GVqI6vY
8rb7wcnsB66C9CSjtdsDLJrVSAR8nxr+fIR9YCEzdnWFm9RGkdkQwL/oVuq71GYSdeMaWa9URZnW
fUYPjAF6Kf3ifyuNT2ouUhciRVFv6yzHi8vG0I6reEgxOKhD+wAvHMdwEg3iqeNy9VxZckDckNNw
6MxuPKGytfu2EOqpmEb/rVMagSSCfu4WOb2Pdqj5N7V0SNklqPgo1Zwi1Dh4z8wuuaOtquyX07d9
DJzUfKlGTJm9iYNbzfPuWklAKoY9i02Sj+NTU4X3Nqjwaxz0wUaLahRP1k/5imEgGDYDyA8mgrnc
mL2VqxcI9J1yP9WDPMtBvppppX53aMWrqBmY9AkaTFZYAbiv1aYjXIqonD3NT6V/0dLcepiJ4z1m
bEpWQ4wS38gj80rnvo9MuFO9gipcTsuYb6KjgFYLlIqcLmYco5ghCJaZd1NbKM+Ridd2SDEoCrtd
VKrY6UDuWNMzH3d2GkwHQU9RfPCIXHxdmpYzN7fgKvVtEp4mqEAhVy3TeFVD23meGTNsxVL7SCvL
Ouhl4OWoZc+dk8krFg1V7qEFTuVKxSOxjsZ2eMjiQRx6HC/4fxdkbyeIezO3jx8M0neU4DGzjQxg
lBLiySaOGQ81WQtCTpHgZWSV4DPzufo3jm3cpnqP7TxJ/WujD83DFAaooWmb3UAzIvs1QCzrPVCv
BdoR1hiLhkfuVLSIrGOi5ucy0Ylsj3lhLJWns9rTckQv7irgebmpzbqtdxMzRnyTQE0v9Jwhnfqy
NG+mmdQp2JsJDIcqZ22dlyW3DcuwwJ7oo3ninteugyq/Im0D7kxp5CS1oOPnN5a6noZKR9Y+Jiiy
roYPX+FoKMOxvy0mjMSWT0u1KPqcSIQQ1CrWGmymSCvlQ1+kTOkdaZGUSNlY3i0YSMXaMDkbFVmD
3krUf3Hra9WCC2M/MiiyjwhsFcnzZNd0roT4VW6muu/fBVT+a5xqzK3I7psbSm2Hl/hvozZD2GTC
7IQbP6NfuMtmZzU73alVz+AR284lHgEdFORZNorhIRLnh6kd6h+LAdVqKOR80YXanExgy3uV0+na
EHDBVv++Y44UKf/61Qr3J7vc/6Ugqf2XfrnLe/3++Z3+x75J3/OvP0PZl//nf8dJ9T8c1XJ0B/8b
d2H9f5xzmqb9oTmmsImTSrHkSf/HOafJP2AHACzgvdE4uy9pz7875zTxh+UI7p4SXrZJo8a/BWXX
fuubM2Hhkj36fL+jvbeBKf+fik+qFn5sc8AqdKZIzNX97JC0KrlSOlbg4/aG8sK+doZXgzyJ3O7o
AWtBsAOb0K0Gg9wk1Zjstbu/zj0Blf/f2S448eqShvqHn2gULZwIOTWHuFQPtlLRxFlQr9ZCmzna
eJc70u9ALzLCCVN7skVsM5Ns1BVlq1+oqU+wrAGMmvNB67V3k/KDlabY0pPgHd0oA1Gs5ekDwxy5
YVjKgjzHrEEF0ycsfPiOED78TD2kXfRqGvNhnosHyOlnUmlP09wEzL/qYZenDeD4WhHrmfg+sSF+
QCKr38L29wG1MPEcXNSieMCJ9kBa/Cxhq3NXJOkwiPjFAG/gVor2OdTqk9aN1jZP1ftJENpHleNP
aq3bGfrfX3+gxu+iecsHunzQ//CBam0JxqEae5qTsCD1gBs6jd8ZDhImR4wcJW4MmFdeF2GM9MvT
VAIVzSWtVQnE3DHw+gYrDGPMbeoXuyywvmuIhln/xvieEp3x0sYgRMHvkZLKh2wPUw3VUMfY58R6
v17qR1bD3ONINkfaqioYQqlpPaDfM9eV/bWq5P6vf1V9yfP+mgtcftVfwtGI3PD7FaeHDENOIQW2
kcdYiAxIwNaOMTd7skljVih8+ewbPL+THF7xksRr0NuM99qKqRWKTBncc7jZCkf/7OzW386NzgAw
SPGY65xPSyO/huDPIZPP/7V6svSRcf9NvlpfjKq/+9GXb+8fviV6VmkqU9TqUPvBbprRtsQhUnUP
mpMnDWylpn9nM5wKEM2RJF57S32ysNQ7GfXn9eChlqRumvD4ahUTC5CW8Qot5+QYDXJCcReMw/1f
f8q/zXoun/IvaeowL0N4ZmF96JACtIioUuCsE7qJpp7pJderT1qq9oUN7NKI7+caHIkfBuqOE5db
F+UpW9LdYy0Pf/3z/LMv/ZfoqcWpQaP6sj7YRrfqaEISHW/W37e1f/7FLAnP330xyxf2D19MHjrM
r9Sa/PJUnhATT8zGhlVlza0nFvGil3kL4wMMR21qW+4T7OZhhBdPz+6DDH05VsNbf7GKNFD5gjTZ
GoLEA6ynVzVN7jW92RWx/P7rz+KfLOfqLzFVmdAjNRVFfRhzDFLBtwMgKOEUKlB8Uyn/xZLyt93h
d5/JL8lUwfoXZVFHyrcY9oswB/ODzwc0Lp2S5nJuqstzx5SNOir3r38zffmzf/fP/GWn8tmx8pGu
J8xk87054Q5IcDA5RK9XzWD9JFFOa9s0Ko9JQDXuFO9iS6BOKATqOffxYLRIfj3aYxqoL3GFANjU
/YeDHRB26LS0pdrZv/pZf/81wHr48zNjUcJlARApD6BYXssIwLVOg+finYF7Zs46mMZ0awXOo643
eO/m0bXN7LleWoLsAEcd28ua3vcXQCOeHyAU0meZOb6H/dFNQus4jPQORvrdsAgFnDmojdSA52bq
zb/4sJeH+39/2Jbzy54xw5oZQtOoDnPEyTjBbAr4Djyx9aDO+jNGBlT2bgsR3e2D2ptK8oncfTuh
3DJUv6FKDyOXdYVAvZp1am7BemeN/GSh3fkZrXI4ltV/sXAa/+xH/WXNz3MG3hldSoe4UbAYdLp9
mltMejPXDOLEUHwD7pykfDCoYhoj46wld4VVqrdCC5auabw9GCsRmAKT/nZEbuFj9cr9zGAg1TS7
FNIpPVFPaOmPtI6+ORqzAJhoW9QNOM9ayEmEvFc0quBZJPVRmcRXIcwHA9bsX38fv6V+SNNyftkd
/Or/MXcm23Hr2Lb9lfcDzMECBMluRFBFyCpcynaHQy4O67rm179JZ96XMtI6eonW7ZzeoSkENgBu
rDXXLtcRVsMNR4JDKb2RMjqXMvg5udZVXWGE6j7zc90QPn3BJ9INLZWLCmjfKwUv/1x8HDx/n9CV
P3SjzcxEYVuYx4II5uNUcuhBzZY8NBwpApGTR1dxt2uY87fcEd8bgz5tOno125XTXUq+oUx/pTO7
clMajD8WUjyxF1kj39cZjoOS2LVj07UASZe2PCHsfds0OWyI+Ej688lpupuymG6EQdivqJL5VAGG
DgO/xYQ62m/8Zs4vAyO+KiL7abMNn6PZhOsXqgIHQE5TfDp/hO947fRI29mUuA5ozXfQ9AAAJR0o
Le6IWjcC8gwg04FfOFXDx7zwHkmO/jKxiKOaQawVO1ckc4YL0T4X2Ae+/P0PbP+JULL/wMom5sEh
8uVkj2dz4UDbx+2HfkLBRcQHNnuHa5IlgSfhdNidjXHAhzWTgCNZFMFwJvmFz1HkyLX0U5DQokqb
/es/imnRcrvXzQv4zT0G9+/fVfz5hC5Vrw1OjbidnHE6c/N+10233nTnoHMRTkGrE4eFGN0zN+/2
afEsTBLRyd+ZdwEmADjzAKALAMDckycbZoPuPl++bHFx6xn+ZUufp/HbqwbAxpzKQ++Jq25zLgsB
HiyKzlxPcMQBX9liYa+/0ga9Kh0b1pvXvculR2uai26uItfICrldInqatZfGyZty+rHY3kUs0Thw
0/734/Dib6ZstvBKixTgXXd2jUBc0v0uPuSg5E8DftVry+9wXPvYD2pz2SDd+OQJsFAbW3A5Wu72
RI4fruVsAz1SVkXYmy3RRC1WBcvG8OkILCD9umyvvez+Un9a0ZUt21h9+ieI4s5Zmbv2sQ7WmAC+
bL2NSGXjrOzfIweaAUlSgAiaPUCHXECBlHwjpBXjHEnLHi1xkj74XCC+n0uf29RNdLfBxA0DcPXh
SLMGe0eTZ6HsXznPyJdWd2XXX1H27Gat+kzTdzhtAk5oDlEMyCbKwgmYaegkzYDOIkP3RlIJZtnK
R1qCVK6M2zfZlr7z2gjJ6HrlWrvN1+XMDCgOrsooodeaEXJlgZ/FKbMhJDwBQSlWtgMgeQmQs8Qg
mXtY5C1EHUH8MNRkKdqxLa4wp+RXDheOB0jy9hFmMCGLFmYK5MkreAa8DN2avXMjDn37qTHqi/qU
YMok0/GL3yUP6WxBxitoi4nkuo24FDaqMIsQph28MSFqwDGro4OE9Bo+WE4d7ad6s1qg3kpAZruy
z6vjcELXeLSLAsXg7DsXr0ztF2bLLyTJs0Ov1eaSXNWiOZNqy3g1fEz0PRHmaB+iZW87xsc4pnnn
1ePPReDxGQBrY9GAFhhUgP9qp3fDtsaK37vnfHPewmZFYpC0fJ047v1iT29EhVikcqxXtqgXvkrk
3nl5fk6v56YSXtYU5zz3H5Np+Dos/AYu8LZTbScPXiAfbdt7LO3kfkHfdlngUjkRosZtDEzOQ2un
D31pPa1Z+u7vB/HFN1JOJg5LbkLWKZ2M1krvrRW1Ebnt9vA+cqqrxJC4TOwAAkOzumFiCeuEy24G
lWWcO/KmvUsWGGS9JJVYtzDAU2xCUfxKXb3Q95G+cqCwp9UbesKtztBPZwq+DQ6u08eXTiFBMYz2
cp1X4F0NeT8QoHPYgsE8SOmCkiqtCQ33sl//1JiPZ0KNR8usWbiRIb4yci/shr77+29poTDzmxHV
KmHR1+h8L+c6PpmGf+tx2S0pdX/cLlwIiqWVvH3l39z/8j8skL6yA5fIEi274MYiSq1LQIGXZklo
d5r6N+jvgDWZl30QnFoXu/yCniCLPvYwnWzcj3RQkGATSAy6f9ABDnEg8PcF8VkF8qO7c2tZy9mb
po9OVsijM+C8r/PlIYJ/dMh7+ihuXv3kNvemYpUgP+O94Kv/mInNDZ0BzcRqxd/rVCBW6LIn6Ruv
wJ7sfUj+NFT7qvHs3ZiXZjMay3geE+QZ9HDir/Cwkr/gBQfnbqppSiMLPrQcRtMU6BrdsKLvv5ou
3I+UbgCBOyQl+1j86BikZ06X89shlunJsYp37uSEm8y+eB4fdBguEacN93//G7+0Y/vKJhgVBplO
gz/CGZs+ugOxjT3Sj2Uw/EPTlV9IjP8K6Hk4ch/DLdSAJBfSJ5pNkO1jcldyTdnvBAsxes5FvDHf
GQQbDVH6M6441f79W1r7V+KfhlfZ82RjbAk2mvFsWyj6AzO7tVpi5VOz+uG0ZBM7dXzPCRJ96YYJ
R9RvrJrtjsYfb1byeqywH0hN58YrevQ6DmfjfDIae7j89X7/lTX+/6PR/6J7/n+hM/7vG/1cWXB8
fXpujf93f1/If+DBFdxzOp7kEnFfP/7pjBc44y0a9b4vAd3KX8mq/3LGC0CSvusCi5S2K3yE9f+v
vy+sf5hu4NL9ByhJYrbw/htcJK/y22TyeLzDf1wfzaaN8krd0cs2IxbHIR1lIyAwvyzYjaaL2Wvk
pxTJCw7AMTIBmsSTw2Wm6JaPNpf6T7zxch35RKyQsScTZBvJjoGFJL9/qpAVypE/d4LPBAOmxYFD
T4CuMg1ylyyrfO4OLnhrdnuvh6AS23hMSjCnX4dC0qrrA3N1Lzaiym4roNN8o8xDgu4Bux955bnX
cKNszmDCBqyxQJapNPJRpvx+nqLsKp3M4M0gi/Vut608CTdr/6obWB2ZkZhP27Y6CMBTiJJ1UBXs
ZAR6VTTdEvMuTfnkGNrJ+xhU5ZxeJoQpwwcjC5SMpTVO00M0C2jIc1Fu4rDQw3uSOfxVQsctgUYZ
16098FMfTPI850OEbACjrjW1fOgke8ynNXT5Z8yU202V5hIgoA3WMLUKLuw6vz2OSBnOWOm5xi/7
yrjrCneuudzPsh9JlhvktgmxwsFoAgxJ0+DJMJkJjj4yqpaFNGGYuYzviA88uU5A4P0QVYDhCPEj
uC4rHCcKCblpiBmonOa2blI82g07+lcEktjJa1l0b+mcx0ZIFlL9OSNniL01FwWOAXvw77HmYgEq
Yj9ByV72bDX4cE17lxR3jwimgm/FMuWci0nIMA89WbJPE7QBtG0J0GdYMvNw5oPal1eRuc57+lJG
oKsFXHxEyCkwdnjluD3I3raQjKCiagCnkeF9iL28EhwoKvuK3IsZGJk5gwwlZ8z/WFZzWh6NKPPi
vdVAupU/WGt6AtCYGpfjEhC4hwfMa89t32ByhY9Oynhb1bCImzpAuT5FY2NfDRzFLxYRwHw2Tcef
8MCjnmaiQKc+BFlnkxozeO8qQryvK/7hd0u0e7xTu3LWo3SYY3FMijc4zH76uOTdNh09L1v5zYMR
0NuWoKU4ZqYnnop4paeET9e7af0xwjkgfUhDts+HwIEMWRgtbtk46RH6POearZZQImbPJ3SiiXaP
T2FI/5B7/bYB9EQhRMptR+5a7UNI2Q/OfOYkZY74ERT48rUaluBLY9ho3cXgYzsisg6MZxSsSDR8
hL4X5toF37pt2F1344ipcW26282pLK7FYEVc4T4uUB9mNWXryAXXWiATLyHyd1n/yhc+gDxcpXyc
TAP9hyzr3PU6kQGMo8BkhQB71XZ/WbEPEiarSZ49WVxlc3lEbA+5PY5RQypII/fRK8l8ODpiR1AP
gWgZTCG6T3xgFn8BnTe+lv3QOgdsJNHPAbUvZLeyn7HG49Da9WqIIce+ptGUd1lLgEPQFbiJUit5
9PPAno+4OiUEAygQuFQA24/HnDiz7RAUeEJIUBKkpxTWboxfrYocinyfPHsGXe9x3Bz4oBNDAprT
yclHhkw/U6cYazjcLevMvZ2bgCUz/YFPQ2p0xOPDhxsnlaTHhil7f86Aq3UZsnbM5N5FvUFGv1gN
IqpPEv2hc7UGRD0e6nVgOXRi0RVht3UQ1VLRlGR/NrPRoaXNMNVHsLnxOuBc/ly7XSuOPjagT0hE
gh+k142fwRoLUqZMzlSX0nRjGwrAMHwIllXioUecI69QM9lV6KwjNOzIQD57UXEqbFh5TCf7zuss
I22AMl0uTNmLr0sgkKvyh4/vEi+ngVQ2xjRfdfVIGyYuNmt4J7qEGYJOyJUP4wLq/JphNJ4q0xJ4
eGe+Ek9BXrQ/zBS7G/887NdSog9p0reiLRYWYXrvFoJWLkUPfjlwVgRN4Eb4jDpk7Ef0ZNhZFhe+
SOxmGGbxeaVLTWRjXd1ms42NuoyuXX56H6WpX68PIGlCWP4QlEBlW1y35jE3mpRx2UyQHczvPf+2
6eZ4qjLrnCNGR8KWwlFCv4u4kxjQ+eT41Y1Eah5kfOo6wXbf09UMAZHT0nI/A7b5sfbV+yWHkTU3
F5NlP1kxztn2tsw5h6fgbPvkuh+ya0Ag4UoDZ+Pr3YqLexRtYdkmn7sJt9zgQknzuvkDhHALZH+6
XDkSAG9VvZtKoGhB6x6KyCfYjoiiogUw07LAjN99tH/HaapPc7DfnprxZdbtNAqMQYGTPborwTZD
YQKuI0mRG/wLQkppUTtc4ZNB0jvrOd2a/Cx6xzj75fiBm10+jQUBc5jFr+b8yq5LKnXtyC1bub+q
/CuQ/xeFP73rrfF6ksEZ+gFrz96oXb5tk0m3h0v6a/7/x6iLH/sMvWpUifdFnp4nL7nxc+dNPiHm
M/2NaFRzvZxarBMGPP6LJhZvQdB/d9FHAcxK+uA4k9DlASrrP1UmWTm4lPEChoawL5KJGMVlu9nV
AEVl3cyWYR1Lro4b7ANjMjNrWHEI17iOox7FG0kpnzujPpVZ/rOWRCWb4OQy+8pc/U9N7y0HuSXd
nvmUf9pMMIaoeno7JVbYAfLilziJOwf4WJkia87qkK9jgF6V9cmrcT8M1n6QKYbvaW2/60hTPY4U
I2578+QZxQUOww+TnX1mOT26+B2uiSlHbGTSHgGbDMGOe3PRCj4eOPq8b70ac0zxhNzpcYkGHwiV
ZX3A5XLsBT4kiSoEiT79ccNfbvvZHBG6woZz6+XtlPBMulN5WGMTS6lGW9yUY/fdFwZ0ZG+ybmfL
WpExfxbkAjCr5U/+uVPm53cJSDZ6lJMbYKmKOKKV1m0GDsRJovbS57hBQ8L4sRngh4HcbcUWne0G
I0ovPI4m9nacFuNs5A8im7klcd5lNKf7Yg/wqe3dJmdO4svYTdubLac53cIdK9oRue8K1QJEUobi
uaJhVPn8hlklHsqquey6uw653rUUzl0FN6ExhuuuqAJGPv22pcnthpt3i9g2FhSZ8OWGVT6AYTly
wICY0pinqnTe2y6a+GSeTzZe1UR4uN0aAEqcfsC+5miOzXbAaYbB7jDk5dUAXM42cmRX8U2eywfb
Kt9VXkTXOQ9dVtTYDB5s9hkXolpukT8+RvlV0DLZgvYyXk+Jn5Pl8JU8xAuj6z9yyPiMrOYQJN9J
IX0jirfpemeQvnOo6vfj6pyBiRByBF66o3WaBuAfivTKibcZHcGngiszjyQZciQvxuAHtpI3q8xC
JNTEeXbujTmQNVuU5dFfI/wDP2fLORL4YIWY7NoDyhL8uAbrer/ZWMC68Qq+RphVE2CU/Z/qU8AU
QU3+Zmxal5EDGs8xUfnnMriY5vzendijAwkRmJuy2t6+5+2aHpvc3U5QgNBJdBxGzG34UfXo8mcQ
Idk2ckSu4C3I8m52+5tq6Sp0fiwnffqZlDws+hvn2nrOgXS47RNH64nU2CeuZBvU/ERWpQc5lMlX
b+AHuo430/vhFMM9Xr824bNgGPwwMUxImkvvm9VFnY/detXJMv8awH72j5ks/Oyiq4OF0KTBTNAJ
yXk+DtFoXJR5xl5AJkd6hyi257YqTckgaWUpECdk5ZMlyhWEZSCjJpTEIpGj05Ql8mC0ffv9UpUS
NzOCcXLlBE82WCQ74oCv5iCaqL9p/NLiJoaE3TMfMONPxjafuAmPsAdLSEFgDhpfokEty78KNF8b
OU4djhDkppw8UV7HOG/i6pNZoKh8Yywcr+5llA60KSeMW30xifcN3mNuD5pgN1cv5LsdMghWPygt
c5dPFJ15UU4eLIKxwgZA0h9/GDKQIQJRztbwdp5tDE7WMKz3hdFMAwykLnBPdEUXYKFcV/on2usj
6FCR8YJcQmTF2WwkuVqJb+8Hy6Cw5bnOU+Nx3rgQ42CyYt1aZQ77cvV+WINkm2makT7rgrj+23/f
X3ixeYBu498RFffNz+r90P38Odw+Narq8H9hm8EKaOm8nEzx8JQzYZ9+D7PY/5d/Kgk97x8+BD6C
Bn1h+ra5x0/8s9MgzX/4vrBNX3qBRcDE3lH6Hwaf9w+T/wWTJhrEndxHe+J/GHzOPzzCU1ApuIC7
fvUnfoV+/FuwRJ7HizqZP/YEbfmr0fysJ2hlW5LLrZJhDX3hWARgwiEUvHIf8dLDlW615IxE7jYP
t4zyE12Yj3xJ/7Ob9V+/t9JqHmqHz8mgdEPhcl2/4NJgt9yk5tP3P+jZqOSc8nDw1TL05XIP+e3G
Sfn8ezY5Hv7ZEPw/6IYe6rQaUGW+NChKh3hdQfggx5YgtfhoAtTJhpVoPtv+/b2TOetz1lE3rG3O
dEv+1JNMqvfaSg82FlAgiIiUITdd5hH/r3uaXdqsek9XeqcOhJdZ2MyUCCsU/aL6GreVPGk9XJWm
Oo3rrVNNxorXcds3j+5frTM2R72HK/dXQTDPY06DOgSMxdVqaSyEbxt6g64KIz27G9HFRoJE69p4
Ow2mfw07EciD3rsr9UlGlZwImnVpaYxfoglCVuN81Hu0Up/1jFSjbHi0V67ZrtCEM9xe6z1bqc6C
I2ax2dxUNg22983mLrjrhp96D1fKM8rGJeqimt/Tqn5k3ACnZfug92ilOpklAXxW1qx4hVha+Ke5
j165d9qH9T/uHmxpKtW5iYbGnJkB8+QG6TBgb7mP07gjkCB6RVv2wrJlKhWaOImR0bojqMgyrz3T
uInnHzrDAsH190ULMUKwkfbrhtYszx0n7Sb+153Hf7lLuKoebpqS1oWNgN4I9t01fU7Y75b9yrXU
n0fEVSOdJDSoqDCjJZwc8UZu5VXZDqHekCiFCV0DVsJe9wLnb2LbZzrqV3qPVgqTPDjkyQYSrJZG
5Tn2jP6vwMEYqfd0pTSFa8NvhJ0S2tH6KMbuDkGd5pgohWlLUJWRSVuGj4sf24z7BsTjF73XVioz
ydfKXcZ4JZtzWS/cqQlOtiNarWUWX9TvE7zycevGU78A8ZAP0R5yn7Yf9F5cqUrCwrfWWRdo6o39
cXYF8HU/O2k9W716KkTuxPQJ+Uxr3RvuGe6mfHpF+/1C6aiijxIjsFGkZI1z/QSqfcjuijn4offa
inxjdcpgqk3w+hU5eQef0AHXGZ/0nq3UpQ3WoJXpsrCeQOdoveAvo9w0x0QpTJJg66ZGKxB25vyz
MfpPsfNV7633X+HZabYUi7UFGaPdWeXdWI93hLe+qir848bjqnoHK3NEE6BeD5G6llycyfHDaNex
1jnc9ZW6lN1q2HnTLOHs+N8LV7wvi+CVHfOlKagUZVfjcAdCuoZ0v7CkJtaZzGdf61DI7e3vIz5t
9CWtqV5C0lQvrd5Gh7ectH5MT9kt82jxjTFoVigx9luH7hhGSr3ZvePjn8+TIiKTuYvBd0/eTgV2
0zcJ0G3N91bKMou7SLpNt4ZEzMNLKm4serV6Q6JUZQx4tfD3WZIjKj8FmBkQNpKeofd0pS4jn8YR
jaY19GPQDWMCNQSQvF5pekppOpVNR7tlokwjOO3K+RwjZ9R7b2W/jI18EobFBM+FiZ2rIrvCKXKt
o6zrKYWZ5S7AaGdgS2uGz2YNGH40zTd6L65UZtHS6RceS0rdISKvPOe0pbnmpuYpldmSm221DZsa
Tup3Q5x8HnOpN+BSqczMQjOdMM6hw2H2ndGn02NWdHrLlVRqs3UAMXJ5uYIbqz64i4RHXugtVlKp
TK5LvN6Ly32fzwlInvyfwtX7KaVSmaJa5ND3xYLI1TmXxMxYxWtBey+s31Ipy8SRvokJfAl7tyIR
qik/JPn2QWsGSqUqYwIEDAsmTVj76RYWg3Usirq80Hu4UpecBIXvBqCox877K1sGOvhYHDUfrtTl
PMBgiZ2UOWhP2Dzi6qnlBkfvxZW6TOyWuAmTESfi4NbJLW5bUr3zt1SqMhhN0rUxvofpZvyEvv0d
DLde4bhKVSa123uE4K4hN/PmKfJs7CLGa1rhFybhLzP0s5PVBPFlcPl6CP1qfQfeC2RUnr8i13zp
2UpZdgWeptRiaxDCRvziSix75WzoFb2rVKZnDiAuI6b4kJhBGM+QuFejSvW2B1cpTi/PDPRD7RaC
HzK/FNYQPHFtP19rTURXKc9MLlbp9+4Swu77aMrsnTfolc9u6X9+Ahoca8yW2KWrbAwAwlKHAAaU
XXqvrdRm3wEpQfq5hXYj3laooMqueuXbYf/V/rP947pKaRp2NkGxaNfQhG3XTGZoDvO3GcGLlaYn
vbdXShS3NdLlsd7ChWs+y40vTN/Sm4tCKVHpRsEYG7z9L6mh0YwfZzoqWq/9ywz1rELjxY7BX9dr
6I2NEYqce7zJNX7qPVwp0dzsuFSruw3fBIFl3fy1bS71nqyUZ4Ti0Z5sh3V8Ln4Ug/eTb9lMbx4K
pTihfAGNWDZSesr6S21HD2byTe+tlcIESb6YwRaxtWXDQ5/Bu99izTmiVGZhdmlbbaxXfYwSfQl6
F/iiZk9MKJXpbA662pnK3NL1fVw1700usfWGRKlML2n9yWugM1VNeSUqiR6j0VushFqRZSN9VhQi
SgeDE1YkSW/QfW9HqclpgFvkTtRk29pnMzI/BKvmEXxPHHu+yCYbvKzOxSGAyviRQ/NZDkJvljhK
QWJy9aH74S7bSu99FsunrfY0V6lfnI5nK4lM6bN5qVzCDvcAWFKvAxwlPmpNE0epSUwJIs/Nxg4B
e98svvl2C0atxj1wqt+He027JjUFM7B0mg9G2+dhTNSF5oArZZkRqCGaxV7DtU5hkdlXRjy80xsS
pSgho6a1WfJodEefU7G8x2v/mvt8/9v/sF/uV/HPp2CaIEa2XUpnsdEnS/qPnj8+6r23UpZk/ThS
rCT4kPtF1PT2xd8BglrP/uUWeDYHg0Cm/YLWLwzW/L6OS6Jg+PDRe7ZSlgVC0MqOiIT1xoLYU7Im
UCf+/aP38vvDcP9K/3v22uCoq60hkio0Ebp/SyfYdaDaAfccPEofh4VmGdnKtml3a2H0NZ1Ozym+
QJQ9FUP04+//hhemzC92zbO/IRrs3Nw2pqPJh7dcxMdN+p/1Hr3/k88ejYl82RG0nH+S4V2+gCqr
A81HK/UZy3ECUkW3MDbH+1gGJ0gcmo9W6jMTCOr7lLdu0mY+EgZBf6nWa4v9gok8G5FuQKifAMkM
06xZTlmxLteIlddXTssv/ZRKhULpmPzC61gRjXX4giuvvy2jtH9lsr/w9F/2sGfvvqy+a3kxH5yV
tL7HQ4YsbZJPWjPFUmpUlO7cDPtJGdHb23FB8zx3gd66pSqBcFd4iwy4zqTPSZhj3iICdquD3osr
hdljawSsxeWdN3m3NryA2HH09jdL2TodOB+SsE7u7ggzXie0xF2ff9B7baUy50ICFg0SDrTFe1IL
n8oh+KL3ZKUw2e/7yENFGg5z5V+WY5XdRHLYXhmT/W//w4JrKbWJYrcyHSAKIRTSnrwgZNv3hbsN
73qMM8lJ508Q6r19hpC8n1z+BNdvb5rVf7Qa/1Lv0co8TxqH2MU+YXRW68noiAxdbb22iqVs/WsD
I23wuYyNWpJIJrP+Pq6p3pKoUvkGU5bAGOiK2+ZwSYDJhe281th74RdVNUxV4prWVrPz+31WXxP4
cpzA0nnSiPQWRRU3B55PFuCXaDDX+fvENj5uq/9D59cEVKrsbx42JPJ0ubKqRvdaOETIGWm8aM0V
11SWltEkCLYp6IwXSf8TXxOska3SvLpXmWliLnojwkrFrk+KJFzrjzG+Xr1hURaXPvOdtVj3mZgG
b+eiu4wW9Mx6z1aWlwXfUr1CBMcGZpQHK5HfZ9xCR72Hq6tLZhee7/LiZbKSPbJkF+UeK6z3cKU+
h3GsrXil7Q7YB/QQUqC2L4Xmw5WdPzGCYUpy5koF4evYlzhAAWVqTUS2y9+ned8TzDpJqn8216u4
Iry2mx50BgW17++Pnk2shKXHz2mbzbENxvOUZ5/0Hq1sn5KUR8z+HLU2gww7F7PkiYgKrea7UPFI
A1joxeHKOuyi/N4jMLVz9dYrodKM4iJxiwr7ZNjK7JvFQcUy3bd6Q6LMb5R0eKFb3rpJosuFH7Pw
Da3WNQjY339ICz9NXXvzElorauh1vEHhoLWAi114/vwrQspp8bLKYm6L7SLq87sxCy60BkRVAtUR
WV/+Sva5ZzjVgU7IzeQVeq+tSoEMjCCOlborfWVo4QthZAAx9F5bKcio7C1hWpwiIoSzV160JQTW
zFqLoFBJLPVKymoTYGIpXeOyWYMrOOWh3nsrJdk29RIQj8LtiVgaggr3uLZ20VtKVF4K2au4xhC5
huNqEF1UrrjBqlqv3lU1EB8QxJBhhia+x7o1u+omqjvNQVGKEl/waLedwwHIgYuGfv4vr9L7OhEq
X8TPHJkNLXOwmd27Ie1vAgQNf/9b/pldYgtVCuSQcS6HhrahK/PdzjwWQ32orDQ4m0L07ydRmNjI
F/8t8RFHCe7g1oKS85gIe76BGoJx0S0koQXT4ojxcpkqYkrgs9/jAyPqpRvM6JrmePIWS51Raylb
hacUTj0M/QILm7H2nEdhRzduU139/Xjsh5v//DIRnrKT2dFENPhcT0Dji092N1xH+aDnrCBX7fcV
cCXVrSmccgq34FvTyrfDpvcdCA7k9yfPFve7g1E35AOC3odUbxNvqjcgykmtgEs95tbShF6Vv2kI
dHNhe+g9WikZY0rJSV3o/M4GTm67BZGRe6/hhF/6IZWdLPEG5lu/NcTJ9MALIr8gQ3PWM+AAK/59
wOHzxbDSGJXWLMuLLQJ14ef2Kwe1fa79YQ6qQh27iEwrKvk1FxTc74J6IuljPeaQBsuiC7QuHiFB
/f4X9F7U1kgXyQOZh9QM52gI7mggdq7eeqjqAANvzpst4T5WztEb0gHPcWC98ui9Xv4wPqoOEJVH
0w4my6Fv9NmnzuDIcuhbnzw/u2LUtCanqjqK8JFWvU2ectMM62maS3mAOqynNhSq8KgOsl7kbteE
fQRQpPCGy7pIP+i9+T5szxp8K3g3y855c3M0LnPTvqiy9qveo5V1ZiMIJl1AobCCFYQG9WejbbT6
HuIXqfHZW4MpSMEDBiy8RU8+p9ftJKoFWa3emytrTdS5hDD2jUBo6AkCiZPhWBr2a2DDFxabX3zb
Zy/fpjGWY4mm21nnRxv2V9LBxNF7c2Wp2fINLDad1ZD82DcWBBwYEELv91TFR2vcuH7l5ziV8hFY
fZL2x2JxNR+urDAE4rXr0FVACEniOgzpdtu5td53iqucAGJPLBNgbTecu+17P1XXXurrncpV5VEL
7xjUI6w78mZ7gLj9fJj7Vc9ISMDG78XplU4Bq46np3YeGmt2Tp35lW3jhUmoyo7qNNq8bAT6iIHz
kVjgN/6iZ5QVqu7I6j1vERF+0yTAnp/Ewc8IYKPeSusqpZnhZoNqy3ubY3ztDd7t5GjWpao76iIL
jFiObdPpbCNss/KYeKV/0ipMVylMMp2GsZwaGfbb5l+Zqf1+FutrFOAXfkxVc5QT7IssI+PhTfNp
nKzHrZr0TnSq5IhQ7ayZG0RkpAd+2KFGcaB31yGAy/229aRkaJpOyjyRFemk6yQuhEucvNZ4C+Vo
LojSs8se7xYe4u3o9PlHu5ad3o+pio7cLc5jMAtMwti8I8L3YjNMvfkt9p/42eYwszm4bgswfqGN
dT10g0CZmth6q6xQzuf8mJBRYl58iaZP9Mgfm05+1BtwpTCTyV1tF8IgVHJvOnh1d0w7T28/Fsrx
3PeLZllFIcO0bm5M+A9F62mOt1KX8+pnWZ/NGNg9C5Bxl78dCtvSm4Sq7ijOYVjBHnPDfDNuUm8i
DVyYep+1/yE8Ml2k6CMvDtwoP5n0rtfa0POBQ238fRZ6aVyKjQi/cF3GoyR5yS3rB615oiqPhtGV
ZZxOAH7n+k20GWHu6QmYAVb+/taJkUdyQ8NMIruMLvcFJSYfTW+iqMqjIS4K4lcZEnfuPkWjeWl3
pV6L9leqxLOaB+C2rsKZ3RB7Dnwn47hMUK71hlspS2807XyeGBN/RahbZuanKSmbz3oPV+oymknI
JU3SDbuF3GQ3L8DRNa+Bcl/Y1BylMn3LqKYlx3RvtP5tuQYfZk0SAZFmv08UEwNeXZaTDMuR2Mos
fUh9/0JrSHaY6vP120g900BlvaMCGtJIXEsG2E3r5Kz3eKUw4zgZh2yf4iu4VHcxi9CILT2DolAF
R4thecQ78+7C+GQPFTFroKP05qGqOLIQ0KcDEKlwjcTTktNenspAT0MvfjGinxUQgZXmHOxTZTSI
k01TV16aZtzo7fa/0rKePZ09bTFd0kJDSNh3jihuN80LFFspTmtBj0ERydDoxvO2zlfR0Oid21TR
Ud+ade9kowxFYd9OdhyiS9McD6UwyUmfUn/v/QAarq9sp08vSPbQ+y5RBUf1Yg92vyWSdOf4Jhqz
D6AN9YZE1RuVcZVaHkm1JE4a905OxGiWx/1RqzBVwZG1Gx+jiiOKl0LJD/r4eu2617KuXlgKf8H9
n83AqfYWA/6diwqL9LqyXtJva2oEeqcrVXNEoi7LuAD60jSJd3Sdvnzg7i3S/EH3v+nZuze1tSSx
yahbGaTliHbl/ZjX7je9YVcOtNE4iXlEEQAyAFpl7+fNQay9Xt9AFR5F65IsPXh5cl6i7+TIjNAu
N835omydjc09VRrzyUbQJImMsCOxFbqvfbXtJ54/ND1V7c4ChZhrFBbEUjiAC9MsxuxbOs50WOTU
6J3kVBVP2wjYxsClwzxK7pIWwKTZ6129qfodSQgom8W+CnQupE24jMdZrq/l0LxQTqqEx7ZretcN
U7JIOB7mUQsVeNmE3glAlfA0FQ8fLBIs8o70xEF+WCrvi9ZsVwU8eRl7awfUO3QmKe7gxjafhnxO
3us9XanUDJtVUORMScd3v0zVdtlUvV6/1lTKNDMKDi0VmDAivOpjkdqcFptas+n5H4GDS+PFzHMZ
Yp6FnjjkZMLKTXPMlULt6mIaFjzh4RiN7qmxFySw/pborY4qiMjoKpvgeNorSea+4RxzJV09RZaj
KhqLOTXmX0kq0CTxKhP7w82+pXfjQbDA78v6vMRdHzT0VKUUhBdtgCGXONI6LBIv/PvDBbzXvIo5
iAaxiE+RbT0Vtd49oqOqj7JFJptc+CaP1unGgs0Wra8ZF/+8rjhqQF1iuOO/pkpQXiyT89f/5ezK
duzEtfYTIdmYwb4F9q7aNVclqSR9gzrpxIDBBozN8PT/t/+rE85JR0ItdUtRmqKMvbyGbyDevx05
m2yPPWoXIYMyxFurBMrKaVV/1xzmUMcevjudg2S9j1uG0nbaLqIGFJNG5ue/P/t/30RMhL9+yjhY
uw6QZmgoLVX13m+6fMDtVJ+N98f0SdgehrSEKPe5xtrYCOT5UKXTnbg6tP/7L/C7j7rLdjlUV2ut
CVbelU8Ksm9Lwg/lF5BS/nVtqkGFLNjwaE5S8N74t6bzh+CYbA9EoilgcDW8ONA8JI8ejb607NWh
1IXx3ekkUa+0SzGVCOyq7uZl42d4AB3TP2F7KFIFJQ643WJR2oC/LxqNEAGjiGM7fe/ppGXcxaDu
YKDSru3FhECRopaxx7bKHo0kmjLqwmtoETX7+2o9AgpjOBx8+O6QzlHFTT3h4RWfinpiUDf/E7Ts
N2d0L0zU1w6+KDDzOUkFY5lMR6H9vugAfgoMvicHg/oelwT/06EMLX7KLJvmYdSBh4x7e0wghu2R
ScY0MA0MsSkXtq6588lcyDD+Q6b7mwXawxNMmirSjQiQc+D121p9T5ukaG0S/eH5v4kxe4xCm/Zo
y5fXl5fuQ9IPF0KPUTMg2ftrjImiMuikv/YWewiemyG8NPC5OXac9vinUdJynaiMT7CReBRmu60Y
P9QTZXv4E+DSXb8keO9awxPVDtOQoQ94qHfO9giowQDquGr0cksA1k6dJnc62I6Bwli6O6gNHaZp
NviYzpjHiernpIWJzqHLaK9URMLIByYKIAcn6qckkrfpMaE5lu7S3K21G5nINajz6M3F3SPXqTr4
1rsrNIQhi40itImXqk+zxg2flxXW14eWZI9/WoJxBFUfS+Ln9UMFyxxh+mNNS4jw/Hp44ggq8WuA
F7cLxNPH7kNg1LH9vUcMURpBmmNGNEx1eMXGbucAMoLHbug9YIhF8OT1cAg7watFQuY+OLnebgcX
/Bok/6OhQ6th4aXGThnL6tV37rmv6Kdj33JXgaJyjkw84lwCjPC2EgL3AJBtin9/+G+C+B4zpFQH
OAIAK2gSh5/LsMrAhbvpxu3Y/ZyEvy4L0NmVH0cIhCbVtEJzQU9vPZvVsVRxjxmahsH3JQy/ThNc
LwsvBQBbVdgdarewvWJRkBCtyHVpOjW8xYxdEnJsYAHN91+XJdB2HlSJI6RUX2ZNFb9IL/ixrbhX
LBISCXQ9o3qGL+1do9t3mLsempSzPWYoWIBZVgKf03Wiz+pt7vMl9ccO/x41pCPfjnRELgefpWKY
zD2stI59yj1kKAkMqrkUqQozG6ydbKPyJl5//PsR+k2esgcNtXAGJoLhvUOhHuXwRUfsw7En7y5N
lRC/NdcajtdTkZp4A8wRXnnHHr47moSzIKXoU5x6Gjx2+n2J+o/Hnry7NRFjSZKmDE8WybdmTH/M
W/rt2KN3l6anbTSPECQ9geYlMgav5ZM/KFHG9oChljPHpImuuXj6hinU2dbjMc4b2yOGnPdJZWyI
QOg1AbZHhRnAvceO5R4zVAnv4YKCVZExySM9PWuXHAvge8TQFNajDFeYEG0J7K/VNL7aZTo0tmV7
wBCpqpFxhvWupwbG3HCVXBmM+A7tlD1kKOJOwYTtevOoYXxtFGs/8nUqjz5+dzQDr+hU9liXpmN5
rcLHThxrxLO9VNHopesosA+IJ6uhWQBLg3s+AzZ47ODvcUNWwBm6hW/aad3mp8hWhaj4sTi71yui
Y7QpzkaM5FwAg6Gt+l6x9f3QB93DhjaYPS0Dw4rDJ/zJk4Tcc2qSY1txjxvyAyWCLHhxl6RPMB3+
APHx07H33tWacVuGZHQANsOb3ZNskoO7NOnS/Il+9JvrZw8diuHeFCcloF+p9e9t2FWYQHcH98oe
PLQlgE53cG8CNI6fBiafYMB6iD3B9tAhCL8GGraDyakffHiXwOQ2v1o//eH4/yav3aOHpiBR09yP
wAnCzzUXTc9+yLA2sBGc4OJ07MvubtDKjRB0gicI+PQzz4YU9oxBav7wC/zus+4uUVKtG2pNoCAI
rFkfTQBNYhBmjtE92R5GZPgKnRGH5UH77H5V7JsYOn3szfc4IkuTpq4tJqBDPHL4//HL2BhfHFrz
PZKIYP7ZiRbJ7WqTwldlk0cq+ZO/92/WfC9iFMNOg1fkynBQtO6zxtbgUzk5H4uOeyRRB2fabggH
WD64+gy7xQ/bdoyKhGTz14Ki9zSYoaaDUWIJ7ztZdyYr12P6qmwPJFJdKymCLgA5Yp1gGrjZwvL6
6Bfd3aTJQhY/pzDCSK4OwqN4ht3pwQXfHVA6oD2sFEW7LIF1HDbmP/N07BLdI4m6YVZKzoCHdI0Y
sq1t1KmVwbEBKPt/pul/dBNWmQxi4SkiSwQrR0bq+2CCHdyhI7QHE+lWpaukJDlpCE0/RVq6E4yL
x2Onf48noqF1LF4onh5OY0Zq/2SG8e3Ym++u0k0vTQ8l5QQouXW5S7cJ/s9LPR7LAfZ4ItgHs4Z1
1xR9/B424kvLj3mPsD2WaFh0Iofhikpey7/bpLJonVXHxKiQAP169FF7dsNmWvTM5AagbFqv40OQ
LOLTsTXfHU/RB50aMR8CvRFgFjLFt1AF6g9uxfDXd+8T+LvpEm66c8BuIFh6cn9kgP4mlu9FgMqe
6xZTMxShLi6vLqXfOINL6LFF2ZWhE5ILRR1yUeaG4ESM+2nNtN0cevh/IYi8lVM5KjRZnKhPTTI0
QG+IY8ou4Kb/uuRqgDe64Hi67myhmmjNZnOQns3+C0M0VWbFP2g9wY86ayj7yip/CC0D7vuvL26M
UyJxKOj6idyrIfybS3VwxXe3J4UlkIivfURali/XRyfxfAj3xMjudAopNJkGRHK4wBe8bx5l1B/r
fu7hQy3TSRDPHKV56ad8QSokWjIcC+N79JCxnRu2ATwbrZqXUg+P85/quOui/jcKj+19zKS0Itma
DZl5zcgJ9nTxN2cDdHO2ahYfjx2h3flc4cEeBCixToA8XErLVFajD3rk2eEeQRSQuetVV+GLVmp6
bdVGbwCH0sW/P/16DP97dcI9gkh3Q8xKjeK8LZfmQfdj+TEePQCWIFoEbQbf1/ShTSP6c+kTdqw5
Fe6RRVNX+mbwEqW17R62aw+mhMrZH2L8taf9v36j3bkdEwaPthrXKsjD5GM3xl14agSHS/q8QJft
NMxLHMAYebMmL8s0guAhC+yhjRDuwUdm7YStecCgFizTHCar78MUsz98q+g3v9n1z/8jSyM1KMW+
w7fqw+SzGSeVU1oek34O9+JHzI1tJGTJToudVbalUVjAyjs9dLzDPQAJg/WgXlds4rghz1G/hbfJ
OkSHAlO4hx5BnXkpxYRXH2Bb73vgPUt66OIN9wpIy6IjHdDmOvFBgwnbdX4FXrj9Q0viN4dvDz1K
YMMr+sby0wJigz7VnPJPRBmMfP1Uw5ITVyYZzqluV8w9XMfHQ1dbuMclEWsWeEWihSNcFMMsJArE
Q0m1Jcc26n9hkzCPhJEHTkHS+D7TPZ2zgKpj8XAPTdoEHL7Tsk1PrO/Cjz5yzXPtx6Y5tlP34CRW
E6mCGpspTarcSr7BOxzm2/8ebX9zgvfYpLCfwllKLEw7z02xVuyul9WxbkK4V0pKkkC0fMXDqWiG
Mwm6v6cNFvHH3nyXOaPGCkYfXANbxcubVr9bZvShdCjcY5I8YCV9teI6KIV9Narrnqki9BAGL9xD
kuw1uNeyhY0p8cg9E/7XlYfz74vyv1OLcI9IWgxdW0UE8H3V4L7BiKghGRLzgRVT364f/v2H/GbP
7GFJVvWVIgFWRwXLOxLoKaOavh179q7AJRY0otUjLJNkVHlXA5is2/jgbt8DkxLSCbNYBM8kZjIz
UJA8j2HX/GHxf7cu14/yH7fhwro6mWBhhcxl/haW6gEq6cfi114qCIpSLOCQTzj5heZQX34yMjpU
9APP9+tbpxQzZ8OwJttG0ByuZQgpInuMohTuoTJTZE1qWvS22o3NGUdlTtdjbr3hHitjNkI60gAr
E0z2I/QMn00a1Meiyx4q08Etfhxcd20PqwBcUH6qS/enhsX/dyb+R0a49/Xa6mlqah8B/dCNvLt1
ksxpFogqiG661rYvmpTdmhmBCJrzqk4/BUCQ+oLGUELIhk5VrnAAwV3/fzgonee+DP+kYUDp/7fB
/sfb7WFwUvCNSI+RBzhIvHyQNrFTVvMmDDI3OZlm9dglb7V0qsppYmJzqw1bTH8T+sn5LevXDWq4
AEY1K8WfLWB1NBGtLrVL159rrVORAT2tCimFu3gzheu5igM1Ff2qgUZeYXHvILPuIBcXz4GGxo6r
06xM+u7dbE3CT2Kul65oNl+qPHS6/Bb7tddFrdT8aSG9ko+AH6YuK/lQDfm6evc2r35Lf4aqKysI
YDVqvNOmm59X2PpFT02lePIAMa5NPmwxTBnuVaArCRvbbdTvmD6m8/06N8Z02UzjqdwyPo79AiN0
AkPAdJk6yEbCAIovZ1hrbwr4WEMBIGRtOd3CplXVN2ZGA+yzXcNV3Kwrb8N8tGMpP8HHcXjpDAq/
543HbZspluj6TpCoIU+6GSnLRY9u9kNgqm5+icdBLyyrIIsTI4BRI9AUbeHW2uWtapl/cKNY6r9m
GtL+IleVOAoSWTLWrwGDy85DFW4OqkvUkdS8usjJHmNbCph2FrrZ09fREW0vyOglz7rFcAvHn3bd
znCXhel2EY9la09RJU3816SDeUizsXFhuxaWpJZzKJ4rO8PxwHVKfJ/7oaQ/4bQwDh9ZCuTTQ9/G
s34OojQQ9+MciO7Z8c3jA3CvSpfBtdnrOAddf92uL4kxXpenYDVUH33jYvMsm5g3UR4NsNzqs26i
ZnqAl0DC31U4YvDkrNrK6rYhWGVwRGp55tVWmj5LgPJ6ky6m8/PUdWhCpLryTT53s7b/CDOXoztN
g4a2PxsHew+kM58YsuuYJwR058V/0GWDuQJEmlr6sS0rFha9kbwYbU+aItg6iq8eRwQufToyVU62
udkwnummpyENhyfp6wiSiLITX8uI9/Iu4emISs+WctzwCwVNi9pviEye8O66OP2NwSrQgtF5tMWk
4voz2YyxN0x0wR06kmOANm3VkdM69tELHTp6mbhnQ64704QZXTuXng2Timcigp10xocWHpkiikuT
ed+iN93C3uFrV+t5zbjkkmZdgHmVsmS84TDJOENCLv0K6jdmtv24mVxXU90WUTmPa0Z519+M/cy+
zGOyxpmN+14BqFzzuYDXsXQ3fRyxf+rJB3BCbZIP6SiMgSt0s5VFnEbS3Jqhx5TGj5vMiI/FR7bG
ttAimZezhdxJ9bRIEZwDODvoC+CF9uswUHlXu6r6O1QUb6UU5Arzdk5mdplEWZu3PoCFV15RaOoU
W9sNIqN9J8bXYeXqtTXgyWfjXNKXpVS8KmxDCC+SljdwbuvMxYitfy37AMXaGgelLyZt31o7JLdr
CoetYmHpPJ6DTq/9eRrpOp+QPccqg9SG+zFKzcgjqZSpMiBQhuZedg4zNAOC2HzRjTL5WAatvmVb
qe0Jd+5qH4EKvmg+jz/oJrE6nWwKG3gpEWcGdlGGTu+6ivDXMbEYprzBnOi1AhufZyFZ45fFD6m6
g/9SDCyAbGx8ZtHCP6iBKncf2R5UoMr0szo7t9XBg2kbZ2/hN7Pc6xZ2yRnvocqUe8nC+SVkDTQO
2bC1525clwXOz2TdPvWaLzcpZiQPdVQ1uqAMBOM4QlPjQWxJS/IlWQ3YkkbZhzaZE/1znFudnmXs
0iUTio9hFhhdL6+DqDALkWzr8O8IjGVMABWnJzrHpSrWTnsgghZRb28mrmZWQEYYzDrixu0tihEy
YDEhevXViQlS2XDE86yodTU/lkD3YsDNp6U9zWvI1pzXkILKlEuUu6nbFt62Wcx8mzEwve8pq9jZ
d834LlZ4Gc7ryMfbQQHRezeu6zq+zJ3uS8ycAPJNXnuzNu4Rd1EZP9pJrJ9W0dP6HGwgXt80PIDm
Qq4GBls0mNQkP2WaWPDHBWEl6IC1EnetgzjfRUOdV6mskQPrCzdBBetx8rWoYQtFSXOPHTU8Vryu
QWufO4npK6x6TutQ0flVX13SnlncGJY71dO/ohTKc2jndRIS81fdlE+8T4eqvWeSp3EBGUxS1lDd
mGhRQ6r1NBn5s+mD6R0N+60AGQUbvRJiyIMUWnYoD6L0tcXM6nNijf8utnYZMtq4VOSlKONLX7Me
Gvzz8hhZ4t7qBjLBuRkhCdirht1b773Ootl09+jYyHwCjS6nfUsukdXifjHbRIqZJ3Ay5PhLzdfe
Vv1fEfi7L8r01dJkUdknpogM9v0bAGI2uh3ZRnS2pJZU56ZVosmbufVxMYQu+UpLkaCzHkzLluNU
R0FmQjfQdxwqVxaLUMHwINutgoRes5mzsmUd3QBm1fQZtp69byMLRXSy0eZSMRgI5wF30ZBBei+9
NVWzTTmkKMbqliuRPsJFbnCZqYN2uYmrpo7uWO1p7/JxGddpzkayWvbcqyqN8lnDsKgQqpWv7dAn
Q9FbUn+U4WjbjJQzm3LbtFOmHR19NiaJmp+CRqQur61QF6Pbrrtf0nRrb6ZUBfYtDOnmcsBxMO5j
EimI5GvNzpz3gbmtmyZF58dFXQadn3866rU+j3Hc2ELEkt6pxTT1DYd/zXAyM6mLNuE2Z5FHOmVV
bD57uBv7bLK4A7KVtl9bPor7GozwDFq4L40aYGRbsyZEpAeFRhXVQrk9h8g4sgWHsczYSnFJe8Kb
p6WtuqwmaibwAve3k0INkc40zZihLMNPMsUoyufF1V/WHrbBbInZ7VJ7ji5Mn2DmzSbcYy5qoO4Z
LMClv07EdfFd6apY5n7prXuctrH0eWIlDJX6oQqSM+sH0EslKH6hy5DEyPlCiU6HvJ26RmVLuC3q
3PNkGp6Yr5zLp6lj8tZsCprCSy2q9G5KkY9kw9B793MN21hk0dbC2s8jCZ8LW868LYZBhiSvKXIH
6K8vZPzMqzKwxUB56QojYdSJF1rsR/TJ+jrfID79gKQenH0Wl/6f2XHo05ioJHU+K+ym+yQdxBM6
slt5E8RIrm5aY+P1oxjHNsZeDmeSazmt3ctQefalj/sQZ2QNDDIUUQZDziFB22EuHpq6sBYSbzcs
gArBmZUiohd4QbaiABFKyjcJ7hN56kS8pRnSAXnbaRqEWIEunJ54iCKjqOa5FHnfCvrZpcGi0Hur
E6VvAweXzUzXyFtzEdcde2qBUKhyVVvwbvxi1bMPJ4xBqwgiDlmyAap3G4tKtfdDxelH9OZ9miNu
6ps0pPy5WVYyFU3S1/Zto+P8hvcm3xgvIYpoIHpQX8gGL5QMIrXcf9/8ysMT3LzRp1u6aV6LJq1t
+g5ycTLeJvj6Ks3HlAr5zXUTnFG3GlPaTC5afIy5WRqIOlcJOQUwxa3zNZiIPksNdd3CjZNb76Ex
5cY8kjocitZByS5H0k8eaqkXj+zXtvq+g87VZyilcJKZ3kF7cuinBcKiab/8LUK90Aogk3nWt9Yj
QN/adtLmZEcFdhze1Qv4yzdxBXAkrt6TY0PQPiOOq+WDceAY3W9rhVo1XFbVXZYlFmExpvBsKsqF
brygUxhF+UaTIbqt55Aj3viwgmT3NK3TLd0SlIFzA/fjd3xzFt/DSbwbf/QaV+hNnETb8LcKQS/K
WULl8rLG1UpfmQ9cdYJMUMkL3ZDunEQp/WJCOj1VDHd/EdLBxagWugn8BwZScdFGQ7kVQhvnbnu7
NKzgUaODi6iAtntFIspcDqPNevzEu63vHxXU3pBxeb2g9VFN45ngyU+63JBgdl3F2k9NGHfuodFx
Kr4EbRyZLz7sSPJMl2nmtyvl7KNnMeuxz9r+2fgxrm9H+PvEBdJqqvIBev/6tDihwxzkByJ+ANkF
7YCsptsM2N/qgocgTcrpLuox9si3dmh7nJjebNnQxAII3hSQu/QOu15g/SHgEzzXpCyDF/hCIR1o
ygAnCB+7qZIWdCp8pzNbyTpjdALxs4wmkyPgK0Tjx2hqE2w68MYX87U3rpm/C4hQlt8nVdLtH+Gx
c+3PMMRBJVevxnZEiSp4UuauDYnL1tQs7GSHq0VcXYv53ik7NkW74PbK1ChR3Mp6qv+OuiT5ssDA
69qV7yVJYBef4gRgSjTLs+twZ64FC/DfEiYAys3LfRnNg1lfKBwuqzUXninfF4gFlcZHdRySKA2K
JlOEjUX1MlVrCFk+zCDFCTK/VhWsVqvN4YMQkgxIHNkjKixQCfEott+9AukcTWhQE7u0QNpIIPae
pCXAwBn37Rp9oWHDUmQahgZ5VLW1fPZ0ZvIHwuygi1lgL50rN6T8wmPfw20hFssovopqDO2bq9Ah
eNMm7dvcxomWqDKkg5FwyxD8UsTR8hRTKmsBgNfEtkd81qS+3+B78iHUSd3cUM/88BxYRsPCI8I0
d8YM8wcYoMKxtdeuil77Wnlkp+gVkB8OdpL0lBJQC28BavJbPiLl9h/saonP4q3r2rvVzqW/qSxl
GHNt4U8ge2aSzUYufxOQCD5wJx3oIEFvRyibOqaL1riov0/nuf6h9VraPrMhtMWQwhuFXUhhcajO
c0vSBr8lh9a/7Z+6nptbHEL3pSJtyTPmHb8Nk43/bEiKcjUhbRrnK4Yl9sRUnbaPE75K32RqcOhS
Z+vUmTbbmpnhS7gtfoH7NUhv6xYtGcHnLWY7Rb4I4yF8ScQU6nuGcR1D7oPrLZOtjkcAOFsXQnrY
4tKD86Vg53CApupJ9CFT3xcqtTtBV9RGsDesqMDZQoKd9/2IucoUEJBLlriNn0MBe7uXGI5ZJmdo
Q+t8Q5HcFvU22ep+W+rYIr61FcsAlgZJvEb9OV0YBOgfV+dkk8FVauYPNlpH1FCBYbXN4CqbfI5b
y/9hS0Cmr4RauzxXKZh4ZzR1ISobmrjEr7DoGE5gQKdVeQIj+lc8YogfPA/4hDhEqcOSQ0UOesLd
0KhbkswdDNMdNwnLoV1B3ylB5ylbIDXxQdEUXRlYupSoNJfE8AvuG9AJI4ClLuismwTGZooJ9HMg
wZCTYBhrQAUQ5iD04heUAUlPomIoDXBsrpNDeT9SvcGJnKZlmKPE429zNYg0I2LmOu+5rb8kEEW7
TKYcw1yGHf9UOg609NCL6uMgh+SzcqmKc0pU/TfoX9sHDpsIvOSMCx2VTyQyXzHxkviy/islrqVF
MCt9wQ9ZX9jKghMCq3pVsplCJEvL3OWu5PYmlstELl2zAkEdcWyNvFcxDEsaDyOk84Y0QJ4hpt1L
3HMO7lNziZB5F4yzqT7IK/D3r171SHNCTGKin6DlyupDB3g9RjQUtxT6NRylQ12i0fakxNQ+2DUm
p8YFkPGpsRzDaRwbxd8gikvmPA1CRN0St5Z2BcbncVmMDsn9gA0WULTSgnbM4gVdpHxbqg6i0+iO
ZHG9nJQwT2Gcrp/mULlb2XKy3k/S6PG7XUiJy6KbJnkXrLYDC5LwmgmfNaDUvCyEsTYXauiGLEpZ
ELywYa0eJ1ZxksupTy8bX4LyYvUC/W+jSll/6iTc815KXkchclTql9zVUr6SNIQDk7Cue4qtZzAg
aUuzPi4oqi9smIf7tQwjl6N2gspQXOIinVCSqRcdRfwb7dq2LlSKzCQzcS0+gIKq7jAK7yFj5fyI
LNPXyzt6NBoZdACiK0qbxkz3wZgmGMyO8/qZmHm+lMG4sawVZfPUe9P9bGmaDhp9CIpoUa7t1t13
HgXfvR+5aDK3Ubfkq1pQ58e6DSAOFeOb3fCm9bbKIKNTlx/SWPb8PmiC+q7tVTvnY6SW4C4sneux
mun0AyaCSmaxm6o0o1u0DjcRRKa+Or4sPkceVz7X4Rw+RKV4da4CeBSCd3wpEDa3R8vqPnxoMeT+
ASJ9+soxsPi6chQXd7qibXk70pbENyRKVncDm5dxyqZhrt9i0BNfo6mshmws0/UraIvpl1DP+k5N
TJ+I9ue1Qq8l1t9nhiORRdbOXzA/iDKgY5CtYVqPyGnIk0R9+czQ/4Z3lgVE4OSRPr1XdFsuA+7O
V3BobHDpkgUt0jYp59dIhNudt2lcZ2sp2jvZ33zvtzmbVjidLRGZi/RmEpCWyJNrJ7iijfwQtrL6
Qjk2V81rDexSFLsbeEeCljcCvtjnU6fwKRrYED2tsg2fErmtf5do8n3q4tI+r72Y6K3Q9F2QNVvn
8Wcs/cetbSkay5OUd028qR4tv7i6j4equuDDBFlvYbICHM3crcVkx7nLsPzxpzLYFl8kSJ7H3AVt
DawQemw/2QaBOZwGhh40nBzFm0DR/FwLx58D1nQWt84qbUaxbXFO7dq+NmRe/HnrWaROVb2i7+pJ
NHwFko2EuLkZQ3e+C16pCKYLZWSCtUs56+9RvK0/+Op7ggbkGg+4Ejr+U0MJ7Z8o9g3+12TwKi8R
d0v0PdCaRyeyCj+EEg1qUOxm93UIdRdms2YQM2jHcSoLI9JmzEIZlwuSw3V5cMtSN3mM/vxHoGDY
AiWeQEsUpXb+Cy3CXp99MvAfOFjhbZJsTzpg3ZNoqHpk2+hVlvTMPQ+JkI8I1+k31cGM/A+oi98N
DtmvIzjoOk+2j2vA4lMfXsBdXXMGaaVj+IF0NyhvCVobodJAjGCLBx7pVhsGX4+Na3ccDVn39eCb
6/CQNreNRzii4XzM6iZMrsv1H/PUwUe1sTANPi3Ldf/0cA6vNxccgsaHe943ZWatSlyjJ2htUn5b
J2S7Cy0moYdwj+Ge+A20eoOGNyCV85y8kfIhFM2XQ4u+J32va4NWS7UBdRXZbJPJS5CEx3binvGN
4RIIHxp7RcryWz93X+nI/wTs+80u31O+nU7bklV4dizLz5ZveZMes+AL94Tv2tZt3CyY1laB/ivu
MMeS/q9Di70nfDPEVwZlAAiaaTg5xHPCMAT9cezZO2Agm4ZKoCoEKbsLf2wYsIiBLscG2HvCN0ZH
IMQMV3pmGnyDSdxUUNlGx0Boe8I3KpulYzEImlC/aYoGBfQ7RmjDMURCvAuHLFrRQLTXTeho+UDR
qujZdvThu2hYIYrPnTIAYzr7lKxNHvb2kHxMuDeKgFYkGu8JyFPRtLyjtZgnS/X52E7ZwXn5hFlZ
ADbPqRxX9lKrKsrmTbpjAWVP+8ZYNBFbVYFlH2CUMw/BJW2qYwpMMIf7NYrHMyEiIT2Euxh6s5hd
ALqAuvrQuux5314uZfp/nJ1Xc+RIlqX/Slu9owdwKPex6XkIRATJCKYW1ZUvsKwU0Frj1+8HTu1O
BiKMWJZZm3VnM5MOV9evOOfcGfkuoHfqc19RkyJB9zd/9+p2ZiPK/GS6gZfU4j51u0OaG3/v7Vnz
vntnrnxX8tnkco9DHn9RSfH1763I6tGskc907EVYzzW72RvMZLqPmmbe/73fvrqacgJYEPjIO8ad
amgYXu8NmlJsvJgLxusG7mRN+7bJ4yDZCxcmHTp8x8D0aaRa6yOwC7OkLkxaK07K+8wxxr9aaP3H
t/E/gx/F2//57c1//xd//laU5AzozbT6439/LDL+81/Lv/l/f+fyX/z33Y/i9dfsR7P+Sxf/ht/7
17j7r+3Xiz/QcheU7DuKwdP7Hw1dEJ9+P1+4/M3/3x/+48fTb/k4lT/+9du3osvb5bcFUZH/9teP
Hr7/6zex0Ar+49ff/9cPlwn867e3YZRGZRnlP5qrf/Xja9P+6zdDOP+0FRE5yh2oVenL3Rp+PP3E
cP5JKUHZto06ho7Q+W//yEF3h4xq/JMTYBgSJJJNjnghkDYFkd6/frP+6RiOAZ7ftUnj0qjW/u3/
ft3F/vzvfv0j77K3BeFPw7++OCOuXOREYE5YrnKpZRhrnk1ii2aqEZJ4rMNEOwq375B+UPWL8NvL
KJYl0OQ1bEhktlqDxI04K5enbn5UvW0epqiqvAYYzt0vK//X3J6fi0WXGwZCcQwJljWecupbmape
TY85Eb03t9rsyQbF2udHWXB8/3urnubCr3Zc23aXlVtzWKVCuM+hevFoDgW4as0Phbk3A703d0o2
wdcicgBiOH4g7b3tpEa8j7REbHEgrvfNsqUp4SEgJ8TxWWEkO6sJ7FGEzFXvm71OG77T5JvF4fm5
PnHbVpN16N8gpACg4+hriopTZaMWBuXwGLVaku7nJOpIM8ykYzwznEvaFQ2m8JdMYdp7eiOzz/Pc
dc6etl1FuC808BDPf9Eyr8sPspHA0S3KIeyBvu7zREqk9mm62j9Gc/Gnm1vJ0aiL7702VxvGc3mV
VgMZuuHAPOOKOGItQIF/05aRqPrHKQiLbwG4I6CXTkbvE3N8Xchiiz9/Y6nJtkuLSTn0pedW8kG/
RGlB2jU4gMysd/vSK0KIQHEyjH/YpON+13I/jXda1rs/AXU13w2jDH9SYXQ9mNQkRJ9f5KvDZWFh
DHR7sDvMfw1mJy8OMmcs3TNldXOfUUT1Wi7exkW6HoWbqhNk0BhWKupglxM24lLhgCn7rFm6uAtK
56dR6C9Tm+G20mYDW0k3cUc5Cg/pchBp5gbHsiwfK5uWSa1rVJ8itzB+f37BsMaXh8USrmAg3XVM
Ia215alJ2RX0J0gfTeop8zHMKP/Q8aju5WGu4uEPktFNtJt9W27133oSyb84pwzN8XSlbitXWWuF
a90PS2Pum+LRxWUpPS2Ik3xfV9I8t/0YDtRdXCrFaYnvZdNtOd45zmB3u9p0TEqSyRS+I5uvte9f
vCDSsWxyDVLQpmLtrKZ9Vos+d+vHGEgXlYuqnMxdWev5zzSOK3kU2Wz9rOKWWtzzA19dW8sUBjlK
3lWD3sxrZHromqIa0ih9VH5o3UWune8zQEfgKvX2sUqsYMNMXB/iZTxHmiDcpEPa7/J8ZU5TByTN
0scsGIQ3jGI4KLfYgqsvvv3lJpsso8t8uC0cklXYYima0lApSB8LUAPidaK7c7hzZ+KjY+qTvTv3
qho/OpYV/2gAiL5Mzne5RCZeCC+3g543/1lB24HUjGmdFcVjUSve1ERDnwSt8w17sEJx/88wjmPY
wuTCG5zly7VE6isLikrmj2LWMiDCWpo4AEly7UsOrnh+0zt6pO2Cpqg+9crNfldOlXReMLnN58wp
QZU6jVaMO/Tw6sFLYtDAf+MLJa+CvhxrbvraszbcUUZabuSPXaWKb0M7hXeinrO9O4TRnavy/nMZ
DGD90OPfEwf+MOM5eVC2Dua0zX0QiyV3TretjRjlqd/ExflwBclfNslS0gCMsNqgaejjQeXxdEa1
PHolhqjwdFPk5W4B2Z0yFu8cgBu5HwCQ3lsz+gHhFCXfn796V1fh6SMchZW1bXyG1UdUdQBcGrWJ
cxC63UfX9rOTHqebp2S5Ueu52kxy8cBQ3V97ACM1pMRoluL80sxvl8LooEOtaeaBN1jwfuMwTf8A
fm1+KJPJ8vflHLm1J/RYHqkYx6CjxxENj+fnfuWWuJh9ep8LPH0csjXNoa2TYhLjOJ41IFle2Kjm
YbLFcASvom8cwhtDKdx+g81GVI/a++UtEZlZDl0L/im2zXA/Iql2jqaZ0pOMnJ/Pz+rGjirT5X22
8OBNuR4K/dS8DLSsO6tuNk+mXVt7SLBbTfCuTDZBkY20LgpthCDX3cJmQDTAbVtwG213n/aQJJ1S
m44oXZXvqtr0N9JhN8czTdMRhg6Xbi3oRAkrFbPJeLrQ2v04AremXh57mm/Z+86Yt7QArpwD1yZT
gEwhHivGc+1NtQPFrSpwq3Mw6jOIsvId9cHPrSk/jNoAI144GyfkeoKOoXNEHFvyZFyR14w6yRE2
KmpuCD36EjBJ72Ai+X8Aoy6O0Zjk758/Jk83+/JKKu6+YoKGqxs8/JdHMqinwPftfKZuitOxsyKj
cHdWViTGfqgrffKKYSEi9MqIowd3HAFGOJUhyWJJdFJ2xTC3HwUwUM0LwSWBKihECiKqzfPwGOaN
FniJ7Rt0B0lBh3m6nTvGY60Hee2VgMphS7RIXO3ifgSFGmtynvZTv2Q7bHuqAFR2AnAcZnsIPIkm
0x/Pz/76kjB5hydLEZLrYp3qH9Q8NiB+9HMsGpIqAbjTpmhe7GcsATrVWO48/0224HKJkR8a8jyw
jLMqqvFHNneWF9qm/en5uVzbFkYxgGByOXTXXHtP1lTkWmnNxrmps+FV6qulmpz1Bx90w8YhvbVs
CDXi+yNaaxAIXE6IcktaQM7Szw5toDwzimpQdtEWqfXGy8iMiOKWJArR8tqEZURrsC80/RyZIMxp
qNTQAdIh5Q6aZ0nuDVP6B5/SIdUHIaYt/WLvNl3+Ijo2ng27ZxkW8EPJJSEXcjlZo3YSPIHCOLvJ
AJR6LoZdUshhY0mvY4FlGEvokvgR5uW6ViFCqIdpQXbVlG35ABagA3Qim+mN79QUcatWQF8ZfCv/
JBVt6T2LvrrGzoqrFLoMIDvnHdCubuttvLXTZLGkIB4wpFwz7UXJWz60vnEuwzn31KCcXa78aeMF
vjUKZs+y0P+DxrBmpk92baLoJAz4G3Wza5Xrvxlm82Wyv08biUUl80JcyeOx5AZ/DdL9TgUdzJD2
7ALu/V0jS3AaynzrblwZcIkdcQwcTLx9nXTW5SigIWVD9nU6W0USftXR7f1CUld5CQftfUtS9+75
a3/1QkmeC0vgOIKFd7mSl+NBoRx6ci3DGdCChofqu/XHaE7zf0edWT9CsPG9to6qjUtxfVylwWg8
+/aSs7PXwhS6O0m3D1rjnKH/fM7LvNL3qm70d1DluqPeGODLAW1H74QKxlNtmN1nA2okULcgK+/1
2cwenl+Ha2uB94wDQhzHOV08/MuF6EUKrStNzbMagJvt8t5q9llWWe/cpnZPle5kr5y4Cl61eNMP
c1VnCpyv5h6f/4yraG/5CgtHAReXxVk70k0Wx1ykwjxrWQhqGrw40KyyL49+4IeHyhDzTgtN+09d
e6EMFed7GRqMv2FZBhd2LUZnqjxRftCbZzd3ki/+OIZ/ZtrL+gc/DUKilohWGS43dl1lHpWMptxp
xXnOcrBnga/rXmG+sGfh0zAk0iSmkLeZRjerF6YgRphJk4lz78fwMiCfPPAYaYfnN+vK7ixBuct5
4eHE91nXtSHXNGEf5eLswEqB5VllR50Iq3ipeVtyGTruHCl6Um3rkym0pESFrBTn2E+s/RCYkSc7
SIQvn4xjcPTIywlbX1deI5kDBc1jca7kQhLRRXTQ0uJlPRmfNmZJWS2BokXdf+0uJm5VQHmoGAUO
1Ilosd3Xs9Q3LvO1UcO48BYu7y5e2bpjqJNDJ86yzjx3sV++B9w8fcnAqe/1mPSF6LPgVRpa0bvn
F/DacmM/KPOygugeY0guDUjtjnMktDQ7G2FUnbsucT5jrLR7CJDTXQAUcwvTc8OImuQ1XcclY+vg
e69st5nYYQBzIj+7tFkH6FYVr1IrGHap0Yt7JUtoq+0U2ad2tqyzklXzJqu1/h48VvWQBSrbkrF8
WteLYIAAWJEHJQmgBKHPagnGNKfrY15l58rps3Qnh7J479S581h0ev9DisF5I7sszQ8I9QYplRMo
Izv0jJuvNaj8YK9FYxUdGmmG5V2iujLzFtftwwBvAglrK8+32qbcsPq8QYpCn4P1kzgRq03zETht
fCc7w9hr7iLAmY8C7ewP1G3sc1BGfXJomnH4KY0JLl/Wa8a+G9pwy09a8iOrhSPKfkpSG/DS1/I3
CXleB/R5ebYHPwp3eibdY6vK/MF3+ljuYsdMc69Qev2q8Oeo2oXdHHYb1uwqAMBM2tR5BIR7uIRr
0bAONc+uokZ3qhy3e/CjQe0VrsGum3R/435eG87FnnFbMDauoshyuerjpFIem1KctNRvHoSfGvDw
TfE3RqF4pUjMOPgaV/XNJtPCpkSOh/Pu3sEEqx78ONjSbr+1bMsLYLokL1nA1VyGUI+KeNLNU1S7
r2ku9U3rLUhufjVuuAY3BoKxtGRKHNcwxHrRhIlDaNSZf1rEVk9D3tq7VmrZKeqDn89bshvbY/Ky
UTXRKZ+QT7jcHpWCqbKsVJ2kFtV34JlzLwplsBGy3B5Fsa8AuQ1e6ctRJpwLYQe8AmEPIc1uVACX
gNrJ83O5sWp4NbZYEmZYpbU/XdhVRftFU56ixhDQFKPyPsqV5kEykhsTuj0UpcnFAvKSrpaNugaC
ApOSpwKU+beoav50WWKSENa4JQVzayg8dt5Pl33Ca7tcu7agfKKFsTx1VO2/WZXlHk3Hih8NBCw2
vI/rt/QJnwCqnX4TiM8spuuX2qQ1F0EzaBPHLkFVrBmz5HUBrzvba02rPaRd3e3BsQXGljtyc1yX
MIgXXC2zvBwXukoi7bDwT0MVJYGH/S0Sb4Qj+TVp+yF6MLLI+qraIoM1blnIK0Bs+FEUqnyIYqnH
MIKH8XNFeubfiEEY9xqFax/iujlBUGuS6k+nFtHoWUxouNPhgaPANOX1Y+uKHoVahFpikgXmzP8d
iOF7jfpKv8O389MdIh3wDvmt6lM7Z7O9n2ZJURqipvR4IcK7BG5JCMUCX3BfVqp5XwndKr3ed4PX
/P2w8yyJkaAvZam/b8dSTPQHT+yvfK35exw2VXIuoIfBOqpKX/2N/SSsxG0lZU1ktzo6VVkHEA19
eTIL9Skti48KsPyuy7W3Wey/1cL27vkLeOOag3MBdkQmZjlEq300Rwq9ejrLk1PiV0JKHU6ZX0cb
id1boxBIkn83lIvjt/z8l1Nq6/rkpss1hx6Q7HNf2l6M5swGpPfGtSNUJp2Dw0D9Ya3qI0YbVnHP
XHxluw+aZQ5vrZyzZ4m/de0w9ySNnpbuqWD2y4RKxHGcoR/kKWvndu9YY/6aHAeUR8Npontyovax
aMq/tYx4zi4vJgn5das6GQeLvgYmDG2P4i6JwmZXR2O/sVnX3s4CLFneZaJ/lnFZ5l/mhm5raM6d
Lk8SzQW0UlR3nKayeyiHun8bzIXBrTGHkwikuG+7eKubww2nj3IoIT7lNpdQZB2EgBYeihqqxqnt
82bfk1q+Q0dIeEa/RD7zVJ4KZQHBgCJedk30Rpm+fFnDpCUQ4htsclYkzw0CvMX8/bIGbVdAr9IR
t8Dtoz+LgEryJbGH8OVOA2ynpWRGpZoixOr2pRDguh4226mYEXLR+jKDF+tG5iOgTLWBxLy1rbah
nkIRabO4l1OyU+Hn0Wyqkyg0/w+0nIZ3PUXjH92YjPem2fqvyq77MyxT8UYLZufbi+0MVVCSvYQe
Sxl0ZQHKOAebPWjaaeybVEA4b8UhQL13q8Jyw9I4psQLw6AR/K8TZmYgKttMXO1Ul/X0WkcFCka3
Yb9/+WyohOtLoXNBM6xe3QhybFkr5Z9EXJZnp027/djZL1MefzqE3ETe1wU2Z1AUu9yxMcwzNUDv
PXVGJvedmOt93tOr7vm5LGfsMrghJAZOBBJHR/t0HVgARdczGw2OUx7hjM9ubvyI4Mq9rfIm/NiY
5WZV8YaZpmhJBoC5Mbk1NDjXM7cLkhbPclwqMmS2TkNXxvvA0bZK0jdOAxAJLph4SputGxX0hh+G
sajkqTdb656qinwgnN1K0t6YkNKXst5SZb6+WWEgJqiQtjzl9iwf0NpwXldtiNZIUSSfXrxZKOsA
KLJJZeDura4ROm9B17msnZztwhNhWn7Q8RTuppoq+870u62my0/df1bHQwHps8kH4ueJdZkm7anS
k+10T2qy8tOYC+3Vgl76CSffeEwQtB0eetRcPrid4WqenTS92ueGP551Kjrmrh6F82+q+8AsNRQv
3B2kxPmPsS3QCqI26xte26X6Z9Nydch8ZdcG+zTxW95UUgLtDvGhsUZKJrCdO+IC+agmo0120OyR
5DCS3PnDpFP2Wxnm42fNdJJ/C0wo2kl9kN2hvVBNACADfdo/vwvXaWCH55GyKpV34rB1r4eQJq5+
bU7y1GpddielLB46S2QPeVhrdyJRiNPELQiIrIjsF0mqPtkEhsZPU/xvG8b+pU0osjGtKhjVpymf
dfoRJfI0pkP78ncJlAhHzKbIQXZzdcwSlycV7iNeKM2IPdHBuY/HCOkja9gKYG5dnsW8UYBTiqzj
2shVBYqIeYn5gV1yHyDrdTAQZPLs2rU3/MMb1oA4FtSo4xJyqisSSFboMvc79yRT333TVwIpu8ot
X+5RMw3WbAFM4O+u4kwLKbA4Icg5Bd1Y38P3VlDNmy/Pn8BbqwbInANApUsnnL08BjhlkTvEgXsq
XJRkfSO2H5A8yO6SURjvnh/qGv4KQB6wu+KcUxa4gohjmnEHxxELgIyGR1tT1HFU9Rg5QemFY4NA
0VQEu9rK7zPR7ed5Oo9l8flvfISz8GhcA6AgocTlhMssaLRywOEGFE8EUcXxwUJ3bq87frp3kSw5
kwQSXjX2+j07qz3YPq0jfNk3Wx2oby09IGAqCqTJuYCrjJK0wDJpc0RwDwnjzkZn8L7TBqhQprPF
QbnxNOP+kn2h2AgM92rSCIHNJWjgEzKbrofDGnwIh0zd67gCZwtRzIfnV/nWBVnsPOwF/DQGvVzk
vO0zh67jEi/Abo/Qi8u9MsAz/p1RAC5aABfxN5ZZ/+Jb23rtop5ouyciT/e+7G3jJDJRb5iwW3NZ
bCReBpedou3lKJGNIhZ9Pq0TaoO6R2kmIoCwt2pMN9IgzACPlrLwEq+ssmQa6mFBpGvWyZUVSrDC
t7zGkrEXzMRFtT3MtGDJt9h31ycQLA+BNFeRWhBv0OXUQAkbEdRe5+Q2CH30bh3u3SxpUKgxtqzz
k4d0+fwzFqbMoGAHG2ZNrdbawdWkSOxTiLyCvxMyUIt6cu32O5GSPNiVhUo+1kmPWg+CtMCaM9Nv
Hm1a/blw01Py8kIPs7vAGnQT7kVVVgcJVRtVzCZv592so23Cw19tEc+u7w56NphffFqAHXJtITVT
aiGgfetki4B6aTaVrwYrm++HxLHRHrK1rSLB9YFbBHTIzj8B2vW1gHUadSXY/Mo6TQsEsKXN7AON
zuXGsb4RHbsUZh1SpgSMAA1XhjAeZjRUsHWnVgYAxwMa8O2U04m9M6G+FIskfBhRpT/YMnNPaZAM
P1VUpxtfcWuuZFBJfoCohA21/PyXK4zaRu4r9EROZib1u7GyvyEftOVl3RpkIVIt6mku5mhljXpd
r1RHiHjqU1d6hS3nfWvN4f55a3TrnOBM8VjjfVL1Xo3iA/lBltFwTgFdAjyQNvYRC1l6Gf73kVhy
q1x86/JKHXYSSUWu77rsERqt0dCm3j7NtM8gYZtUpyHT5BtgD+n981O7sYAUpcnRktcDAbc2gVbl
dGNQ4iRQWepQQlxEWVroXsaLDToVD2IScm+kMnB+Lk8DytxVOPW+c8qowbxqLCAhsZZshNzXlpZf
Dn2AOiBJKXvdFDKfUtSS8tY5mWXjHoq8oyjh685jC+V+39IB9DTNtbXhy13nTDgQBFyUWrhvkDgu
Z+aWmkJbulIn4BYz1J9e7z7PdUWaZOxRkxH8+I02NFO4R09TfUknIeq3L9/EhSBDTYmpUzC7/ARH
+lGtmlmd0Pe2PqCXqt7Y3eY7duNULkYFnxjnmIrrsvq/XOg4rgtldIpE1GB9kJow3+jVGBz0dio2
7tuNQ2nxjEhmw5sCOeNyJMowdpNZuX9CgM70IGYa+yB3tY2Nuz0Ky7YwxHjBVkeyFMUifBX6p5h4
9G0GR2xHhSnbcI1vjQKsD0SmTjLWWAcUaWTNhBIcD0cV/mtzUtmuSeNiI2y5jjZBeQMudXHCwZes
YfWVlvTVMDnylMyTc8zQUL/D2iZnR8Uk7vpqfHRQMkJMfHhZX9ol2GRkGJUCnhbUtzX3fJjlTMIw
Ic1VSuN1Z5Z1hAQX3cI3DMiNu40BdiBqLUwawv7LMxFRbUYPai7P6AMXZzP0LYGuciXQnQYcvE/C
pDlUfuf8xYm+oEQ/S0tdiiwg7IAiUUmFJXQ5rp04uW8FfnGG9y5Q1tABZUJT3TDDT621Vj6USygI
EOTppKzVTByrnTR00uJzOk+zdlfntOnxlvw+klnSKO/abDB1lNNN8bPWpPVeH82433XDMJ9LtD4d
b+pz1LJCDRnqHcUtYXqOXpXRDp+sTZD/mkPUpeNp/qJZSRt4UVXqCEB36TB6SeLIj2AkaMNmwCzx
vVF2NMFoTb81ji0K5zTX5Q0JD0MXis+zP4/6zg+dAg0QzOFPpMkhl5I8pH1XFrmRzo6EyfC2otpt
7uM0KJIHQiWd5is62btY0+YAmbJF+Kiq0y74vUEe6l6PdfONlQr1VrNbjYyslundva6VSfHQTkMR
oQGs2yDwnbBvD2C6M5cOgFAPPHOsuungjo2Pfv8cRV8CuzPSfSHbioYNfjB+mRAt65mm1RueOw7F
B7+3i3YvfVd/Y5c2+uDp2Jj3UTIDRI+cBoPd6r3aBbkR/95ESHl7MalpMuKZSPsDL7MzvLHc3P53
7Ga99SrwgzDdQX3Vo0crbRLT0/Ks/Bka8p0LtkzmJiy6RGnGxGOOFPd94aQ0bWuNUjleS6CmjlLv
jbsyqBV10gA858720/SnmWXaeUZ2b9yDGsl8WGOR//vzj8eTI7Y6eguWC9yDXAAd6+ydHFBoD2On
O/d9nb9HjTp8XdJS8EPcNTpqsmHXPtCob7h3Na0/OrTEOiIF47w221pqOzsNEEEuY/XB0NOtbuM3
Pw0RVHxmePa8OysTbXRFy+rn47nJ7OTtNHfirFf9rHko3heo08Wd3/ysQQhMD3rCH3ZNlrTFGz/t
Es6ym+Z/FpZjfPczo6h3CNw1mvf84l1b94U0sbz7BHcAO5af//ImmgNvWAGB9ExLDR3dMBL8r227
RPz++XGu317GQYnWBN0HI3adpNa7MlBDbHZnpENdlPc0451RCnEki+R8fn6oJ+z+5XlY0Ipk2YB9
2yQMVt5uKcOm4DY2Zzc0EnNvOFH/UfVBispSkZbpQU2qjg592CIIIASl8KHp7UeTs/tJyCJEiM1S
TejViCX8GPOucHZN3vkIFhIF5/tJTtVHZMzVSOtuGZ7mIEYvC9h29MY0SsOiKp8paIBGllveyJ4l
XpIn45ehQzzdo9AW1CfZzL1Cwa2v7Y11vn5l5ILCo/a71E9h31zupzOPXYwmf3ceMAh7kSX5zxL1
2bthnvLjAF3Fc/NhPDy/4rc2l3d0Aezwcl8RNE1RR7RgcDsasOfi5NpZhNwP0mxxFLxM5mt5rckS
QfIjMKT6Rch7OT8rj7CWBhrKHOnaa2bhP5S96F+cI2IU8FRyQaHihq9uxQxFD2K7UUN3MYr9UBrl
HtGSLVrtjWWDpMyzsng+kF5WXm9nGSgFGlF9LgOM8gS82wvCzPCKKNwKM28OBYGW6QjpckIuly11
gxQB9bw+a4VDm45E13ejDi+xyrWtftk3UqlEsotACO4UGbZ1WRnJioo25Tg6kAfN3ZjSdMkeAyRZ
tT58P5Z2+46aRvMIXzOKdwBSllZDYM4PQZlv9Zy8Dm2okoolNQKskmh0tcI8t1pLW/MaaKVWnWza
zrzW4KWG5G9SOGLBVNXHMpuC+xR7cdC7Vtt4m259AAT0JZeLzbtKbgqkF/tAGRWdYIzhmDeuM+6b
REz53s/y7qumuUzeaNQx514dQwD/GziHa/u+JIeWMgoOIAWm1QOELv84F7DCzrK0Uvo+omJOi+rs
+LwBuDHKUuRExwWdbqgpq+MVj7HW1ALgtlCdAWbDru9zR29ffCsXRC/VR4pNGPY1ZkJJ1YuJ8PNc
6B1dc8h6e7ratKA35gJOjSoA4G3KnetSMcyLJIwnxzzTEa9YMKjdgXdE2/CXb46CJaOUSlGaEO7y
QuKyk/YOE+scLhrBc2QM72M8u61n99YwiyQNFRquvrtO3aatam16NqDGkCfNm7oPg1fzGLsvUkpb
jLLieC8nnM038SRWkylKN+noPnmeUo1yk53mbzptND48f8ie3q7Ld51hFhgys7kBpk0rVREJRta5
1PO4OyDJqr0Tdqj2kdvqnuY06u00Zt1eDtl4aBAi/W5pg0InuIqKQ5Ck2bHrMuNgxmVPPNFNdBqL
3UONQukB9xKN834oDqllhceh9ssDebgBMns17MoFD2ToFYL6bRbsM/DPG27YtX2m2E0Eb1K0s0Aj
rRIGvWvipbuJOFNLmOCu0rUF3fsGbfjNJr83hkJVBSkkUusgu9bEhK6IELl1DBhPg5JfVIyQfYkZ
/ySCSNs/v2PXzghTITNN9p5k4BUhcAao2YzEPpy+MD/g8hpvSvhqH5NqDHdOLp0fc1bNG1bi1vwA
QxDUY+7gXiwm+ReP1k8HdypoX0UWcErv576yX9lQ2JBV7w19I2vxBHi+OJIUP8GqLQSfJ02g1ck3
S6Flae0M5ywsne/MaJ4fusQXDWua5zq9SirT2RV5pdqD7wzYkkRq7iGqZiva0w17PgMOM7+I1nDi
c6MQ8lD1TA+yRpHb35m8smc9sWDbACfxf9KouzL2OIDVWdE0S9+VdtFUh0FPiQDLXMAKiyfCul0n
OqG8iMHbfYaQcOTlQ1MrT7N7Uxz7epjeP7/TV3aGEIfUEEgBThbJhtX5bXWy5XS7Gc+m60dvgYQs
fb43M/JXWwsvAfoxhFoHjumVF+Nretzk8BDQQraMI7JewasK0sIRedZNLt7iSK52lswdOVFwNdjp
dQovdHWUvDUrOlu5jgyILpq9kRrRXVRZIvKcrhze6vXQP8RZbB40u8sR2y8Lr0A5YeMJv+bY8IQD
Hae0u6iKXdWmw4j2hQLV43NFd753hPfC2LlAf8+ZayTxLtRkkN8VeWN/q6UxfpIFgi2IA/cQzhG7
sd5qJXpdLzVYfNMTegLvlQLJOs5oww5MrXQTVPCn4JC2vTimYx4fEpIcG5i+G2cLKBD7AFuL6sW6
qXvUTx2dqiVD9TMK77RaR8fajDZs1Y1RgDNApGell3h4+fkvZgN+m4tHZifIJKTonXf0n2vcbD48
f0+unWNSZMhN8ZCBu9SJhi+HAdhC1FpNMT1g7Dg6iN6kJ1LT0owHXXX8YZTH56f+7sEfapjt2EsC
qX2bkqn8AG9gsl7quPE54OGosAJxN521AmySDTzrmpacJ2SOD+XQZndjW21VGG6t7bJxC54IV9ha
BW16ljUaLSySsz9X/YEYe3ioaN2zYYyXpVvdWEIOUxHeACbASlwuLekp3xqFX50B1Ud7RTxP++Si
eUChJfdyuxAbJ+aGNYKsDNAbSB0+/jpxTBMvvZ4dhDV0+vI8+EhPHOpxzl9b9JR7qbcIxW4JsKkm
LET2dZZmmLVODrMOpU+4BWrrqjilqFZsGPFbhxNS7IL4tGiWgtG7XEExjIRASOydsRgKyldjZZ+C
xJkAn0wq+C5UkdJdou5gNohGvW5rElK7To0lTZiGxNhq2nvlPpDV42BS/wUWwqu2esmLonXo+zNm
5xYEzqGHkifpalC0d5WhsmjXMSbAB9PaimBvjcsLs6glgK+Fj3a5DFK2gKKVlp71hl4Rkt6be23o
dK+kJyyJZ2OuHg2NWGTjPD1dg9UBhtePZVjkw5aa3OW4/pw0lehoWhWIWk92RMagslPfMD5wqmnN
FsumfUsH1Ub7HNAo8BtqESUNpELL+aZlVZ4eaACbn43cmSH81MAMPTMJ0y8izbSPNrWHz0k3l3e+
CEfXayk6A2NAs9JF6Soy/gDdH32lXQzaEBT40r1W6El2jwIj7KGWvkvZoRBjPNGENB/mPU5W8q3J
JDk1CMP5K7iVCFIZjX7qK83+RBc7n/ZKdE4MaBY9yTdgjfwHvRyMfuMdumFaCG2pPABMJVxba4Ol
RkDTI/p3oVVg+55LhvVQuNbWSVxW/nJnkAjh/QHaTfXQWp+ItB8p0os8PtNvqPsWQQz6BGQk+tAU
mVUd21FPw51WJfP3JLOcHeTM6vPz78aSqFh/AEcDGpRLkK2vnVpkCeg2o8kYlZeAJ1/QzCmkyfeQ
f6dS1tJHNlSnsGmnYDc72pb1ub4PmB0cOwMqFFi8NccciX04T3MaL9oW6W4M43tLNMZxhpW5C3vI
TBkqdC/eV84/Y5EnRAwGHOzlXUiNitfX5p1MktZ5a8YFdKcs9LeEuK+hPwRAyFhR0UdQA/u6nK9f
nv2CFhElDbDrc9VG6iDjWuWIGPbd95JUzbyvRqfLjram0zZIovec7fRmMjMvnnsZ3GnF5OP8ICQY
7HoESb/JUIXdkcci7+DHOqgL9DwSX3sLlNSGtbh+fRD+g3MNZgSkAGodlx/uK0JbUVL0iDgSR1/R
/zgy3+MXiQ0X4eZAuAmSS0bhcp2lNFva92mqJrkLF7/b5ToddNG19M+0uZIvTSTgibARCCZw1sDq
r55wuyytkA7p7TnspX4e0lB/MCIaX+yev03Lr7m8TdD/8esBAZBPxpG9XLuhjnxlNio7h7HWQVWH
JrejYVx8KDOAllGsmVsY/RuLuFR/wLdAxACtt3pS6jjtynq0s3MSo3DSK5sOztMoDrOtjxuTu7aI
TO6XoVbO1jD3djkV0Ml1u6r3s1Vqu6l7ufAkmMNfRxGXSziFbU4HXpfGQwSitMmW3f/h7Mx248a1
NfxEAjQPt5KqynalYid24jg3QqbWPFETqac/n3xu4rLhQjbQ2BfdG2ZRosjFf/1D7JFtfmEXePNF
see5eCmw/s5hETx19DEhhOtoLIO170vDjgl3tCJkrv8N7UVv5TcfHXg81spwD5G+vJwUbFqKPZvh
TN3qrz2tFjtEk/6FL/f1Xs6j+2uUsxdEuCH5QzRJjt7k6XvSRdx92/Vp3IMxfCrJF4mhlgzXqIn+
mcpBObVxHOCHO4Cb1tm6zwskX/UctEcvGLBnNyo3NlX29P7H9cZS53VttrDcnimjzqaX1aK0AJiY
3hzokapEcTUQjxm3ulns3h/qjfeFVRFlGm6S2CH5Z4uwdoQmOwgbx8VMh58VFf9x8QEh/n0UjzcO
tM2aQJfwclUQwTgkImUU1UycQtA4tiKr9R7+fRh2I77czaTvVcCCV6MEzJIUVqXuG+HieCTX5l11
/f4ob7wdCN1A2zhqo8A9N3KrnczvfJv+YCWm7KsxB+uuDpS6x1L632/UWBlRRW9adLCh83u71Tsa
+XzcJtrENw/T6ItdguHHha/pdXHCscTbBx8ATUfi9fLtdJRDGer67ri0jfM4+VO3r4exjFezbumz
LvXJq6fxgjLhjYXHDZOyxEZNBWntbOERs9bpKnC745xO9ge3NlXk1W1x4UL75igsuv9veeCJ83Jq
WaMVY2Wq7qhZZrfPiOMLfX2Z/ocHuLVVtyXuIALdVsxfFRCB0uymkgrIH+r8U7mstLizSUVF5Y23
A8/2sGX3XTLf2naBsyN4Ey9vgMvWIjzv0StCClt3DWBDsYBuXHMp+jCpuzQ2Jme+Td00vTbgtJ+M
We8PKf2gk7f0w0PRJ5cYEG+cMVQBlPcOB822l7ycv6cS/PmGpDsOxOnde62dHfpiyr/Xky328C78
S9XHG3ge7xK2CmNiewZ+/HJEVG9b6Svbo14RLaqNzs70VB4r6Xa7UiPBO8TjTbvNJj/Y1aUlQ2vp
ioPuS3OKJLHy7+8Iz5XiX68CIAonDZ+Si19Fa/0cA3KNXjOlSJ1jj4FuSCRisiVwwnwaNDv90K/V
GJFLHNwXqbTv3cWqY3JK5yjLffkA8cwNszXQ/q0QfP5NnME0q7d1CU728hGRL7zw+mfnaOhcdMoc
8ddgTtr+/amfbYbPo+CyhmEwHDlYOmejdLVZuMIz3GMFyLi5N/j7Cp/EOBkt48K++yz4PHvKNEfZ
DKGE0hE5Z87XhW6MK5H0R/Tt2e0yNcQTr5TAIsp6O3/Ix4EbMz6N/s/ZGiCA9zaZTLjuzH0ayWkl
X8YfszzSNEncuvDq/lfb6E1GwKVNML2tZd6dmk08SZtkDLIYHGe40RxR/VGmpj+kwnCqSI0ZBPZS
NcSxw8VV3n7w2pouBUffEvWdGVz7nsT0bbFMWSKJ85M1RBhcL5GNHQUB6RO5q7tmsMhwpgHTfq9X
X5BEkcj1ZqnWZonLEvtOZ87EJ9OeBnc3jhYNtByCyKUb4rlIAACaPR+cz+Yp8WDPLWLq2i9sVeNJ
ZjeyhUVZV8FJVCahs9wilt3sNem126k+koqva3OFavdrFVyiG21F04sXy8+Aa0RPmibX1gt6uVRB
O1NsUwPj2AgTulln5yRSLEbbERcPkoJDeE1ILx0EQtNDxx6Mn2j8rX9keT4/DDgOwIOc6RAOzpYy
NgVZm0OBOGZqse9KK+vvJtwbLrQitr9yPleumtBvgCHQMp7dymFpjGOh6XTgpd/tPRMlqNTb4vD+
Z3m+QT5PhvfJquN/CGw5O5IaaKQzWWomAe9K5oegWAznMC/W8AteiXj0/cH4ongtgvBTkf1A8UiW
6qSW/JGNs7nnatwX4fu/iWbL+dzZJmnLb9YetGNoQL98zxnOhD5s0/U4zPPwXeMl/Ea7XNwvkB8C
sK5kwHo4SOSObElZh1XrpzVBmE7THJKGyOhQd9M83SWZ161AboM174nBJY2bjHWYqFUK6hiZ5ay1
od6vOn0+zSb00rX7lT3C8qR3MES1FLHuSPioylu/rlONZe1sjtWVV8rlkztlUAtFiXN15KD4uO1q
vS8Ba3X07SWrdCK3VS5ltGRBnu3EUiQfoVmRnSKsYbjNRLZ+d4VMjf1sFzncnaHHhww5k4b0f12n
IlZT2uNg2/bavVr5s2FZ2bS+FovIzcQBsdkJkcKsGQbD/9UGCwZRdVKbnwTTtncWRh5tCLkiKchk
CLolFlsDLuZNFo9ENjjfiPJlh9Jbt8GXWXYEzrsQr775fj9tjD1v1Lio+8Op1mH5wWRxQbw6J5ge
tAbsNOTmMe5rOBddFJAhaO3ySVQDWcV1fW8tXrbEtSF4wP1oiymy2A5FiCpgbuMWL54p8vMRJMvR
idIIqsD4OJgy+WG07Z9lMM0vWZbTZyUmOfuoWwtRykrv9+SLSXj35ODc24XXfOxLMT8k9Lsfe3f0
rQPmpsY1vAPB6nCT/Eq4w/Qf0T1Wu3eddbTDIKiyFXLtKG7TdCK7oSksvKkr3+fmZGvlYNz4smix
OXLM4tDUGVjjsvRKHjLHnH/5yhYikv3aP+rzGlxl3iB+EzMrzVAga4fbOjbih+OrjtWYTM19Jebx
OjGt4XdGTPMYuUHlQ1d0Vv1XsxraiZj2yoxaKdRppJX4NBpFf6BFyt4GAt868cYez6JM79ufdNSB
F7S8947Ayst4gAms35HwjtFh7QTjk972xc8+VettMXXrjwUDgc+KMBNy5wsbdjMR5EnoqKzBh7PO
512eu811Z5fGQ58P5NFrKG6++HwHazgO+lixHEznaCq1+NGyzNWpTt32PhiJqo2ymgzTsLedjtxd
uXa3S1noRThMtndfIXSadpqWJxo1dJvaV2PlZF8Do1ke+lpPfuDT5t/XCxKb/Rx45RoXvqk9juNE
Lm/TiXaJTDJXWzKXM3P5pGjxfK4d10ujNsnLLlqZUnnwB2uSpzSDuBg37TKd6lLYj2trQvWVJCFS
ycBf+SPdFFZKh+5quEpLYdT3lV0b42kxW/MnsQLzgwNHLY8N1eMo4BmpnoZGnWXibh5t/R6H53Ej
uWjBt4EumhPRtfONyJylIOMhX9YsUl4bNB9L8iJJmvaXqgnJ1VT9SWX2eJcVNb9vmmt2KVmOHjtK
05LXXukNrucYEFBlLHnthqPToS3hXBURIqFlpztFsGKKWK09NlSr+IJPDrCgKJ175WruLwyFS52z
3vIeyjltf5e9zTrI5URshlF1E13rBZj1Zmzz/Hc5J0v6OR0640GXvp0TJ4qyKiwNPB9ujEG6FN9j
X58wKOopMUVB2KAa/TKL6DSOebTg3/LThL+sQrY+8we8xjX9lDtGXe6SuR2DUGn2AHcrr6sP0oBb
eLc5CesHox6SKRLD4OVhV6QlCcVDkIRZ7chsV7aF/4djfulZlbO6GiaulpHuNmsSEZhn/mfMyyT3
3jxpEIkQTbW/ZOJgUuwky1NpaEUeT4XTt2HAxLjRmEn3Y0RvDlUVBWCMOD/4Uw4lbZDayus2Sjq5
LGEyOoMTBn2GrmHErbsOPTUEbqx1TTaHnWw5B6xcwxnIwkjgyvb6UYQsStZjPenWleWIboTJ3vjf
snWQkYneQ0SLnmo3ld/M3xDwel8GfVm/wkzR/I/KDLQnXa/KYi+lOWZ7uCqkV2tFH6xhY4ppRdXa
s9Gnskwe1xU6dLhMNTvzmJTwmRXK3C8JIMP3oh/XU5WunCnDUnBAZFgBcneUY9I9uErV1VWfLUZz
anLYKLFZlPLjJCSikKnVim+oXZKvOdz0o506A/qXFJf8EIax8WTmdXDTCY1jiPTz/DOpL1q6yyHx
AAb2ugVVfZR2jO8e9s3R3DddfiTuuluuNFTK4sT3TTzNbGTS+VAOkwpChLwFGUz4bAQhMSr+01rN
voxae+2pl9fEv2pyP/00NpYQtysO/u3OLaGzoP/v0pk3WrtZNGqpa4Yd8h2+4FQ0fgyhoGFll1R5
B38qtkyHnONppw3NkH/0jQwuTBo0U7EbmZPJi+xKGfmqWD+nDqIJivnBLqKs0E1s0PNRfagyq4Y0
DoW2iDebnyKsC6P4bzIpZMNCa3LUZP1qULH7oxvwbSbd4+qVoj+oJdGaPXxTTvpakPoQEUyyXgUJ
nd2PDeKuKmz9wrDu7aTReqqNqs+vg67Xr2qA6X3vu1kW828TDFxHOvaHQXq9DvlomH+3Rl+c0nFK
ytBJ0bBEE8XwyAU1Zb3O5VIOkdE6eNgR4OcskSZs81HYsg9A/rr1ZEO4bTiMgtU9YHHafqyHWbSf
swEwCkNhE3t8IxFaFs68piFMVmKjY/oB5W0WLASmeLOlPah5zr/3WVrcogm23EjHKoZ0hjpzq2jO
bHHf2JbQY/otWcCvNFYNst5s+GhizPkKi2+7j+hsW/+hWR3t3eQR2nCQrer8MPXs9mpwWh5xR4Xy
oTGm5jEAPSfHobFXvrfUc09BaRf85Y4LcSz8Pvtpaa79n+1pNHzY0TT988yrkjyPXFM7i0qMYmsl
jivqVJmkYcLGFITtvD3FNmkDK0LIM/9p8nr+L3FsMYTd1qEPoQkS6164voxzXQyfJME6ZVgHa/W9
s7VU7uq88JB4t4FUVzXJe18Vl0QZLVPiZN8Td2iWk6fo64YyqPja8MzpAE+4BYapX9oPa5In+Eos
np6F2GB3YmcHJCTGdLGyT0sZlD8V7B80Edn8oYVo+aNM0XBhKypEOK558TlZnY789nyxaJ0kcmrD
ZO6cb5ldwrNInFEzQ60ajQ9TPqUi1AbM1eJhzLcAgFJN18AiYsbdLG+t/Zptzoc9JcsQ2s1c9uGo
G6kTu8SGfa2GoByvVdOoX9RGZbGbSfa7aYrU4HK8ETPIGBqLW5wWpjGUXWWVITrdxUDM1Ko/K8YF
eajR1G3jfFIVhRrNhjFsBje9JxUyI/W4SLXD5ErL3wEkOkenGThScaCSXSSLUV5XuiBCRHdL0j2m
PhO7mRijJkJ0JNpYT5LlY5kGqtzx15avC4LS/lNQ1BR27YgDVLQUGsvZHmsMZv1WJhRv1Zzim6o5
LWR0P3nK7MDMsTXCZC9M8tT+NEzB/CGVXT6EqPVAYzhSBzvMWqOkFz/XxR+E+bWIC2EaN9kEbylO
Kivhc1EjBYOmdfhEohuev0NfGW3u8XpzZ9ozf582SoejTlPyoTU5SU33Vk1DMyJgY9FCmCECp5NU
LvVVV/kZOW1B7n93rdzxQjzTFU4Pi8p/GK7WDvAB+oAYEJs8pNAW+NJHnjXXw9Gp7fmulIqLeMlR
ArCSiuC+6tdV7CuufWKHnV/zu5G0u2NryYP2Gucj8aiMou3iKiNi6Kca19Y+WEPGIZr2ftVFIsOB
LAykXy9ho7mES+FIQQO6kVzMQ45cx2T7HZo/tdVMn7BFUsmuyrrswaH+6Q51NWvyfjTK4EczBukf
ruPlk+HUfHFKKrzu09T7khVL8ssVc3AoApRDuyzzyZOpJS/kJOdSkVuV4Q8dD71rq7DKcvY5CE+J
HslyWJEXNTzkeLXmxdmlaLXgIgDz9bsOS4g0nivldreTCYYZcR+cT8Cdm1Hk5KovNnlY3XWCZ/jy
YV3m+XZevI3p01t8wi4n3Z3jD94SSqUZKVQDkSV/bL9k5oW+yo+pVvYjtzp88UKrwJCE4AIn+8IO
Tsear4EknNmorDF0peH+nhKjPlD1J0ucKqV99RbLLz5g0kLQQtUP062ZLGyDGnjVZzMbvOAwwCzP
rjq7Nb+QBWd/tETgDH88KF1mXGoD/nNNkTdfiFZndWVIBK3dkiVFQomUdH+0pgXTXESLIKqFkcxP
grjrEsjsOeIa4wO3jUeBS/Jd5dXuEwp+NUcd1XAScv3xH1XFYw9TUMyvXjt4D06RFnoYNL56zFJ/
NaKspK2wBLKcWBQrNb/WJ6LGqkPvf0Cl0T90vj7m8aoM/Yc3NP2vbikFBsmmcj46wkVqGphqE2pT
zyVR77nNT5+rw0eoPhSJSHhmElWbPkmvVsQbV8No+kPUmuv4n9yyz4iPqZPiWhuBdXYWwRV67GDK
MSIdbUbrAlx71j3csBEIYMgJ4ShujIwNzv4LrtfIM0gm0VnHlf/fTdPN3QacK+CYpV5LuQvsqneo
1sYgZ+Hk6pKT3ivMlPYhqC6mkWDYBgTkl+MDwGCk10Jcdl3RRQU2w1Gd6uPvZe2qf7SR2OYKBgRt
8JlYjD3Gy7HSoW4Ii2v1oy4c6zN+CQ4+K457xTd1yaTyrAuwDYXlObOC60t24yvy4IbKVHCcj2Nn
3QlTNh/ALvIdHE7j+xQ0F+DtN0dDDrm16R0QwjPM0IaBPXSpYxyTzryt5BZFpQBIO7CXg+jU4/vY
lfF6OLyBYEXqwM+0/c7zf8Z+dHs55vJInK5Zxs5Up9pe9nO5RzmtF7E2pilNaG2oKCY8dxKRxp77
mFW29c2gjF3CKXEr/ST8LIWM16/LN8MlpynMmjS5JBp4vcDggGxrbIv8hTN69mxqX0lCyeaVl45O
XnFpi2QiwZ5nzfy3BhsvHbt08H3gPLgFNBrO1pevWdnWiTri7WfspCbb2PEn6+79x3/WoXwehQQI
l1XMlKDDvRwlS7yiVZpQRxf16Y3qfet2tts2dDRTPBDDZMTjsFyyWH6N1OLOToAL8gTITbANXg6K
nMAY6q5Tx0HpRpQY8xQFwB7x+1N7axRIcYCiDm08dFkvR/GTxl+BmtVx9vyWEjKwr+psfXp/kDcW
BLsAbj/brgcB42wq02baZueDOnIY6Ee8GrLdjIDikZiJaf8/DIUHCVo2BFP0wl7Op1f6UNTcso4Y
hmZXTrsuD75Lys5k0Ra8gCi/Na3NXog1SLcfg7OXY61T7+XYC63HkRtnTBYgEFe3NjuGKi5M63kh
v8TtkQ7Q32It0HNFBvpyLOHnnlVnk3Fc5mSvT8UHKdqn0e9OaaXFIil3MtEAWdw51tZsP3nmB3es
72Yuis5sfuqs/E45xSfAWvpNA15MnljudRFceNGvPxS+Rh16PO8ZpuV5hpacnQJZZq6O4BPBnb4O
1UMK2/QrPFL7KdN196HzZ+4b77/zN0elqUEcBNZIHPYvn42xNhnx6d5yrPC2w3B91YevE/Y73x3R
1N8Lr2uuVlXAxH1/2NefDmxVqOp0epkwlJyXw5KilTnDMk/syaQQG2OH4qsWlxo2r3d+OlMcjBvt
fmOQb02Nv6qFxV/wnk5GpPAQp3c9N0DuFNyVHgCc7M9LkvyjadZzS5VWKgQWlJo80LMj2ywTKo+U
rBcjr4dDNQJGBqI3Lmyprx7e1otB2Qv/HhIG0t6X0xpsmcGUDmimVnW2N+q5jyjPywvss7dGwS8L
vi+xLBgHn41Chk7TltsoS0Z8TmZ0IqxFMf0vo9g+fADOPRid2/r86xX5qT96XevYx8GQ/a6qOp14
F7e9/sflBhCGGpsMA2gXcH/O5uJQpZfWanjHHOp27JZlHc1VUF2Yy7mCYHv9UIVhFsHe1GETnJ2o
du3LgJaQd5wbx/xsiZrUzG4NKL3t9uD4mMVnK5KMZrHNXVDl/qEXSXJQBdzz9+f7+quGLQ2wCmsZ
FTrh2C+fqqD+b7wGwz3KdkVKmsRIFr1A8rHTC1p07C04wMj5wg72asXwpf096tnq1/3CA++rCVrE
su6hMfuHYEj7n+9P7a2DgwYvJ+GWW/mKfETHPRnBEcji9NVyZTp9fUgGLfmu5Dr99/5Qb85n84zD
HRmNy3NP9K+1qYbcaoB1jaOpGTN3dceJkmReL5RhrzcpnhrmEZv9ItqH83eFtqRslEeQsJj1ereO
Tnpd0H7Loy27Zw57U5F48T9MjHrCMeAP0DQ/W6dLXYhxwHb0aLik1vfj/NX0hiT+HwbZ7klUfs8C
lpdrsEzqtk+JuDz2hDZEYOFamHllc2GUN5cD6w6fUebCU3w5imraih6YYRy1Xgc+oasUc+VId27u
tBfqiLdeFCckC4KIaWqxs6FK0qRNa+WjmjWvutcTS92UCCFvmaSfhWnukWv6/iPcPtPzwgWKx9Zv
Z4pcXl5Ozmz52oaFaF+/NFy88MRyABUPuFqLKplCZ8mrr425NmbUGFyNL4z+xiYCW5sCN7Aw86c4
eDk6gZBZniDpPRppMXxP8fq296ac0r0ObSaPhKj1Kupst78w7nOdeTZtwiHYTPn0TJR5Z8uzEwbR
G8YwH8lUrR5ykeGimHdJnu+kYfX6oZmG/qnGtkZyA89KxCfB1H6ynQYfLU1tiufCTVFkZkFTX2Ex
6cDYsOwOUyYnUN/w3MHEbfaNMYsH2x7uK0jI34vcdH9ilkEPVTWqLUJRzGly6tsMi7LUp60c25Ne
YeHUK/XV1PrqZiqAt+IVHbOKrDqxf+rp4iwn2DAdPu3E66nQmnXxCHSv5XGlz8sT4gmACfoCph2L
VAGHrmmGy2BSwkaOdKHGD3UrlYRS7mVP+FsBCTp+hld2M1u4Ido9EHIFLiFjepnpk2dUY7VPiD3C
IXQorC/Z3E50NpiuG87LgmmnZQ/fh9nOrvx600thkdfcmJ1MvHiF/HCqWDjaUfmTWZ76WQt+SS2x
Th1GQV40JNr8BbMS4e7zldsTKkanu+EiRBacwg85P3VTZ38L+hwM0JxK49Ey63q8NmnOJtHSGN2n
uvTrItQJ0flZDpZXH4zWBrz0dRJpwq4zli/UMP5nEnHG4uSrpjNoo9TL7aLKzthNGlYHO5gRlhWO
tIYv5ZC8scFzjDggEeh4yYs6uxjkY0V73EIsX7Ak9vmwiIdFDSyB9z/jtz4knmWwxUmwf5wT7fxU
w9huqtWxkzOwLPqPA0Zh1V3dzuKkNx4kFkz3Lxwrb8EerGcPESEMPzj3Z5+vVRl01bNZHivk2ddq
Cap9V4j+l7WY3W6YhjJCUqXvfGGpE11uf48PZnoVWI3zqRnqBVO1DqcIXzc6zM3XNrbdWfv9/oN5
dl49+9LZXSj/kVjRAT73xfL0tKvsspdH6Hjdk64p86NSafpTM0cRrXP+q7CkFiU0u44svXQnF3v6
GNRJcD2RQEV7z3fprepNlKateXj/x72x3aMuAmmkhqLcPnd1GXKPci4HuIA0ZNyWS2d+TnVzs8PQ
x2+ZFXTf/nm8jcJGTBOlMJ41Z7veIqEqap1J9dRVRM6aTWDB11mSDzAn5hbCYZpeoPa/cXYColJL
YRi2mYqcjciO4gyAJMbRTsbfZek38BWrPq69pvhnxM9kIaKL2AR8m2T+5VGim/XAazbsozkZPgqx
MgntVsqbem3H0IMddWG816xerl8AfhuqCZIBPfHlgM6UAmbQNjo6JvSWDs+fH12ng/hroH3c4jVj
3xmp7dH+K7wPhBJWNzqeFT+zXopHWJItHSntoqvCdpk+W+4QYJEx4ngM0n+umV50qELO7NlUECYP
OxvLnUsa2H9BMcinYPKtz9ps9PshXfxrgs9GshkGB5pQazXX/mKJj32yFuW/V1C8fbikW2golJSz
R9XOvSCiL3OO5cwtQTS0TzwjlyHUgUv6/zcW3Ob0jAUXIkCS7rf9+K+CmplbE2ecfewT65fuVO7V
FDiP9iCHC/e9N75dnEY3eJOpgTCczSmQqV+UeNAe13w1vxWdak6mWe5y6NS7tTKSC5/uG/N6VmFs
kO12NT+bV4dXuzWjmzz6Erw2q+m6YpWz0sHW/9F5YoNTmRAsTPZMndLsrAhNE7tGVtwsx0nBtagH
6dCrnLPdYCSXcLPtV79crRaFLrcEzJPsTezx8m3l0/bcUmJeMPl0joI2VJz3k7iwzb5+dhaesKw/
oDne17mDdTobik1IzkcP1tWhHWVwhaxk2Aeybi/cT98aihcE2E3iyeuVPuYQfxhvPNYrNrB2iWWn
Q4xNlMAHvUAVfr0AN7Y7Y8HffQ7zfvnsZAvFUjTlelyzwfjs2DLYY0mSHwqb/Np17SC3v396vDG3
Z/ukTcMBAnHuFqBaNCxF66sjucqZCEFV9ENt1eqpy2BRvD/WGwuDgGWwdW7F2z/bNvfXZ4zflKHl
WNUeu3pJH4xiVjdz3vkXvuE3GO7bjBgFWQYI5bnyTLbORNPYUjSlFhNuRl980ifUZ0HWGJGkb8Rl
SHf2W5TuTWqiFRv05B/DSzcgdiOUc1Om/0bI+NlGMuMl6VaaXI8zCOq18jw9VjVW1hlE939/qtSa
AXl4EOohmZ992VaQGt4Ck/WYjK32uZnne4oacWGneg4UO/uokbtsTmLUvCiPzk7iYMlTynxXHdNh
bg9K7/L7CsLFzeD75Z0jIPqtEj8Bz5caDOnEiWXbmdGmmbuSdKznMMPr86aDjYunrhV8M7tyuVos
XXxKOrr/qqgwbdlyr6vWTC/ozt441fHlQIJInYTNMqrYlwuv7vIVL+ByQRcj6fiTX48fNkTj4jfC
c3TpCI5gcLRFoi+3s4C3dkBDZvxniDT1r0EKkuHYLQV0E9Nf3Pn+/a/ijU/ecQHvqagoirGbe/nj
Zpf0kGK1FfJZF3crN+8P1gxRKvewWSwSz7xQvb1RPG9Nms0MkMXJkGcD4kqMmtGqaNeMbYfrletC
XCvQ31whwpjqaJp8crRWUQb9naIHkqJcWtqDlZRL+2HIEuOnBj/lD317SJhKLsG30Vu4SP77Y+Es
RkLPbohD6tlmAQHLBugPFM6/eRCac5qHhlQPairFzsyMS37mb7yFDYL0STICu8AE7eVbIKtIdzP4
UkdztXus7jHj7tMkP1lBoX82GnOJ3p/eG/suukv8E3BR38zQtv/+116YLmKCVFWooyFlHZmeVHGT
5i0s+vlSdM8bQ20qRRSXYIWUSmdT8wrNlkOm7CPJih1ljNdDsxbztdYsl5Tnb+zwEAHY2tFBoZM9
V0UuemJ2IjHto9+XP4YVjwX6tYH58/1n9+Yoz1ppkHPsrc4WMJIvN8lsinSjM6cri4vwaRTCenh/
lNePjT/tb+3njTlrP39Gf70hhAR1AXnWOpIiVEJySZFsbQxnK6n8C3fu1xMibQiGChKZZyvDswnp
3ehMZKiZx6bN0T7QusXRXPQX1KMbjP5yC6eHuX36mwPGpt17ueRcpc/2JH3jWBfdo59lJwS4H8m6
GUCWcAerlNeFo3lJ2P7G3CgrgJY477em3dnx5DSrJiscno9NlbSxkIOKl9nV4/df1vbbz+bm4rnN
1W3TtXEOvpybDYcrbwwa3Ym0C26i3U3uWgvWXGYFHmDsCt//VzCc/hm7J3QUDkW27nOazVJQNphl
GVx3ebCcwAyJ08aQ8MI+cf7StlECbr9QUWBb8OJeTiyF2F4YJtmRtSxXWJpuIX6Y6BhvG9McQCa1
1b1tzaK5tiFtAnmNlySYrw5PfgHLH2dwFFzbGXX2C8jwtptGq5Jrr3WLCUaXhYw1VbV9jYU7fNkh
lQcftdVpnJbmwSC4swSAM9yvMIQX5CaTdytQCV144RTFZ6/8+XdR320+sC739bOKpHW1HM9KI7lO
ukm7d1CJjeFMozwJC2OdrMjDgkXceLWNe1NF6B5qkKEkbt2fph6hWWOgCK2GlFRJCMN2Fo+jnWOS
Jaeu5JwfnTFKNbN24wbjkx9lkAX3WrHI4LDi5XtjVA7d0wlWeRcWGbgyiqZAO2UbZyZyIGn2IZoQ
HUXH5P6oHMOtMDjPfTfCUHhKrqgo9GvkLHaw11OvMJGwQne4SixPO8khTSDlehRQcHBV+4UcgsAM
p2JNoA7rGdKYGUurWJeakUGJLNYqKhPfiw2rGNrY0gIHNZuuOuO6LpzqKu+t7LPoJ+NTZ3fTR7Ny
URRJu/Sjoe3KP50B3gHmu4oizCsMg3ZJp1V2XAVYhYB4CAdZRj4FNAK7vLzv7ARC5NqPbRDWZs7u
iN5m2hDCcbnx8DAuSSAxsORHOuLpD25d5PMHf80x4zQHe/mS5b1TRnVnmyrM0y5/0oZ8ykOvMo0f
vjM0JytFH4MwwCSabfZrYdDg712Jzl6tf5y0sk5NVnb4zZCm8l+P3ACmeevMp95cjSpq3a45DpXW
lJBziV+JxmIk2IuUMj8KGlV8g3DZfVkdlXzvkilD8Jdq1d5EppHsq44bSZQMVpOREZH6Vlj6yOU6
OzUmTK/pHca4Qasnb7Wc36RNKbbLZJZ25FYLnObcM+U+mJtkDpFloDAAiq8+VRmUyXK0gruhJEx9
Jx1T+9nqSTCHqGMs5CNzVn0ZRrThoTWNaohkmxpD6EOkK2MDydStGLvit6R/+c0OJhR+VrIIJ26l
Tsb3GGhTsh9XG/dFfxr7OTImff2Obw7Om7DCxU8DQSVmvl0uv9TQxzBI2/oncSK99bvC064Ig2qo
aiosimfS1gJwrj6bzWXPbdOqYHZo6R3V4kqDzCDBcifausqiySrb0+SX7YO0pYNCMlEr0opEy+dI
y5rhRzpJJINDOVd3vRIrWk9hZL+ddjKcHZxyK4kssYjfFZYrRuwttvUHdnorD4ahNceM9LxmlweD
+PN/nJ3HjttIu4aviABz2FKhW+zo2LY3xNi/h2Qx53D156lejShBRJ+NvTDgUhUrfOENaZ5H/7ZR
Kj0EcBwufU0o2psww/KXVXn5l4LXOd61RaY/T3kx/oBf1n3tBloHcB5FKkl+IJe4GVJREeJbE3S5
hjPByZnyxk/KcfzSma7+KABmNL41t7Bgq9lRloPDlxh2bh4J46i1tbL4xlQC11TgFnw3kyT7d0zN
qT8ACFefay+fi13rmuWPKKyL2qe84jYnvKjd327tuM+mmYVf6CFB1aFoYsAWnaa+3RtGncJ2rqZR
YH1dpxEFc8Bhj5gtYlsRgV9+VtVxUvZq5ekvOLxwzSVx4/x0QmUeDrmipS99o4XLoRyMIcUDK66m
PV8TRr7iFfZTSIfh5zIYf0Zw5xVLVvhLakkJPPbVPwB1JrGb9SJq/RaPgNdEzaNvJOgDwHS11BUf
b4QyOiqA7otHq46SV3gKETyFPsxrH4gzNc8aDdcfTabqf4fBE82hCcvoy5xIhlBn5H0EI2qO3qA0
kNHMZazBGzMVxfT73mO75JorXpRYQQkxsbvom1UlVgUpNUF+tcya6C0y4/ZVS9k0+yLxsFDMvT77
0YeJd+q4gLvDkHOp+ZoNWbO0Jwf6ipJUpZ9ZWf3tdpyxDgrlowNSw2LLEEBxIs6f4zyEKjKpAlU+
zHNAkTueHw8Qv1QhtjKSdeC0HmoVrtHTyPMUINLJLpd5n8m+tGZkW5alF9gTOQyiGpKdTa5FH+F8
RlGVanmCic7JzujJ+ipAl6cpnZPe55NI+ThqJcmunMmc/cxs2L1za7Ug6LUOgiXY1yrfCHmuTNwB
wqojuUTwA1rh/Bdx96il60XeKYGPenJnV/uUlYWykV++p7n/DRmZOM0SuuPSCRKMn/zU/4nvKWdo
leJ0zslbOrq0ISr5yTGbE9xuzCZV90XRmJ+brgBmb+U2gtG8bsaLoYKKIV9Lo98lsJVwp5oW1reY
7hrIPdRwq2mvg+0/aZk5bQTw6xxVfiqK7ehE0xKh5i4X7j+/OI5RiZRqJCe7sea7UYn7X12SF39q
6sXPTZyKf29v9nVQLceT6tT8DQmVZs/5eGNu9jCuNeQtoLr+zp2uvYMZUT5ZMHkMf+4aFCNHgM4b
07zy/TlgwDJkVQuVCP18WE8fF4Q7O+9kCa4fQxHTr5gN+cEkkklJc1Yi6/eq1nt4+Z/FhH9qxJjb
uCelzs29Ns7Ofu4gh91ewsu50LUidkdigrSES+N8LglVL27YyjotZTLuMDNLdkmlhxsn5nJjULsA
sfhewaCZsDrDDZTVHOdxKO/u8jh7mf29tePyGBt6fyq02Lm/PanLfcFAILaYD9ZzFwi/qR91Iwph
2GuwF16wsg8fs8YMv6ZUDvcoWZu+Qx67VVK9XEpGRdfAk9Il7MvVeRXaPFIpNLTAWbQuqKGrHntE
Cz78wej6sSVIWGVusW41TXVZtqqSaYFShUgliIJXSkuzjYT/8hlhFLAqsvCHQvm7lMd/Np/ITBcZ
mokPBlXjIfb0ZUeUBxa8A+F3+2NdlMN5pLjg+BMNRQ1s4Sp/Q70gtNwm1YMMrvezoSrJA0Rg81ta
OeTGSRQFkWfB1yL4vtejod4PKOZu9FWvzJeeKkgG1ElABa1huymioI2sgAZ9AfFGeHP4vzbJo91o
KflGpfpKvkojnF1Jtiy7DWv1w1QVaLnOsxpYqcprhR3t/IzbsumPTgj4phvCe6VKxFHXnDxIUQ5/
nGy92CGPUrx4dVo+O0bp/r39Ea4cUJphnsYawC64yFULLEqQGmrUQK/76aTWGRgVp/H2XlhRjtah
td4e78p6w86k6EeUwkVnrZ5QG8nCXoEAjrptjgK/l5t+Ny/iQEixVae98o5SGpAQcGplFnt69UoU
/ZgqGi4sQWWp1W+vrhFdC3XvTp/YaUB0k908i/xAf39+stHweQpxa0etoh2/RnhN7JvFIqkeI/G1
7FsTMRHPILMct9TUrwQ61CVJaCjZ0DOksnx+FXciVjK4JF1A1gnPdTIPQ5V9UXrtXwWtERejF6uZ
vpUxfEml054UTAY3juKVG4xgw6A3SvdLyvOe/4IiBmrWxdYYVBmiAI4DW3AKQeXd/vZX9tp7xRJJ
WEqjFxheoJKTWIx6ChYz7F9NY6k+ESNru2Yqk2M6L9PGXXZtVrI+hK2YKYO21fcHnBWBlTOmoBSp
8lWHtQhLN/2otJm8v3g+AUjTDqEIJXf8f27MRRNVZU0mNQZ76U+dVQ/Hpmr7L7fX7spckGelnUwK
DPpp/YV61If0yVumwPIKaw8v09mV8JY/vg8YRXbIQcnL8uH5XFQD70cR8oXy0u53dtpVx1YrP4rP
QNqbeh39QEceTCCR56OUqEgKnIv6oEaZZ49+j3rnJGax66mcbFw3l8sGPEVyjGR3jT9WGzvPSiEl
J/Qg7KMimGGu+nlvxRsb7fJSAwQEupNmBtVycw07QnlmTFKnN4KKoPEJwEt0N5l1f1dj13X30X3A
UFiLU3ulBwBF9nztMH9tPaRNjEAfYns/6GWxQzx8i8xyeVIZRdcpx0sYA4p656MY5hS6w8woWaPZ
E8JDU/KSOFqxwwiu9vumTJ5uT+tCIow9wVFFthuNQNluXO08U6/nNpz5UA61uJd6bLMHt+vrV0wb
pyekYRRcNdLkpUak/O+Qz5QM0Qr4pY59+mCNmfh8++dcEKzkz+HZpwUGEPuyhCtmLsN5bvWgLWLr
taC19xirTYdbgqyPOZVrH5q6nvY8B3i9aZ1DAaa2ThgAVTuz0EW8zwwDcSm108bnSmmqH9EQ689J
YaRfDGNyfBR7232jZlt0Xhm2n+eO/HDwYZZsibOcq7DeUVJvmhB7DFIrivZ9ZzQ/effcVwia9p0u
LHvXKhLkrJRb2LtrewZgAn14qF5E36ud2ZrWWHYomwakpI7rE/eJQGR64yPpYT5l9VB+uv2Rrg8o
3cVpjNIxXm2Zyl1ALyeuHozRqJ4yRVF8VQ/7t5Qi2tFAc+7b7fGu3SX0isgriJQwKFhNsJ5xvO+N
QQ9mtBdfhtDTjqaXbJ2EK3cJVxWRKEkZD/K6jtOYBXpLdm4EIua9yrsmPsIlo6o8eh9+UuR9Be5A
/gXYYxV+29hi5Oj86gEiRlmQKdTQczFsARevrJqkgjAMTGxYBqsNaVV51YUqwhZWbefHOClF4CFV
dX/721zZC6T7AAfoJnOLXCD7vTIOC9ppATme+UDZKEO0pLLvC+TrkF6ruw001JWvdDbe6gkb62KJ
rI68tsy77iAic95pCkIIfY/Vxu2pXVtASaPBFoOqE1rP53cxGukCv7tYC6g1TrvY1YcdqPItT4hr
EyJQVhGChC2LLdX5KBP1U+LKXAumPE8AJA8DAVo33BWi+mjflbsVTxSY4JTSCDTWYblA22NOIL8E
Y9c1exXlE1+USJXdXrZ3nMLqJuQMSRa4rAhQszmfUQNJPnVbVQ1UfLbtvYqc/T9k122748qvj3aH
1/euQRvlZ15XqUUybStId2Ehqu+oc6vPpNlQY5V2jGZf17IZdUqg5dMODT/31EdZXe+7xM3/mEuu
/JH8GvRKwkpiTUeD/wh3UmVPakNjAJPupf94ZCNDJ0IpyHlkcKvbaKz6GI615Qap2bv7bh4g7OBK
vjHKlXPFiZHbTqYnFGPPF9E0K2NRU8MLFGVGFpKWFNe7V+/mykKYsQrFRhxwZRtCNiQV50agq7GG
jNmlYlagiJ1g4lI5qq0y3I12rO7G1jY2roxrQ0ngGME76FNC6vOpJbT6R8tM3CBu8CIY6Wz4Jg2/
Y2jl/97eildG4jvBtgMnDLJmDaYFfD4NY+cZAUJecFB65Hx5k5XHRXP708eHQvNbdsQpU5JjnU/K
icRcebQBA3Usul9Fq3p+CMPmlygTZ2NrXJuVVPIAjy7FENbo/trWlcaKMydoUO84xG0hTlNB+2We
jA+aq1KdAIFMbEHkS1BK9ng+K6yQlqq2azWAONjt+hblQQsI48aNcWVCUqLCkfEubfu1iEfXjvZi
qlgepUC8AlNT0kOWVOZdVC3d4cOfCdd0GhuyBuKCyTyfkJfBroIOrQZdlqf3Hj3Gw+Dl3tEM55+3
R5IP0fkt6JLKSQMMrghO1SqS7/RcV0qnLaktFMMR+EF6GnU1OpSKSh+YS3pC14uayO1RL5cSBgaI
GhBXwGsggJzPL5WeEYJWY1CYdnkIVbP+XoDdfXPQOtsY6vJ5lM4l5F7MkmboOsn3Rr2lQ1jlQUfm
SsBb0RdtUeq9PaGLUQhgkHaQetC8jmzC8wlZ+mK1/WwvQRUuPbyirHuw2marOHY5CiEf5V3EN5iT
uz69U1oXdDrrMAgdGHNQdAtk1GZzY/PJO+BsS0g5HLBjBJd4HjCp87kYusD0VjReUJdw0RJvbhLf
Fba1h7SbHRpEQjPfUIv8yU4MeyNTvnhPGBsEHskycDKylFXMHkrJQ6vMw2BOEHzLI6/xba1503Xr
69Rpn29/tItd+D4QDBAHsQwmuvpo89TW/WxMbuAgQ/Wiokz2ik67OCLB2Gy8W1e+HBJ3BBkIf1Db
1fXzNcU2FhdRSFBBCIzabxKl25lwqza+3LUJEQhSlacPL0VGzkdBOZqrOLS8IE3D6dRw0z+iydns
R6sYNgLc95d9tUugSZjAguQHu2iljIuwxwH5+kCb4+m+jlAS7Wcte+x0O/oXqXb7HjGIDMEG3X5E
20zqxHreZyfGTNDV0/wl7DzrVFgp4n7SXAOWaR39DVHIjsE6FM3xw5+ariOVHllVpi+42lfAhwoc
nx0nUFxlvre0ugoMfs8PtxmX/8dQtEYsdrAtG3SrJ3ZqG+T+mpqPABV8H+Wjcw9+B99EN96iJWCl
eXFWpX+WrENQwTbc9b7CkyQGLmGGQaeOTvmaItWEDKUqAQidmYrfOOhaxom3E07qWDWNg+Zfqf+Z
0mZ8s6chM/zKngtxJ8IwLnYdjoeevyiJ9TkUbU63GDLw6Ctgh95iBOYeYWYbBcHkHIaBFispuPIw
Drs9ot3WsrM6nmhkaWPn2wSp6pM94eglaW/lCxfajDT4VOdf9M6lfl6UceJPwOiflTjSADKplQ1s
Ss8b4lQkRf4FjFf9CKsmafaUfiyAXlOkP2vxULyYi9I9mrmX/ux6TUt9DZ0CBJeL2or2ShIN3+2R
3B9FxG58o4VUfbIVp/hVuY2Zc51Fzr9JlNfiMNLa0b9WnlYWe9iparnLxNzd01lr/xae23ngmj0F
kzDALRmxy2x2gWyFvIyl1Tr7DCGAyM9xz6h2bV31DGgOherDHIij+wlsDOIyGDL86ySGAoEgExMA
2TKhPjZDffDLcXCHo63Ozb1pp62OsHJrGLskmZRPiw5q39dNxdqDbU3Go1H31puhZv3XmE4VWNHI
eDPQYktAOTVdfrRFotX7qLHQeHaF3s2Qnz31KQf8AgKj8Drd9/BKaH2vKxd3HwkLoVK7iNLPiMaG
7cHsOYnI6Bktgudqi4F0X+MTs8OOJlwendpIf9rdAhZQSZfyqy3M5JsgKvs7mojYgBor9P85CITV
+1jBUxAire0cHaPunkucBCVmsbbdoDOqGiDgYHj1ISrsyjuA3DXUT4qVSamEMVb/TLrChvOsEKHy
lODAuKsL5LR3TmFCC7QyA2qGEWvFsHFzksRenCTJ/UL3BSIqr8H6MQCgAjJ7RoO4cVPL3vd04+Z9
H7r279Kz03LnTqryoPQZLJg5tZXwRNHTUR/NCOlBFMM1Y/D1fCimAy0y0kKnzdCAUHlexNFwE/2f
ZMIFGKZ9Ef/TYLHS3Omx238HU9n/TrPRgPM7l2l80JMm+10PnUDUMGqjV5Q4UaJCcz51PxclAuLt
gg40L8ii5cEAsvKtJtUKH7IoVAW5g1X/zU2vBrQJzEe5S9TSEAeUN9X0MIwuSJi0yaHp10pauoEh
UvHq4O03+JTR7Lt8aFuxz8LI+6NS6Yn8fnHKH7Wt5T2UTESG96nl1K+JVtS/snhGN8mAQn2nzsnw
j27PIxBAobMQPLiZd1gMVFr9Ocva1DcKVQnvbDdlsUbhNdM9mv8mnNMazU1fc3P3cbZwqPL13gLA
g3IrMK+4DAWamCmh9o64qhMn1G+L71U/YdZMGIJGah9nieEXWCU7gF7bvtyhVo9IM5VP5bXRcjva
V+5YTvtyLt0Ye+zE/DNQQYvQZ58g9TMLpbiPJu5Xv7WyxvPrUNTlE5kYNtd5o4C+tIU3pXceagyv
kzSB2k2aW0BmNWrl2zRh+7j3OsV96/iev3AHiONdZCdLy8cXzddodrjBSBP6gMphXz9FUTPQxo2i
Gn8DQ/2desM4B14SRt1d4RZVL1lGXXEaNGUBEJpSl91IbC/fjHfYt4Tk2LLbvMqW8JlLlIkU5kFz
Che3CGMBHpqQh2zkS+8v3XmIQPXQI+iW0Rx4gVURTEtxO1RwJX8w+sr4Rxu6aLk3w7ofd5FmxdHe
ShNhfhltPfoRjm1k+C7CHmieLk3/vbSy4S3C/gKJ8X5cnhDRbdxdMkaT6RdIKsz3noZZMJ/erb52
2Rx6SJtTTPT7wcY3A9lYv1dzCatbpukPKmN9vMNS2f2JkKnxQ/A2DDs9Nscv1CXFkw2N4W+pOQTU
PUoAXzFHw4pUo3o8+V2qdECjPHz7fC2txuoxitul2xddJH4t0WC3e4u3amD/TF7+HFVWMu7Lukft
3SxcO9rZIcnObnKiLtuLMh1+l32+2HuUofXnRq/dL3Nct+5enfv566SmcBkmdiJCx5MW5TsTnhrC
9WGK84cB2rc71KCsin1O0cB76p06Szi3nvapjJTkbbRy7VWFfWQf0UwW96pZJI9pFVXevYcyvON3
XWIl/qD2mXEovGLBM9grmU1vatkftcXIFyisazUPyYyljc85LEYMf/rohXey/N3PpQKK00t0zUci
GnvY2cxsw9eLZIl9u2z6XkIj5ld7yqJna+rMZ35Si61H5UFVVO2x/tvVEYIY/YgO+feYDzHv7K5S
324HfHJvne09cjDZcwU2j0LqhcpWZXSR2rtVFORJp9+NmatL/WBIPU6Ovn/mdZ+jTDgbO/5iUOry
DEv2gjgitgyrzKlL0oZYpCwf2i4yQWVH7XdSAfO+ATTO1ZhSEuOP4sO5J6PiW+3irkZDbt36nbq2
GlLPKnHPSYZjwdX7GanrauOFvPI+MoqsEBBnOqDCznMLWlxGWFhtCZNfKplQpVJfpsTpj8Ach8ce
TOXGtC6TGZocqCVS5gMH5Ky7wBZ64yr/UDxgQoHuvE0kmvlp5WJ+yxszb4x2CbIAKUgFjs+BLAp1
Fzn//7TpJ9D9quPlzcPSVfpXg3w+O3A39Gh5o0vwk9uY8r2+kJHu3YUgyBcEq+JgDalCFl7mKOzc
3sFX5o9xLEkLVS1DtczVD8qKfqptNa4fkBibHwDc5w+RsXgvbdqrGy/C1aGkXBwFJ/ki6OdzN9QJ
dQ+OI3KRlkNxG/+ORagAPToMgP8fswII4XmyXGxZq6GavEJ5x17qBxizWJVZ5W5RS6ytZ9A2t0e6
8swB6eESoGNM19hYvT6LAfM9m5Lqobas4ZTbi4Nlma18tKDKtpHtPllBI7Jd48PQ2J4cOKkcC4Ea
dUNfwNcwStqnEOI3lu7ahGS7GR0Jw4ZUs0osNV1twiF0q4e515RgSkz3qVTtH7dX7f1bn12cJJlk
8/K9Ji2kNne+F9RMRwYqbeMHdUn1TwUcH2uH1M/yxY4xMIFKQ4GUJ9oSD3XahohqG038NTU6raIX
Xozq/eR5Bdo5pTmoB7wN4SrpuFaBQR6rLKjxrUeOHwc3Mk+ncU9wy8uHLLTHXzUclnyDMXzl0rIA
hsueH/CBC0WbBumRVh/n+AH3qO6PocaG7yxZ/tmANXCaE6DRt1fvyidCYU7asiEdTWNptbunxWsX
e7BiVDhE53djr/2gbOv98/FR0N71qDhSIaPIcP6JXAwEJesqeSiEEh/mMcPnTkU3/vYoVx4z1JRg
MHPt4+23bu1oXacOadwxCoY+waKRb+h2aqJ6Pw/VUQfu8Z0u3Za63eUK0puQCAEpjmEglHQ+tyVe
3EVUkXhAarg/iqFeHrmtt9i+lxce1TiEMSVaH83Idbk2sWhHaGWtB17lRYc2xHyoC82RpMKxN5bx
cgtyiSP+wmmC33kpzCKiCD2x1gjaODL/5M6sPncW0SLc3xyLdXv8fvuzvcMMzg8woubsQIQqkB1y
1v1gUWJUoaA1HRg82PcU2SmNQG89qRUnz8q98qi3Wn1XY6/xrCT2/NmzinCfY4LyooUmuVqal19F
X27CLWX0c/7DZJsVTDkXMgiy9YMWkr1LeqF4mKDsf1/C0NbYvEQqfmaYRrbrR8TjDskicLkUdm8e
HGdwS3/SlP51Y43kCVn9FMIK4GXcokCZndUuyynkL05dkJlkic2M43D+TlPa/dfqpvxPnpv6GxyJ
4gm7QXOAtzXid+SomGn4jtobv1tjJKT1APnfh4Oz/MkEEm771BO2sSu7zOSGU7XORedpGZw/t3/7
5QEBJaFSWJTwI2RBV88aXoMLlbAlDNJCsItUu96D+jY+/HhyjRPAyh4NSeI6pkQcP+dmLsLADXME
3PLwjxrZH3TipWwMMpKWGpgCLmlvfQpdGCsJxilu4MYY+FVG+ELrLvGXxHvLinLjKbhEkIH/oB3J
MKQD1PxXz2fKz1FFC11ozsuMgkDYiF3Z5PmLiHrxL3q1mU+DMTyU1E1OHcT2fdtb6ovuzWXkZzjX
pMcPfkkafNxyLDSkdpZ49dLChw4nb+6tU5xNkBPNxXloxiLcuH8u9gvzpWXJcyG5QoitnF+ovRKH
tteDHw/1TL1bYh3ew6BsCQFfGwXYttSulMoX6+h5rKto6VjNwAjdGXWxMNqFo9ZvdIfed8TZuZVZ
HeGJLNNxnaqryUwx5UFLb6IgAautd9O3ePJ25li9QnENOs+8o276WIrxLpuq/w0I4TsRzuBG+xz3
y3NjmbvFSE9dbx1R/zo1qI4dyhQ/w8rZiAMu3hf5Ox0Qxchi0w5c976xj5d7n31EbO8dqyVJD6ZC
xbUp9fDT7V108b4wlMclptPf0MkTVvdBa8GDW/owCoYYRUcHlyj4ASIHZWom3xMTr7yNuV3EBXJA
og5eZwIrkPrnGyoMdRpLIX2bHtU4IC+m56uzeoRKnPqYhQR5HX5Upv+9q/+fIVef3S5RgB2RPQ2S
JP/R5Jp+mFOoSKkbbb3Wl/sYtUr0GSlcEcCBDT+f3Oz1hloXE6u5aMspC8NfQ1v1G5ySy1wTpTbw
gVKthUuWB+h8lL5uRtW16jQQI1eOX5sxzYcxdmtuG63/G2peNh70ieh55zqh00B9H4zTSA7yXc3A
3Oxvb6EruxVdaQlNplbCY7ha3k4j6I/EIAJKQxE1Gsd7okBHh6ezs7+3h7qyvgSt8tkCnyMBvecz
n01IPJmxiKAocmTBIH8fulpslQ6ujmLDWqHtTwC0fr3oiBnTlDkisNp03pvjVOAw32kfZfsht4eC
CqmYSXZJMfV8LmNla2FuFSKgvobXrdOisBaN1sZLfOV802aFHMkbwXOsrmtKZoL5Y+qmQZSYPI7q
FCn3s9nWpFVlU51G6RB8+xtdG1EGxS5AfwZeU7zo+0HxUtM8AGyFtO2gWtyQyPqBg+7BzYrheHu8
K1+LigutWV5lyGvrzkuLaKWXlHoclF0idsmCetssUvPj6whkQjIjOCay0XP+taqyrfM5kQXBUUuO
SqufUlOPD2FZfxoELczbc3pHD65eKkviJ8Di21wla6ZEPCiDbaD0G8SVnsX3UTPWLxjXhd+jeBmC
pZdcfXA22h+rUTIaHk07/g/PdHQdvCIq453iZYV+lKXj/KFYZnQ/8C5ttXtGaj9JOzSo6a2tJjta
vjUG7ENd78K06mnfWZI8VuJCA7577qa7Xp3U7KE3E9Xa0T6d7D0cm3pv4N1oH9pZc3o/FmH+a0Bh
9LOlZ9m88WJc2VAyBwe3YqPMT3JyvvQ1+1qM9iQCxfTEXRIblT8WOvdeMYd3Q7bFj73kDUJbfQcU
Q5rSJcXrfLy4rEu1RT07cAUxlVl5zRuA/eFPWCNjkRuZfjCaMsU+L1SU1KcuHv0DBirfQEjIeHK1
A/gVgFgJUwhX1ixtL8fszGq4VRHKTGI6YIP1q5rs7DdXk3bkmcl+dRTdcYDEJnsDbnK54rLrAgYE
1DtyyOsLkH510gkn1IIx7Z2d4rSgTgsQoCSiCHAj7b1xhC+7p3xVyqOE8tSCQKCs7vUliTvMNr0l
SEqlMnfdYOe/kjqsy10VGePk685YWX6rlIO2TwyzMvEgTnXj2He9FwG4jR3ZYdXrV70SRnhMVYxZ
HV3Q7k5jmji3D+flhcOPlRkU8BWKXfaqfpKkfUVGzI9tkFR87F3x1BbhtPH5rw5CnESRRoLr1nma
rncdgjDKEtAFE3vbwBBe651p41a7fLoltFeS2DhdvBGroxXqJZI1taUHqejNPcao1T1SsMOLBOB8
1GJKkih4f2ipUNEg1F9FmolWoi0y92YwYmTkJ5ad73UEgz4+Iy5OFMERbKc+vN66fS9yqltVGzTe
aB/SKM18qtMWujZiy2zgknAL05aiIJw8uGZgVVerF8MANMFJoJqXx691K3CZLhIy/WjCi2IIH1sH
GR6zfBB29h0xdm0njDw5IBeJDThaSB/elbAr5WtBTijL4+e3FllKqs293sBNt923hrhzN0XiwyQV
psyVwENIcwU8mn4+CgLfs92kdhOIeVLv7RyJKVKt/P8xF0gCnkcSZCM0troO6ObEjaGEdZDD8/Qn
QZu5bdste4orFz0a6tTDweICquMsn0/G0+POypWiCbrICk+o6JdPuFvbdzGAkmclb5M7bept4SO3
Ex0XcvEnZZy2vtuVI+hQsARCwTtGSL/aRM7QzDV+B3WAw4C1s/U4PykIUz5q+iA2mg1XEgeL8Bx6
PykY29ZZvWy1oZe6Gzt1EFkzMlpFvqd/Zu6MUDzj4qpAGRcgNBWNhn5tZtCnpwok9Nh9u71Vr0wZ
DQDuG9imsCa99QWauT2yNWoTtBNgbuA/ibVzuzE88NBtqtVdvqMcCymZLxlPxPSrwRbDHSwTQG2g
JuHwCkBCwycGkXi7rPPAGjrjaxXW4L+8xrVfb8/zyh0OfJ23W0rY2Rekw7BwkBeK657cejCwYC7z
T3lhW3e3R7m2mlK1AWgvh597/HwXjzyeSZnZfeB1XvdUTeayN90ZOoVj1lvZxDvb+DwqsQjETN5p
eiJweFc7iMpKZlpDPoBOrPR9ht/EQ5/SpkO9VnWepLT4iaqli9DSABoHjTZkuwCBK98i5Dj+FumE
w7GVcqY6SmfF0cQp7eMPwDugFBsuXk+y0vPlgB7AYqXDEDTdRN/TTPO7wQbujOlM9vn2yl/5vrCm
gAkAciYOWJcyzLIvJ31S+wChwuJQLW7lOyBCD7dHuQzG3ps0CIobtFip+JxPqMcBa9EjowkQ0vwU
Ygksijb0l8Y4ZjlqXrcHuzYlyqmE2dwQ3IirwczK7V0UVJoABy7zpVNC966K8+b/MwpC84D35Xuy
FofBRR79Ql1rAneZ58+LXWIWZfbdRlR55WAA2+fUO8gMUvmQN8N/WvKJuSwdkANGqb1plzrTG0p6
Yt8485fbi3Y5kM1dZoATgWpBKLUaCMIbttlIfAUAk7OTmJfhDmFf9Yi39xYr5nIzsKUJaxAxhjuN
7uf5nBT6XhII3ATRFBVHNPwm3zZSEGLakh28Pt4Ch1yb2n/HW733qKU104IWYoDxaPPdRO7A72sR
fh1se6vZ+h47nN8ttqSbUVqXO53W0/ncxDKrsz6JFm5MqTa/UtBTz7aR1d4JlTevAFmLbzUI1JZX
KY2z5X8F1FMTIbslTO9SMtgYX22BdXRvKupC0SGMO9BIWioenRI140OHZpwU7DObVwt84l03Fl68
iztz/h5RypDW1733SUPFChRzbs0/9LqIgwySX+Yvtj3+DJNCTXDgroo3XIH1SToLxdqHDwd5n8TG
y76JAxLofBlgFdR5OXPeG9eI7rKmr/eKpmwdwctn8V3bVAJj6NNzV56P4tRJjrcABQariRTQZTZ2
NujkPnVu/NqPPQ72Qz+coqVNNk7l5Q1DXC7dBGjQMuyagGwko6JGwwj6NE5YS9S79tNgOvvbR/LK
KGQzOHRI1SS4kfLf/3P2wbjQGVKUPOjzLNy5S4UyaAey+PYoV06HzsrIeFgKxK4rExq+ZrmW6UUA
zqd4SZZEPwgbC+0YR/ONou+1CYEs1iGIUxVCdeJ8QnXcZgt9xjzgWnDviiwe9zHP2sayXRbnYdpR
d6LqSbfngiFUj3qUFXFVBLk2G19miqCv0hQ88sPBVu96V83+VKC+v99exiuXGtxjTCahMdKLWMut
YcPQGkuiFAGtbozaB8QhF6DbA+Gq35beVidP3pGre4ZLBhbou6Ahh+x8KaNMr7y6tAuS3ih7JJPE
6xhA66vlKdldnw0lXBMUQRUBba7r4j5IcX6nOVFmxcZRvzpxchxEsB2SkDVzk+ih6MjzC9qkNZqC
qZkYn1NAlIc+i0sHALOibmwjeazXc5evLg09iWxav+/KgMeGFRophRYWN0mLn1k3fWoKC4R0/7NF
/MPXPfM4GsvHC6gSb8JRkZ1zSRc8X/VQxU3EWuIssK0hvisWDM+QTyr2PaJ6BwRio42zeeWCk1aN
Mi6WUIa1lS3ZGq0l3BVQ/NAKsWtoN6EcONu/Qqr65U4r0hj1YSxvPk/anG3s6CunVVaG6KphXiQf
6/PJTpMIoUEaWWAg1vIWQQB41PLsw5Jt5BUW9QfScPJ+UuHzUQrFWWKzEXmgDHqyb5qyemrMcd7o
ml6bC/eOic0GZKELsEvllpk7wvUJWnD8hy7UjMckNuv7j98B8CYgx5IrgX1arVhkD+40tCINgLk4
d6o55SetibWjoD5773Wpt3HTXbm62RgS70pJSkf54HztOqNdYhy8KCq/S87YQ1b5uQOOeg4j++vH
5wYilGaulHBitPOxxjIk2IEKFNS1AnS5ArVyjPKwmLjdrPmElhsirreHvPLRJC+Rx4n6JMHmajk9
ChrdAjs3APTn7V2j9fYx+rgfH4WEhEINLWq5FVc1pyGJYZoARAjMvlBeByO2ArPK/rk9lStv0nv8
Ti2eeUB+PF+9yFnUUTSkJKrR5i+xoSmnXu3mpwW/7We9VpNHFemP0+1Br2wP9oZsOphsMMoU54Pi
eswrOJR1AOpjuCe1o4I4Vc2+CM2tl/3aUBA7gXGwIREnWGUPRUufNkqtMki9hoaKWfyxq7HdJ0m1
BVK+OhLTkkYfvH3rW0nQEkbTPaoCtMnzw4BuwF0G3ewuF90WIerqUIhWEs7T3MT94Hz90BN1R7cz
Kt7OOvzloFQFCykt08gf/o+z81iSGmnX8BUpQt5sparqMg1NN56NAhiQ91KmpKs/jzgbSlXRCv4N
sxhmspT2M6+pe3Xjhrq3Q2CSYhzFLPK+rAbTvEiHR9dX5+Wg75Q2j4LEad/1MlWAk6rTQdWqf+aF
I/jG88L3MTI6wssE/BVgViPKzmo2VedKz55ztJODeJjcjUvqTnzACwYImZrr4u+wujisqUcvLzPr
syLb4tQmE304V1Efcf7Kf2VJH2+0pO9URGmyLS5HFLMRRnZXBxo+N4EufeGzLcscUi1X9bORCPUJ
ilOU75R6UpJj1sLUKrnF9JNwk7Hys8Hbgmzcub/+QLqgItP9ugEEwY2zxkTa9XloDO0R+XfnEd35
fybEL0Kki4nfopawwK+vF1Gv0kkReHRwyjvv2BhDebTbvtq/fpfc255/j7J8619bZapqI/FqvT47
U2RPPqycbm+rKYWxMjdP8QSlWUJ73srw7h1BAi2o/jB8l2vselgB+iLUAXOeoyWfQOoJMlIpQBnU
5hhv9cTu7VSH4vJiGEOxdR2KqAhmq4lK9yFJId6P8B9I0WXtxw0ekg3R/EbkfGd/cBzoj4GP4t5c
p0MtvEkMCyt5LkfP5NumZucqyVYb/s5XUcAlNWEW0Z82Vq+AbrROG4tanImO2mMagyxN7CLfp12C
Mvi8iWi8s2R0VhbBMYrzYOFWx8/qzbJP61YAMiA6F1gIHDszKQ5ub1uH1zflzQQuzxtGgovb/YKm
XW191xVpbxSKecqR/Ms56YZ1iFV41f8aIqzGWW3+nPZ4N7Uu+7xpsotdAMwI0z7cOGLLDX+V1jDK
wisiNaZffiOSWRolrpxEjifVKQvrsc5s9bm3xw7jZK3sHoXZG4CXo7b9OFldurEX7w2+KGovIj9I
BKxr4vAfCzGLzDy5kVp+sYYRb8amtXNtN6TC844i1bXjKEZvOBZtMdTv/30l2TEoXi16CqQD1+dc
RaldoKFknOIhRu5SnRTfMqL/ZR2hdNCoItmg1bDamo0LfZ1r1DiR5MWBmWTWHrFSY2O33FyVnDMY
SwsuEA414KH1t1ih49VOeLJqNX6YotR5MtwR0nfR/vGviQORp8PL6xN4c+qWQSFELNZwsKXWSAs9
0o2Q7kB48qx4fK9UShFQwYpPkLW3ejW36HquYwIVKisA2AmYVx/YtUbeGmPpnIQNpxVzQfEAVir7
qJWWgg5lVLwN2yx+gyp99ZDXrfKQxrb9kHtFfcg8VfkkhJYMDzKxu40TdHsf8MPYQfw+KpeISV3P
fDhMiSMSTAFqPMtxgk/rd/Nkbwlf3plqEE0LAGBBFFM1vx5F6mY3uCJxTjFloK/xrPWPAz2hX3M2
6BuxzK22xZ+XD40v9KwXIsNqxxrCcRcuHmPF2FGTXsI2xYJd9oGsMWn1pVLqva+COPlWRWr7ZOGV
PQaIZoVWQIdFd/gbafQGA5hG7DA8jj8xTPEEj7KGCT55yU9MRrom6HUHdblZaVFi80p9RO2mCuPh
eZ4cb6/0FLOmiDLSYbSMLPXZyWYYlDweFgINeviZSk9k+HFRDK2PQQi1oBSig9+D9thqHtyGd0zJ
gp8E10RqCGhhNf2Wx8bJDPs0KwNqzw71kY9DP9WpP1hGf3C9rDjyyJlvtFiOP2ZNb+ad1PVo9/qB
u7fXyAoAOC/kAAKv65+RGgMc8gIDsRiToEVnI4VALuONUW4R+3ztUmdGK0pHvOnmNW26gQqJ6Z0c
6U37qkUpgLKUMfhV0bSYryTlIc678UMIHx/IUe09oR+dTRSKhfw1IVX9+d8/e1FEQi14uUbXdcc8
T1VN5ti+6gkAeuCX+r6V/96x4avdRZGYJxv5mDXGXeR5nHjWhH0nQOTAmBt09Rq3D9LB2wqf7+4n
Hj20Y2gI09td1fQma4byU2IV2uYw5fyigt41yck690LF5quLrEATUwlZyPX8IXNRjnAGpzu+Pq93
LpVFQp/oE34Glb7Vr1Baxa6bsKRN5DTmF1wnxIszeUg/gBNLNtbwJiJcuEeL3DMjYmyxHmvKQwzD
6AQSNrU9emeutkcz2cz8uDeswJxzMW48ife+bnFLgJCFlBugm+vDYugy6jxEIs+1ixpOZDXDsc/C
L1gY/bNiId8GWw8QEaKWoFFWI6GoEbnYmyknOfaV5iONocCsFYaC+dCs/Q+LthS+6dGQsHM8rz+L
uMiZ5lxXTqi7GU99WMp9aQjzOUPCZeNpuzeDy1vDEw/lQF/DTczCjpXG9KLziA/kxVHM5EGSzu7D
sO827pw7QxEGcrVSh+CRX1f6+gUQURR5dE4XivmoINmkoxK6a6uh+fd9sVRKcToAi0iFavkpf2WV
hpQQKb05PquTVh8ndzYf3Xj23riAeTcC3OUAXUfXS6F5CY5Q8edCXW2MxLVqPbWj5DwIjJ3dNnYe
kF1pdL9WFfm+V6vqO0DRWAThOIiPcextFVtuI2x+AOQji873Iky+SlaGxUxhDu3kPM19eHAWbYzY
RDAMUa7dpDAcsUZAaGNv7JzlPVx/OBH1woVkr6IWcD3HZA0R1DLoq1rnzt7ONHqvOc6eV6Cgkxv6
h8pr5wHbkDn7+vqV9uclvhkZUBpCbEvosnZ6jdveCSWx3nm0M30nwXjvZ21AOK8S4S5P9Z/5ED5z
y6GtND1Br947rrJHaBFwkxaXh9lKSgwrI3GIdFSLvdJLNsKre3uCEqK2qGSwIH+ehr+2H+lWZRrS
4FryWu2cR7H5vZRG/tkehPoQCa/xXXRyLmhmhM91ggDQ6xN05x4GN0YPB5DP0i1YBZIFm8VQmyo8
dZ1aB+yd/AW7uu4RvZvsc2UV8ad/Hs+hScApoDCGzurqjSlcDKFIjsJToeJEViKevUdqJntKXVk+
vD7UcvOtlv7vodaAwA5D1Qx6eAg3A0cut57Q3kIF799vKkYhbSUTofK8Bsd41cg1lTKKo/XR81io
7m5WlOrdNGIa+/oH3YLGqGFiXQFViTXjmV6O2V97peycpOz1Mjyls1LjzQn2yyee9k78vpw0q/R+
JRYFDzVpm2NVuPMDRu49VqCDE5+STNcvYZ2Zfor60ycnar3n13/fndsF2AnqiRRclgditZfU2Jat
qozhKR/Sg1mBA5FV9eyM8qxiCEQ/NHyq+ngD333npQAIzatEEIxs7zqQGJimqDHIdKcY987BKO2X
BDDJo5O25v8yFKUJgMEE26zE9fR3VJQ8eDfKiZ7kR9vKcDADCnno9XDrnr4XEHJbLSg1JDEpj69e
9VmqoscxLzwh+jrvE1nMb7QSSGfpFLAXzah/Ut2qP4ZxMx5cmU7HTkI4fH05752fRURhoTxhyrHm
ko5eVNcNSmGnxkEFjncr3EGW3zJBvnMBQUCDwrWQ8EAvrJ4ktcrhZ2Sud8qdCbgQ3eD62NEE3FcG
R2iHYma1sYx3R2RWccz48yysHiOrpLo0KFx5dd6l39OoNR81EcmP0xwrD6GbtR9en8d7OxR6GpgT
bHvAla2+cNDEoIT9oLCWxjc9aRLss/uY0kiq/A83HirjoCCWaJDBrjfoEIoUYHkD3RU09A5/MKyh
YmWL/Xtv/lCFXdJfFK4gil2PAnuqnGbw3icZwsWm35w9qo7ITmPRJO9TW2ypSt+bPyBOvLm8UFTN
VvOHruWY1kAGTygbyi9RRqmnKmf9WSJtsjGB94aCNb1IRgHpYB6vPy1pqtZVbEc5NeZUPdp1Vn5x
8BfZYSKxNdS908UTCNGT55DscvVVHcKlqIFmEfoBiX0e4qQ7W3m5hUO6OwqxBYEtbDsS2esPwoOo
NkqkKM4SIx/IEkb8HYpNtrHDl3dn9dLC8WQIlaAduZVVXKuWyBPiFWGfzNKZHzvF8/YOIoKI61em
fEaIQQ8Icoqtq+NmtUhUeXTh7y5j37CrwqaPM7MY0UgDhLgbm8g4pkrt7kvoFBsb42Yel5yYfcH1
A42CW/l6HslQ0rCKlfbi5qPzxvCQhWtqKTf6rzex4OKAQMuCrBgALLi+61FsiR5xJqL2EuaaRpEN
Vbs6mGK9SXCSKvKRTkZtvK21VM0PhLKpBtFVabcq1Derya8gFl2YWTxAN7XjntK8h5Myv8K25LAj
qh8xsdIy5ymd2nh8MFLHA2uY2Cgsvn5T3vl+hL/I+1hVopw1xcCran0MZ7W7gPtDCzNJVR3BS0dq
e3fS9WPnduHBUgv7t5l1inPoCtfcwLTdrjPNSw+sKA8Rsfi66FMnQxu2ZlVetLL2fgJBNN9nMDo2
cvbbQI5y2lK6onaL6ARaLNcLnRCx1FEzlhej6tt3XhUa+1aVzWdwNoZvF3HqEblNgpiJGv73yXZJ
CT0NI6lpcPqDPVQgJTOlfYQcUJySJnc2puGW4MIPhNiyxOncUOh1XP9AQ+Zap1pRdYlhoyLfgIv8
Dip+9r6O+RWZMVkXUZvKTtDLfDsqjv046bF8AML1z1G8w0O9gB8WNSzig+U1+ivmzVxs5d24ri59
189PVja456FNrI2Td2fdGeWP290fluD6TUNSvZr6HoqZ4jS7tlOKN21sbDG6700rUYdFj5xrfxEc
uf6YZECJSsayumSWNr24cRoHk0iUc11J92DMlXjIRRc9WR4E2cY05YciGuRRkDr/8322CC+RivOE
Qw2zVzdNX2t6MQkru1DBt1FMRnXum2bV/efXD/SdaUViAWQHSDTgTbfEMNIm1FXyi5P3lPbtxkMk
Z9O89vYdIH78g8QEFUkHefX8pMRstZuU+SUrseP1YWJqT/k4WbCvy3z89von3RsMiT525eLByC1x
vYR5pvbWNCOLU0668xFEq/KGaMw7ynoWG6fw3uxxPdANITaGv746hCEofllLr7p4SHAbU98Eittu
WVzcRHOLNgrtA1gkS4lkDe8Ubpk5lV3Ul47C8E8zsrVDP5bj73Seo51qsiU35u/2kkfsifoXXE8O
NCNfT+AUuQ7OMXF+CTEiU2B5eNoIBZ0oJcgmIyt99F9R7zOT0nmsQ93D0z2fcQMqpOyQ0IrjzsFY
qdAukYkWmj9PNAJhvSECHrQys/6bUjGAl+gb70tDsf3ctNI6ilb2yU7TmtYENxI6mW82Y3imgdKo
ftzJ9GlwB/qjeWxSsZ2q2fieVgIeEj5fIVXBXG0Q/6DDiFZG5jk+iPgk2rVo3aV+JqzU3EX9UJ0a
2fQNGO+khvnXz8O0q2Qzvrc7Q48eDCm6b8YitOrHwMpaXx2km+FRHqvyhAwrsNYcqcka2e1WDr4r
1FrzxyZOIIWFsom4gIvyRyFFCP0N4/C9U+j1PjNpnh021ogluIrnHE4spWtYnYvl71o+z2yReI8T
FA5r7kzU4tExcJysoK1WbOEr7xynP5I5QNZhSAIhut4NCmlGLCGlX9QhdfZeDTHF6lU4pOYWX+JP
nnDzVXRZUBYn7r7BBzaojcm5YyiL1HvXQYs9ijG392E74Fhj1O65UebopzvE2ovlhe1er0zzJUKt
4FvtdlpQVELvkIVIoyOCltkTymJFUKaF4w+IjRHmzvEjtJbhPCPauTedzPgP5Qnz3etrc+dSoJ9P
7RZLcBrN9vLv/3oPwypxzTj06oub2GEQRVq2A/u6xZq/tywg+1kRWusO2+B6lDZXNAjKKrecjuTa
aOTCrxpXPShhtUVnvy3ROiDTEHWDxcoVBBH8eiyDtHW22rZDIYIAwHcjZ8p2XV96L9E8a93ereq+
OrlchINfe6P7oHrxJH3SU3WnN1VMvSsPMyfonSF88dA/+tmhMl6f9Flr94OVNsPu9SW4c2UiaAr/
flGC4T1fPQFVWDiAL9v2klbu+JuGnWH7ukBDkKtLnd9EpbMZOPy5FVebl7sZagNcUToi60QOUcS2
LO1cvcRxjjVD0ycgjLgB9fkxymOj2dU2bq0PGbPy4JRxyKJFrhUi6Gpg3lY0Pa/8DJSZDdyN0vIF
KC8PKoaV/IcmXHYqymYafdOOw7eKnY7pg1ra0+dZxxLND0dKaY2NoQQ1BZQG/Ektymfut/klyorh
BW31ATpbB0nesJKafgKmakyJdBTBte12H0yrmMBhjctPz3Upnm3hif9qI5q1IIfG9N6KKSz6zVzJ
L7mep9+cNIznF2kracYVHGbvS+DZXyZpxm8R53E/NJ3e/7Ajs06DOpPpm1KLUmXfDqH3Y85qOwkM
EUWoI5ej+NVGTif9Ah2XlykrAKbYZvgeVnyHO4A1mz8iiEm8N6qmXNQ0Cb/H6lAOvogngJtaGBXI
+adSFP6YU5LyaQFbH2svqYtd3UbigxEPiOiDWcj9IYmZHMD54ADaBOKPrzVMFdLnLb4Ps+Z0KBQX
nhv5Li1lPUjadn7qC2f4RdbnNH7Zlv2ToypRuLetSg4PmQzj7jCUozsEbVZ0LFvVedIXEPv6nROH
2gOPDLocxeggL5mmBh3jppNzkPKDJBo+EqeBsBPyP6UQdHW4yYv2jRUV2fiEIUHVPoQDvgDBoKY5
L1FounNApqnqPHCDVz7EApClb2MJw65C97YIoBbm31yJerBvZJrzNs8kWjegsfh+bbQ7FPtnN9mn
VqZ9460upl1ppnYf8KT1VTA0dVIHmltn2r4QbtrsRkNYRQCBsHjscsOudiF+DYi9673yu08FH9sl
oWJDrKv0JIjD0fwJgbIofCXU1fAxnqXiBoJ/DH7Z2d2PhQ8T+/WQ6sMeLFCu+2GSlrZPgUp544zZ
lBwQLxPhIVW06Iel93a/EJQmNWDxEKtXjZD/ObIpffowuVOTYKZnik8pMmEyGAj92LCawFIiqVD7
9sN6CtMTSJD+BRHY/FvmOtl/YpaW8Ikyhnz/+s1z5/InN6YygHoiFIh1/65ZYD+qNqiXFqJX0Hhx
+hhWm7fNncsfJgJG84ScFPrWsmjIXYLzEOZ8oRJS7ckE512OCOWudrT/IdJYmGrgagng6ZWvnv/K
MOapmwv14nKPvykqBKC8rJuOkYd6++tzt8SVqxuUogaJCM02tD3WknLIiMYd4ex80fWiOed0Cnah
q4p9WObih5O5UJkmq/n++qB3phIMCXVLOl32ghW6ftvqijL+zOV2SVW1fi4VQLA+BZ3qczTRu3l9
rDuBNfBFojU+ktb5mkQ5E3t0U1Oql2hstT3ygDjJSDGJX9oIMmpXwJZ5zCGZnJLJkWfNDrtmI268
N8U0uEmNeMvpMa8exhDtBlEMPFJW7+wMo1MPbty9S83st1Xm2QGw2Fat6g8+ebWqlItQpaBCwNO4
Fm1weBf7olOnC54/IRrxvJJc6ziQOP48F+0UgFdTnmbNSvCdcOdo9hOIWL8VW9cmXzBf73uuvd9m
3pXKxmzcHlbwkAt0CHjiH6eP67UXDYawcKDnSwFK7QdJWHjEP4ab4fVlv41G4PIsH88pWsCQq1rS
5Dp5FEXucOlwhA9Mk/56VRUlst6Zu6tjHq7Xx7vzWYxH+Iy+1NL1XC2ymsH/bSnMXdSQZ7WJjXiP
HM8WEJnK/s155bvQoqNKhtoIO+p6+nDaiCc6xe2lpjs+BboulTO1eBy1NCXNq/1EIEMfX3pp9ybT
4+jcOwjcwC8PrWFntWFSBECF83rnWf04HqxR0y+mNYr0ADzV+VCahf6xQyrV2al53c2+laYhcISu
17tdBEa09Q1hxy+YjrQcnjqhOTVm2qjuIrUJ6yDxzOqnHTW16gs5uNm+qZT4RxgKanWd4dYfdGcK
9UBRa286NI6jaH7dD2Md2Jh9dkE2Ku647zHG/jZkkRoTPhU63dzEBr44lgKJ916z2hcn1+RLSY5L
njkNhnEo27FL+crMeFsQXox4AwHP3ulYIn13o6T7lutxl+2HGaMGX6Smi0OS6WX5rqdTMwU9kVnp
W6NrvzQ4XGVBX4DkvESTQpkvzBM38wW/LIHRiT/pU+bNrf6eSYfuoGR2/98Ye7ry0MVx83Mq+uR7
VLdD5dtt1AJUGIueuDNs0BoCd4GetLMk7lDII7nLGqOqAgjq5bOsQfcE9ESGPMgws4BXPtTKJdbM
6aMCCuaH1Cx5NOspinxe4OHrSIyoH+IBd8Ch7JX84CUWSxC3MwpqilTVAVVtD1VGbe49dR+zoZyH
RIoeHaBI0ebLmGVL8tCjEr2ToBZ/hrmedIhIz6mk3pp3R9UYhnYHZrP6r7TaRPi53ZOMDImZvxBL
DO1eFdX0oU5s4zu7qtF3KLgoegC1OCsD25jJkTVkvPkzEx4KPIogCnz95N301xczO2onUCiW+qG5
eiwHc9R6zYvlpY2TcRdTNzmRTaWNH4mo2sV5OL+TYZvgffk/VGEB6YEx1eDBsDBrha7WyaWGH5O8
yLLRfJCuUaA2/RYB4M5VhtwD+c1yld0WvERWzF6mu/2lNMLkEYJC+2wsRZC0mPIdaOd+IyS4c5VR
wgNKQZQDWn5dOBxsZZpNYtfLLKWCakXWa0eh1FsqgHeGoVCIezHp61L5WiXTShYJURspw+CLe5mN
BZFhIjX9+u74o2R3/RRSuGBb6CjmUptc47Qb12nR9oqHC/pFGDkWYa99wl8Mjy7UDZ3Wh2w8Xlxl
aL+pVdkSaY86QQ8noIh8xcntr13uhF9oj5uDbypNC0dgis1PWkEYH8wWmkP+TBZWBqZaOQmk+jn9
qYdt3J1MbBa/lXqTJnu8rOZ8J3uFbLgLJ3KwQlERSR3KKR2DsAPjTX1saId97khMmfq0QbddEdFT
ZBbuk1Sz/ueQz+Fvc2iyAxux6XyIxcl0iAXGFX6UJF6+c1W0en19mLEs4YkbPIyZKAcEhM0DvlRw
0bYYurehzYLuAYrxh8FEJHf9GjUYkHV5rPaXuPGQn3cHpcNbI0lPXazre4Qzit+l2brvX1/T2/CR
UQF3E98s0LC1eGGLo3IjWoMDYWbhh3hyukc85a038CnHjWjl7gcu3GO6qbQE1r03HFky25vH/kJq
bacHnajt2cSziVKj5VHj9Kolk9sqyt37QFh14I2ZVzASqxJ3mhkyC0Olv9SUaUY/VOvwzawb+Ucl
svSH1yfzXkRBcEzlD+4zOb25PodRm9PH5bVzjdoag9ENTV9Q6A8Gu1AC3LCm2leMofNTNWoOPB/q
u34aszcDWUOgp6p3CBvRHLMhUb9RzlKov+TFk4zK/Hvo5cCJI69522BY+OzYcfHI2dDOTW0WGyt1
Z84I7xfJTMRt0BFYBWCGLRJ3mHtxMTFku5CLZ0fS0BF/7yg+vj5ldzbFgsBdgMUE2NQDr3e92mIS
KfVBXDpdoyFrqUnh+uTAlERUCnZ2Fiq7wtQQd//3ccEYsx/A40IoWh6Kv4qcVkPBPPQYV9O4l/up
cg5WSxHEDbviYleq+FgpZbaxP/4gwFcXqOd5/39Jg7Fb1/V6mhCJm5viElWd+kNPrZkbT6nsNNAq
aT62IP+/J2bfveT1PCNRmT6IKXN/LqUWyjsVAmN+RkXhv1ga3UObjMn0prVF/RafdyyoG4C/n4o4
HOr9GNrNWc5a9dQnivKh7bvwba/F/afCyPKfie20uq+1yic7oTxCmq8V1WEqoVUGr0/z7cPEpbi0
zsCrk6mslURdZ4xzc87kpVI8B0vWMqbNrG9Zydy+6guUG9zTAhkHWbNazMgeetUo3OySF+JAi7+G
1SC7T1Fv6aeK9sPGR93uWTTKaDGB6AY0hHDD9d7hNNYWYPv0MoTxyPsyHlI1rAH85rmfhtpH8ANb
QJRbhoxDHIH4/1KchWy0bphEGX48le3klxqV7jxAVb78VY7zjKd6qYrhKAeRqHiER3SwTASgv8Co
QmpeLyUsKsw/lWFPf2T4Z6cqqEFg5+F+04ZftJivp8LNwBFSPO9xpBPUcKBlLSXWfz+s16Osmtpa
jm+hOnGt8oC7D0OhTCn5V5RddHIFQG+DOEhvKDZO653Mn1eKRjqwANaba+L644p5KupmSPtLJ4zP
WaO1+DIOQMxtMy4x+E3lyegd7di4yfRZHTQ7EELtHzp1sC65l3nvphzv4dfP0+3NvPwkMnEwUH8I
INc/yeMrR8eJ+0sGNAl4vW6hNawOey9vtwwS7g4F5AmQDIk/DkPXQ8WGa6dlXvWXpIZmWREPUeyu
exjcrbpxoO7sbj6L1vAfUO9yrK7HKktD76KSsNwk39xReA0/l3Q48S8ZKwQiUgRyQ6/f0wzR6aOJ
dK90cvzYdnaGpq3dbCz8vS/XF8EzfslSH1j+/V9vQxcpSKWUGjlrPCsXyGfiHc5v7WFErHrjpb29
H+mMA2cGK4qfCqHR9VBtS9IfTTnnpzN6n7/VBU41bu2a2wsLWgQQWNqSS5i3rtvpbtoWocZ7Hgs1
f+ibdi9tYfpzTxrdNbE4NN3cbaSSt3fy9ZirM7sIEaVZwwOLNEb/A37NgHBk8YT3afomGxNt4z2/
A3xh+8AyoKTDW0Dr/3omBZbKXe14wwUWDoopuM5WvhPrxbHu6vhTWHYjVY94dB46aZePw+iUF2TJ
20Dth2GLbXdnAwEUp04KzGsRWlhtIKdtoaPM1nAZWwzQlXx+RGO33NtTPG199p0NtGDSLeQzKdGh
/XT92X3riap3w/4SKo3zIYNOnwRd1+LX7rS9TXl2GOX7zh7NNFCGqfikOK74hDwJcqSZQUEpGGul
KvYT2Q6+trQ2tszAbmvGrAvXFUU2Sv6wCq5/YFk4ozHMFA/tyAJukZjqWXaJ81RLtMwLoxHkjlr7
oGleG1hCm9+/fmHem59lWG4wSonoGV4PT1hQ4olUCxJwS+yisDAephqi7+uj3FvwhVoJnZNuLWTD
1Sgz+DJReOJiz9gw1FktcQTONX+AsrFxru4MBSKaIvwCkoQ6s1pwnBTyMiTdv1g5MqxGlH41p9bZ
WXS8Nm7lO1PHSGQxqEbBk1sLM4ZOpEmTvuFFzpgrlLIWux4X741Rbu8Jl8oFCSh/AFhbX7YNpjdY
xvPIxuVc78tCCfftaGp06frkbJRKu7FUt3chX7SIdiBfBh9gXWfqKdCndUoWqgB+OnTDFAM3repd
Mk7ybMjCfmkzRd0gBNwuGkwkNC8AhnA13Uh4grFrUuhZOLwq4/u+RqGt0asvOHQkGwPdnDbuPwZB
R5OvQ1R/dQtW9TRNeaFb2EG04mvY1wa6UUB5fD3vlA9J3oTZoS5y522KXMpj3CnNxvTefCm03qWM
AAIR2MJNr6BRKJ/CGm8uXZO5fpsZ867VOyNIiaY3ds7N/mQofQFJGACJGHP1raGqeLDGo+bSezIP
otHRglniXP+PR5sWJf1QPDb4Azmu1SiSFq30lDK5OGpvH6DLvTj4zO/7OPrw+kC3KBVGYs2oHSz9
V7SWry8RUWDNFJppdNEzoEJ4lsdOjY/YiPRBNU5VGWDWnVM8n6csOrhtkj23U2V9yCLTfO9F0rQX
/EDqgDsrnAIHjiH6z6rEtJAvK8eExY5Ixr9m78u2pkcLrIbjCy/r+idneE4mZuQq5wkMxnd0qDoF
a3A7ucRmL5+w1kvsoFYbsWF6crvJKE+DpuX8MjRd6uthbU8iTVJFySU3rBKlpHYI6qTEdLyK8w0w
FK8E/7O/c/al1QlLiqIO1y5clNWyjGE0xtKcDUR+0/x7AtPieS5HMnE9svDe9nItT4/TPEXnEMKU
CIDXzsWXTszNi9a1uvJsoKtjvhuSKDlliVLUvqpPdrmzzMKSqOAojUGh1FO8IEXos0dPVXV6P8zU
7heSl+GTtFLwD2oB2dBPlWkCoVggKgY4osOwV1GdyA2SrEjV3VyL2n7svUpbkBotuRgCynV27q0o
e45axymDTFQh/it2arSHDrll9IqrWezGSDbWxZu66ZNHUK3tlMYOf3dCn17MDpRyoPWkPF0/4Wzn
hdqI7BEuht/KWijqKS6QQOFApGYbOElk5b7QhmQIYt3OrQAT6+ooQzXEwChqdpwb40dhpsWi7ZG1
j3gVRnoQ5UUdBjCCrBHNRTzKDgJqFi42cwJqpRiFe8YyNPpBI8azDpEt64SkFuJakHeTFR6zWQGd
klAnels6Ca02Yo6m2zXWbD9ZYTP3Rw9v7zmwTDAUezsZ0s9uhfXIERi2rR4mLa+xpeyGvnwxh7Tu
9gq6PJ8UdQCS2KK+zCdl6qDuVINOGHPedgmHLbZ+hJ4MOWCwrdBLyM1U892uqhreZT3+mcMmwPsJ
LxU0vZQZf9Gw6OXXvCi6eCe8DoeeabSUz0aRuQd97rQvDXoi8jDl8OzVVimUQ54U+XsM6rrDlFju
IZsKNd5JFGjfMdPmNy3p9HMzNM5J96S3F4PWPntSlh/Jk82D16XFc9mPAOsdB/JZXfLzUI75NNm6
6ALE99g6sGqQ/J/MXwgecdGoc//VQXrsW+2AQG6xLcoO2DxTiqz0cvha6nY8HxQUAyVl8ST+XMR9
+pOy+ej5esoFtytrp4V4PdR5YCOvDiwqdo0xmPQ2NjFSLQBoNwhUVDu97NwC+0bD7vxM6u2vZqlP
wRHuf9cc8GFH3aj6Ortx/JkGbMV/nME12htVGCa+ggn3u85rxX7s5uYrHVX9u4lX4VcmLMpozM/W
eyNN3HKf6ZUEDpsXRrEDlZTaQdxo5kXMaeQFSajrD9oUaRXaJu1YslhyCn2z82hqY9fQp8+1hLXn
N5mp9n7tQtdquqk+2k6t5vsCz4LvhVcvy15V2QiLoR1c306VhrWuQOAHueuW0ymEJAfKaVDb74rd
5J/b2eurHXkfScqkUO18MOBeviPkyVu/mcAMBU0bdjR057QYg1Qbl/ke+yE9lUAt9MAt3ehnkiVa
v59xUo4C4h3xUeMyKXCKDcXbSDHLr9bQtOUBWlT0Pknm0g0isIre2xpw8FsvaqaLXhia9GMQWjq2
Vd5o+6WHE7TvWpjG7K24MC5klAhldGGUvZFERjMMZ0lXXJgVKKb/4+y7livHsWx/paPf2UNvJqb7
AbTHO+nIvDAkpUTvAbqvn0XdniolS0e80VFPVVl5QILAxsbey1Rym1zDHsqUZgZNt2SNy2wTxQSw
aIgqKIMk2yU2ITOpkLJVIjZqDAJVL55rHdL0Jk1F+gYnRoVB1SyEjE9QIydyGryS4RocrXob96aU
WkKphRdsRMZ7IxrV+0aNMsTEAFIGpGAZO8qDP3RWhpcySNMMjWxWg6/DjybsWqfEDSkkShXrld3H
CpTaSxBPSAGf8t7WqDRWhOK2ChVnXw9EogOnrdoDoiN0tGmjy6RXQqEF2CsusQ0Yoi/RjRrQRxCw
g7uujBORxAyAIHPsEWBNfsz0wg4yCVDjMIagWhYmgmwanKq8BnKsXyqcAv6ubeP2rcMSOskjN0L9
WEEH1PSluN4n5SDkaHpF/Z6vtQLflErqJSlbWlmQ/khQp1a5dHDFGphZSxs0n+3KFHIzOxoPwJRz
voCTFxj4cm/kQv7YCeWoWnFUlk+UE4FCRzkAcgg1sIINoTAJAbkGhG/wJ/wmtVDDHDJTyuKSoptf
w1gtkfzQpojPViCOQWgy0QAkXoPr3WOrC8Dvcr3CwGac+mdqBr66m6URf1YRVjcSLMpyi6JUuge8
Xs5ggICSy7oYRD5BvJGrR9Ufi1WE3Y72Ogw8UsKFxQDfkRRKWyZgctjvTAz8g6yHIk94VC1cfkDa
YYbdIGCjNZ10KvICnyVMy5BasI1NVQJ0IT1XZSIxB3m22BDsPuUdx3d5RAF3lD0BsacmmJruFwBW
ce0wH8XSg8yMUiaqEdPAMlIf+7nWtbGwar5pPtB6V/GHXK+Xk9ssAAERG9MOxy0QT1udaeiVKwpN
OAtY/EJ341iD75s29NyH5g/4z2KMfxzURITKyseaMTRN0yg8hjE0NJ3Oh5eQO+TCGE8uN+wdknh8
7FTMKBQT2odU8cAfw3EUtBWv2fAdzGu7Rm7/XCt8co6Y3H0IXINmxghcxmBKEQc8gkahFlAFffnC
xLR4A+8ihu92Dg0BQisxcTIRxx3mLpBUW1DCIbfFrIgjKxZKXPeMSuYkwkOBC1jfsu8PMh9Eg41a
hC94Ei7XuHymVe3CuWNAiESPoiIt6h8yKYsSYtrCmBw4VWKppUiZ9taMsfEYQ2DruejGSrUENKFy
h4KVcFdFBiBTWQlpjBAdXTAhofpuG7C1cEqpRUkj4QLgY9N4gAEtGzOfM+EcIVELjdvsCHZmLJpj
BGSx2FSDbDI4UzVmB4xkaKqlBBWtVKklBbJHpfYoibm8B0Injk810DGJVSELhLqnzI29lSmVDziA
GpfAI0PQYA9GCI422D4hFJalUAHpEaKRa45+BQ2CqEJcVzq9zUH0qIwjDxHRR0oN7l5JG6UiJdcI
PTBBshgTTlDLDwYdpAe+0VMJIGC120aKgMntG8rtK8ZDXz01Bu5FSET+IEiZ0FlSzwbflEQATdR6
TC7iIEK2o2ESEMAGLUfRQkMy+EjaWrgbGZ+8cnykG7ZUw8qPUL0uPlRUViVS4EKYklpL0L0HoBlW
CyH8Zt8jQHRgvtZGQ0Ryn1WBCb/dEmZodMhsGMvokpUruJmYHZOwwKVCmJK8FKHYarLI76EXkKKI
1g5i8pi3QnHhhpoFppZOepVBIXCvWZACipO2vuo1vta8ZrGqPQ04ZLD+G4YuqRw1eWWyWhF87Iih
LgnUqlSQFFH9QmFUZ9172NZF5nVonX2AOZJi8fq0Fb06MmAhogwGrYkAUO+Fy7rBhvUBfmPko7w0
tSwADsDo8gL81kyCALtQFjKSnbSODgYIB+iddbCfK+y4b8c12C+QZIHgX7ZtQ0l41LlBDJBStMqK
HyqqmUpKubuc7yt4HtAufcv8Dt7SBW9khVvjJnRWaMNLZpnmOAR9qgEk1MUwt/BS6JydZCYyyWRN
Ej4qtOgogctCWZMEEoJr9Enjt5yNoWZFkCt5ikO93dRKnKA2NqK0RzQQUpVj3nYwOOj9UklIADHX
Z72RslMP6DJH+h4NRLMRg4ozGw3peTwMHNzDYBYoeCi+cmasiL1syXoTi64Ka7HXQoNyic3AknhO
WIq0CMevv8naQk1OlS8jBoTNSBuTB03wuUf94W4IM6Y/p2rUfBR5TiNT8CHMCPgu4DXmkEJjjGhY
nRFkhyLlWreG9iRSLa280O9wFQVjQBltOU2afRPrgw6NXZycQFKNzSsIERCg0KgRgq0FbNlRG3QO
QK+2VAqYiSbhnRhEMQdcdByfUwY/WSK3cdniW/PCHWrt0i8GcZPSqUQtUGwtHMAKR13cWJJl+YtA
5HQxhKSNMGmLock517JOOFTqeZwv6yjsQpf3A3pFJVTYyXWdHrsMPjakk7UKTlNRME5WNL2Holb5
oslxO7k9K6caLVO0DHNlWIAdfWIp5pdWgB2A08UdGXWu2aW1yNp2jNRWWqOUEJhBqzDYyvY44X2a
IJdXhEBxal+HXXoiV25FQQtISyFwknEwTL6PhRNjLTtXGu3WsRzVbsBDS1Tncc0lY1X3ToWqgP1Z
APmvt/6/g/fi+P8er/nX/+Df31CIqqMgpLN//dehfM8vtH5/p7uX8n+mv/rH//r7X/zXLnqri6b4
oPP/67e/hN//9/jWC3357V9srEs6nNh7PZzfG5bSzwHwpNP/+f/7h397//yVu6F8/+ff3woUt6Zf
C6Ii//u//2j1659//wTz/NfX3//3H+5fMvy9u5eoe/nrX3h/aeg//w5H9H8gSgMbAY0FNICmMlf3
/vkngvKPz4o6IHuotX1id/KipiEGVP+B4gjUnVG2QgkXwk9//1tTsM8/4v8xtQvUicQyZVMo6/7f
g/32if78ZH/LWXYsoPvT4Gmm8tefCw2QTeg2otw4V1lqAwHq5j0vbMutcOi3+jHzxCPyYHVD75dg
zr+XbP8cY1ZdkoOa78MkELbqie3DK+kc7mmh5jb1p797/GnILy0+yAsAFjHip6Wtdva37UOxLRz+
NfiQF8S30DK8McRsC3adotFRbPgtdKmTIwVW19aCuLZjVtfIpRH7cV+p+3XaweZbbJoVdF19r2uA
u0pFBmhtXMluhkYV4TroMCRpWZFKaTQLNdzIQk1Vt4wsU7yhqqGohkutpbdl6tBY1+1OBsR4FOPS
Zp1QmwEstVyDhxERUD9IGwHfJKxuKouFYegKNVxIdSFVHJHiVinwtPjojEQ1tVKRvbximcVFfWC2
0MuzjEFNyBDnVUh0qN66qpbt8jDnTSE40yb3qNGWNrDkqhmnLPRyHVXgpOWqlcorhh3ganCELNcb
1ZVCInHI4gv0ahRHZ4Z+CWpJdlsGcCCtOvqLL1hjwws2g+sBcg/oghSPuMNJm6auSxelstxWYJe+
x5WFs+DqXLhNIr4kfce5lOqR1dJG2CG/yu+GepBtLog69OXrEpoGuGlwfiCZuK0aGIKCDpRl+puG
WhXqcilvZi3IOF3IBasEOtVuJCkVwAZ+Z4o+qgkGDjszg4IFKaS6tFMYraxiqXqCUGm7i0UOAiFC
ttSVnlb7d0t1KoZ+WapMLjTGUKLYyrvIUy2+I5IrWsmSQdan4OF3vz+V2b/8Pi6PqARMWwFV1AFF
il3M7P6YwXacg1Fla8XnMN/Au4344JaBdGQJUL+N1jlHxva8sB2ndvd3zzDtoS/PAHRKi/JLJWw1
YcvhPbVNPXqQIUdOrFuctlHVUxetIOEU4Mb185i3pnV6lC9DGkCFA1mdStsM+oxmELaiSYdkch/C
m6tiJYK41rc2F4If+vOIs4ryn/Fs1krAeY3KF2eMW72KbCNo7jots8fJ76WKdwDtoPtl7PMCoHA+
TqxE055AhIltgNCLdQ2XpzED6gRax8ID1IdJVQdgNkLfAdI4Tx0H0jFd4r783k3680FnqB6NwpBA
zptxi4TVytoTtJiJbGkZNPWbjfKLid7CjNw4Reb6A6qOK2coBuM2bt26vkO1EOpf4sgIRJFIozoS
pCMT3S7CjbZGjyfi0MUg1b3GHSnz6uxSJgvl/hurYQ7pamhTcCMqcVvZLXSLdVYuoZzxaoCdZnSr
n9/2szH1zSpXZ4eOAMIdRHeSYSsRaiWbQ+tw28EElGmf7NqV4jQkMrMVswqzs3k7IDKBMaW5rywU
w06Vc0EZaDXYl9rU9+vUFgnbLJ20M9mYP774HA6pT4TUuMGjwbGO523DAPl5l7HchL1N8SEVoIOY
OVJBkpJIINXrzzNyK4uYAyWmrhaY2TEYxpGJDBVI7KY37AKinUqzL+5zMuDCq8cLzmozuNGfbzkL
dRCZzmjDSmxAN/Cgj0Z6gn4Goqm0DpylubwVUOfKJy06IKFuYBTV9V12zVf1tjELs/T8i3Gfe+1a
d5CH2+EOHI7VEsHhUzPvu8U1j2fAbkLaho5blInIqLxE8SGG5o/udMgJwn3Xxaam3IUGakKw3UTB
gyloBhBZXFjdn4TK7x5gFt1UDUmx3xbjNtdCk7L0CiOqPQCUDorJBCQSM4aUvrGpi+cmAIGsgtRg
IjuporlVqKI4iVJPhO8y9cRi+gLJDZ1QRbOzBKIrT4ZUWzpoTnw/bsvhGQRgE6mvBf88J6xbR2qp
XTUrna24eNsUZz2/E7WWVOmmGnHXLtZcic7CGY7zJJdOkfIQD4wE47UDB4vXTyKesBA6O4l4sBqD
swCh1g61GjWxhuhNG1Kz8Vf++Mh0N03EDfCIx0nxbKDxJuR8p9OoLVUgSuuw7wqJFB4Dma76prOg
MOIIEeS1dzRXvYmZ13dnpDtdv+tUNC19fqUUET6UPJiKelF74YEa7LlvccyBZG3jnryXuvAtFNiu
KseF1vZn7/qbTzWXxDD0CGI5AEJgH0QbRST8Lt0IXrJhkZkfBQ89hRf9jd/29+oD3XUXcbukA34r
zsxVJyM2QE8qxMgBd0T3jnYklyNSr/zUVq8FBFaawB6z9TRTQ7XjpedePP0caz5Rm9+99CzHEFBS
0GlWj9s+ZbtRQpWDl9G9xaEGHTm31tvjGCsro5vqCde87CxjanbooqnorszuAKx9bIzz2G/yunkO
kwFMutHutTsFdQkW+w4vVE4M16wRtbWGuRVvp6C9lDUWJISAeygJllWCChePZkNr60HoFJAVQMxd
xxUkCHA3F9LI1pL9GGwFfx3UNZrAT3W/5dWDz+xSuoQduC6FN8iVrYZsy0QkrFB2Tpbga7e+jjo7
93kdde2WIoawpjAroXV7wQoh/9HlwAlmOyF7oomHmSKGutZRXkPHAvsG9fpsQSzr9wb/HwFamRKS
L0mZ32VR3aTY4w1curLeyrstTOQWMj5xunl9twKmw//Lr0O5wigboxK3EK/ln9EbGr26iAKbgthL
YiDpHK2FowYkNiKzjgE11VD+W6dCYuBtOwmmn2NiiikWrT4mkSP4qoZqJmtJKQO8VgZQCKgmrGwD
MKIDIhOzOyo0Z+hKQVJEblP6lrTQ5lp4nVtvM8smxoxTdRpgrpCwDK2n49AMR40k/dvPG+bWifIX
4IOeMhCOsGGGdbc3nMJUbBTczRrxQbA/uF+RE66XbFZnRbU/v/zs+BqA9pW7Jh22YeAywX8Ge8Lm
sxPuXn6NMHHODUhTUHTNQcDeFPGhXvKzuTWNs2MLtTuhTAdkPlXuwvEx5WA6wR3qRR65NL3Bd6tu
tqkM9IFSYJuHbWZXz7ytP701q85aCUS9Otla28ROSkrS27qXkyNoraZovQkmdTWLvSavOLV//fw9
P5X1vnmQOaAbPBGw9nxt2CaoUXZvQ+EIhVehOvmcXZtTGzmqi1afiF42qV1uDSpFdBfvON6tUYeA
WV9JhI/sqQ28RiThmi2ULD+tRL57rNmuhBhlwLVyPGxjIQBAAAIXVxo7GZzZx48Ehe8u6NGDepP2
Vecq5Rptyyh0xQGVdQOX+FXTW0qzHkN70HbQscqUpWRx+j7fPddsf0GQBIRKVKe3o4N4wL0wp7Uz
S3xQkbUtfJEp7/xuiFmJCHQ1KAi0Khb9trHptjs3u8pF4pFvYiv3jJ36WB1jL7dLkxHRza6KJZHA
ERbuPJ889++Gn1UWUEDkAdlCBBnSByN0KVzSiwQuL7IZwatedMecw5lkSSHETXSYkr6lXuxf0R9D
/x8WWj6w4yDwPaFxZoF90LzqFSAfW7ZwOfxEtH73eLNsXVHHMOt1Zdj6Pm/Dc4keqEL34wBpEjAt
7lMd1Re0uDQTAHbargNXrW0FUI/S5aM9Ort96OiJ0+fXvPAUad2oFpdLJM35VdruGkAk0WeI6LHJ
92GNBlSxhJ+9tePnIqu5lhucND04KAOWbscmQpelEDRiyWghhlkgnJroYFggU5jBCi3zlWq5UMcx
R7Nc425AqJm6C2tsWq7fzeIssLZCowypkCPticJNrfaupj9l44rTThHvDR1vMmlfQ3Ir72K7zNAd
rbcV0E0xhSYcgCWkp04QP4+QX0Jj2AMaAyiJkigqbhQtWuCnjtPQGOKWYOMzNOQfB8Ec1Tl1VbSu
nrYdcg8TKb+Aa3Jgja/VPrYgBMBLFkqK+Z7X7gMATQxLWFImm0mj/zn0LFJTzk9BReRQFD7496XF
XtAweypEDLZEyJBuJDh/EdmqtU40YKaNLUeCfXSVnOpcWs06dwevtOrV6GQv6VHYqIReuZ16LNzo
vjfbq7H2SbgPTORiTrDDlWlVXHTz5yXyyTD+ZonMHWBDSCJyvYqHKnoPZJq8Whe+KRgOasYlRAZJ
gTTXHrgP8cg7CrAerQVlQsgHKq4s2PUubh2j/eDFY5dYqgyS3wn2lVW2LktAj5AfordKaOgFgBVB
TPHp54eedbr++FhzujT0QHKlVfDQzIQJ2qFyBQcXOJvdB/YDTlG3d2WHd4R1s0nffx7y1sV+3lTT
aq4HQAlDxisZ7fJtsUnd3mlXktXsIpngnk1wv9bWwWo4Cnbam9nrzyNP6e93H2gWqCEYkI75NLC6
VraoiFi9HXvjTlvIum8t/DmnAPDqgi8q/D7a9QDcq6ZxLq/Aywl2vIsWLp23Mrw5xwtqe4MxQvVv
a8C4j2i4NO1VE+WXmqiPvFWsgmNyWDo7bhWWPkPzl1Q/qvywbac3MqAlcddfNK994N5VlLV2CYf6
2c/f5VaKPHcdDaHMAVVWDBNcYaxzHlfdR7/VPPXCvxV3EDFxxiu7LK2/WwfiJ7v4y0uFLBpVocRo
osvhGroDZ0uBu8yGhvYYeAzgse7I7dtVD/AQYPcKGb323JpyZoIaKl6FVZI+SYWFqgZ/9HGjc3IY
jgV7vTuCF1osEVU+RSe+Wa1zZeeMAZkvyb6w7dZDhcIKWBYAnwXBY8dsCZazhfTG2mOk5KtC3aTA
V1XSka2gMQev9SVJrlurbY5MF7qibyIRcxXCthF+QP1JxOl1USSI6CmoKx+ibQ86Bm83EaLqwj79
vBp99+qznLEEkgtcu0Dc8sYegBjYBfu6VeG7TA5TJI9wwu5KAFeYIyJWHox6B2RWpwLySfyr2F0C
w0Z3RQtIfmWlI556wUSiW1a2BrUAjrOaxIHHrBw/AXoSNBYfE0k5wsAX6sB94/UQS1IBCEH74J1B
GUhDOOyuCrSF2DGg6J0dgnNR2bpk1ksiq5/z+d0bz1JYsCc5AP4wz62V2NnacEQbdphO6eSW7o6W
aqkkPA8rMDutakvNcEddiHcdB/c5tcv7n7fhZwj57iFm8VFtRYDFM0y7ApXKknSPA7eqM2dw2YcI
yyHBRt3N7hVSXSCdZDy9oLSiH+p7ZDixmUHD6Aq5oz2gizxu8QB2b4HkbACWXTIxuFVX+bz6fNm4
QG4rWiRNYSIyVWgpQiKovjaE2/UeG21xpWkW3aAYoQJaaP88Jzc/zKzclY0sBK0BY/bMDZ1hYCZY
kY0TA6033TlLIGTB1biM+n3iYlylf0A5vDS794CZotetCgl54KlQDxwz1X2+VCa+lRzPLXymfhrg
Z3guBd2MgoTuVXAQvOzWgtQRzoPQQU+MvAtoeTRWaeukdCubWve9XbqC2axCcvl5hj7Tm+9Wzezm
n5VpxbMpeBeZxTwR55A5rsXMKgD+Ci19VaDvSwzTvzYPyV72oMUAZ0S4gmJ/HQJbGrxsdOJHqERT
u78MtnqBaPKHv1e5Yxk/SA0sBRYStJsRdZaYBmnPJ8Z0moX+a6k7Y7NDwQo8T0uE7KW0lkIrXQP4
FropshCgYHfc6Br/4bk9l23hpdJvwVLANJHOzvbJujBXyskWrdS+aEs34RtFkrmA0ZgmdSJPq7XG
Ymi3zGbu6EF62uXRCfMtY1fvo6P8WJvpLnRVF4wX5+dVcGtvft5DvuzNTGphI6tjZN2VrNEKPM0B
0NQE3Yeoh8TK16GtLEzlrQbwZxrxZSwgi/UYxkDCNtrTlbxWrPSu3OrrDFU1AJ3vchK5MkH+eExW
wR14JhvD0hbGvpFCfr7+l6HFjmdACk2veRKsO+jwHnySLq/QG8WSz2P4688HkCGpO/y85CQeb79r
bmsbLrdamrpb18JPrYYvA3Qiz9JmWiDUqch0sjSuaul3kVkS3gJeGLdrzvkVLkXPG1XBzw7il+EC
vxn0WsZwoFq46vruPJo5uoVncAFwhxecA9CKB8BkiWhlVmNfAwsScwuD37ixf+a0X8aODVEfjRpj
Q0LezkxcBe2lhPXzqvJNzJvrddABeEt1+k7UgauL7I4OiIYWhEPsepXZ2Tm1GjNwGhuIIk9yBAK4
Ek7yI/R3X0SrcHyEPmXXb9CXRq3I4hcW5+f195vHmhP6ZCkaIaOCx2ot3s6dfsuuLWnXAkG3bxV5
UC20ZReeiondXAWC0/yj2PoH5mTb3qauh7LfSrQ0V3SADrc7L1wFzlJouhV8+Vl9sqyiuBimw1s4
jNvOVl3ZLA+VKVg9EVcQcjS7lXaqjuUuXmA53rpVzGXWEq7nMn8asYSYKA9THG49kqPkuxBCS6AO
2bwISC8hPmkmti4DsbTwGW6+6iyZ09ogjUA1ErbjG/c43qGxhSpQ/QvZwksLOMIBitTgPQ4r6dKt
5NfqYSEETzP53defpW8TJYPW0/tCRvw8fIxWidAfTqtOMIFRww6LUQCFGcLSBE8//N2AMv771x2W
UVT8oK+yHXFXe/elC6tOkLLFAjtB2RNpB9oNBKLmcmgZdwsveWvMWT4mtrCCSyF5uh1OxgF5atY4
4a+WmpDXFFFkI9JzjVQ/0c6DuouihSL2rUFnxb+Ok+CN0ijAjvXPgnI1ompiT5CFV5oSpe+mcZZA
UUina3WLaVTAb4Qa+y44l06yky/8Y40Ncv15mFurY5b89H1XF2qqIv8YUg0XOZCqqpB/LCkPpXk9
cIvSxxWpjxeGu9ElhC/N74vD1xSkeDHGq64a2Al7tvev1S4+JDh3LHZXe812XEcrqB1+NJ7olWvR
QcvKovfAgC/0RG5EANAhf38GKQJHh2NYLN2HYvk7VJukx/gY52R0IWNSfkjr8lzvw5N6/nmObw44
u7gavQIwP9jp22BvvBn+HesIBlIl0hlEeRcfxEvErDA21V+BX1rC08/D3kiI/kJ5D3MtHSMdK+jQ
Xooznea4uU8PYPKtxg9jHVxyt8XC2hR2MhIVVdLqUN4X3s+jf785INXy+yRTX5CZn8oAHfKh2bXn
sLqyRlnYHDeKhRPM+rcYU3VGBeYtlpHqimu6iuzCBLppumOg6B++vLyAymiP9nRclQvxW/4+C4P9
8u9jprkKSy+IZ2wxl1sot8sAUfokQ50ZogLH7LmSCTJLszvwD/6Dtqa6mZfXaKWcu84DeQmImxHN
bCjzmtGu/5CuoK6Va/21VKzuASr24iY8ZQtL/NbkzyJTEY9BP0AZcQsAip3cLZm/f5/m/kUFiGMM
ElkNflZVHv3SSbXnnp6DJ963dIiUDu7PK+dGKxUCYb9PdKBBp6T7jHxv0VncCyvJERUSr2KgZO38
ThKJeqfs9INMgnvVgkvEVEYP94DPIl/ZFQ6H/mq8IP1xIzX+iz/taHChXDVYaYMNgDDWV2jyZuoo
rk9U610ym0NoR061sGtugIf+YgHKDVGj9yWG00hkR7iejU7oqADnq9YRInhma6P8aKnr1sJU7IKF
tX2j+KnoswgFaQmZ0wZ8WQYvsykvEXkvgqbAHrpF0cY4txvmChvxSbzjdtGRs+RT/Qabv+fyhNwQ
d2LVURSHf6Rr+K4detvfyMHCVp+e4K/HIHRxf18MctOqNI8ojkH6mOpI1wH7EQG3iyEXy0PE4Oc1
p94aZhauGBjHQcwLAhT2AZELk9YcdW7XcJGdaG++OhIt1nc8BJuBXKdcZcfAa+sU1YLiqW4vVORs
ERBLEO/VhHk8dGVRqDRp8qpBkSJsU8D5KWQe9hG1aHxfohwS6c0JIjkQmtDBCHuVeSdTAjNHXdPv
c2ZVg+JMKtqx7hjyU5vYXa6vfF58SdGETVuQALw4uMLJSgWIF9DDfniu47taWPsqf807wQ0TlYwM
dgWGuE4E341TiOwdEriISjyuGmptcTI0wVslWqqjTHHwuy81i8mlGsLaomuQyr/JoKeWFvcK85H6
Qtcic7M33oeAjF08/PzBbu7LWTSGTQFEa7gRaS332tdWyvU2YC7g+9ckbew+P6q91+zAVObQZ6xW
jAMzE38EnAUYwj8/w7QEv3vhWZTlaa0phY9HYLVo9gnOBEcTNQ86pAsD3GjDwfji98XfQ+scEhyY
0tpprcFOvBgZIPXaV86WV2/xeSrYpa644e4Am/r5pW6UbP5i5yRnXVjnAUNW6w52s+83wia+BOvQ
EtaqQ11wRYbNkknkrXA3JzqlYdqNpQZqQicOd8rgr6SgvxvGyOkGxTLiqbIe76tQdgUd/PlBgvQq
aOzSr0EfiUQlr+yYGaHlQutnGeDQSEXrFvSVn6fiRusWAse/T78qUiUtc0TFWF+NxkoRP0QYx+S2
nNgTY7wYgXdQYJIeEGj1kEpei6PHJ6sSsgkdqdM1NLTrzIIOS4Q+3OQ3zgnrogtNaSR+rJmJaEHR
ibBqsENuC6xHTJ9k6SXDtKOzU5WPP7+GeCMbmFMps1yuZDZIKHkgR9pJT5onXdpDjBK1JWXParHV
ULs2/XCLp/YVm12ALBYcSCqP97DkgJY+XHyyhX07BYNv9ow2xd8vl8MK+lUJ87G69OGl1u/AMF0I
Pzdyk7lTSwSJkBicXVwsBtMX1jUK60J+Bau4Me6VqLCz2v55OqdbwndvMDspMjgt1bTHGzQRqDpw
Ouwkzo61DR1SNw13Tf/x8zgzodT/68HDJ/n3qRopjLz8AnsDLd1D8QLF4fvgpNmwiXgcryATL3yR
z97Ady80i6QAkjfw1sPMyW6zr7fpCjaKlm6NpoFsQwWcBjejlkAQZFPepx7amw9LacetWKPNImgL
YEQmhBi6Pkqy2QIrjfpU8Kydc69fi2/Siw6tJnkZxn/r283iqQDJj1iZXrUzuQNuuvZo9V7opKg2
DU7pRtaTZgZmby+15W+NN8tkYWkxdP6A8SS0YwxyR0m1XaKW3cAVKHN6jwwrACWFvcIWqlbWsIeu
AYk9aLogP/x5BU578puFMafthAWUpmBzjJwofZa6X8qpWnU85CAWyie3gv9nLvYlFkRyQbtgOmkg
K73uvfqQrat1bMUO2uybdgNFWqs76B44WmsZ/esNxBF+frGZYvgfW2tOyFHapoOOHiIivspj6rRw
0IUCuO8mEPxVvLH0OMGcMCceBzY36lWp3ZQkeAo6EjB72EgI0FZFgSqCrwWvmdATOEjHn5/tVrFg
ztrRurgqYReKQAbMuqOaSPt+RQnhzmCvbYyTaLW71s2smi585VuZ1NyRsqpL6AXB63VbXMdt8ixZ
NALaRtuNrn9B29ZYoeml7qkbPS0p4d9curOQA2e+JhGmISvbPyXe9LVh+bcGb+M/DGpzV6UqEfsE
DnNYuysUHmFiv8rW0gM6wlayBUHYgyesBdmHdfqSo0YAd7y7xZL2jTqBOgsyWqR1XTWlhYpkG8Vd
4QbQ/VBIuenjdbgJFy6mNw7Sv7AJksHnjArFnQROhEMpmWnn/bwCbxU65jyBeOREGkdIewqoFT0F
o5mcIV1fH3zpKRvcmpG4sBiM16D4RlHIvQTy2RBOuKlo9213J3r+Jk/37ACWJaQ44pNA3VG2g4/m
PYyQ01mR76AVvoZfcONBkY6vLz8/961VNVcUlwM/gEAnAmJlo9JFAhc2GCvgfV39/B+OMMteslgq
ywqaTyhqvfmZJUslyToYP0IDbiAgvwGhdl2kJt/amHOKQFp1KWztOnwH8Fjt9lE74Cp3pqvcSVbj
CbLLF7oHmLR8KRbuGzeOqzlzaVDaZFD5eKp1VGsBNlM2lGj698U66LQDvjlQ5vwkmYMF/YBTBZID
WFIPITpe5Y63ENTIr4UvdOPMmlvYQc1KzqGohDMFDs7Y6rHdQGwuVV3IgPwvZ2e23KjSdO0rIoJ5
OGUUCA2WZXk4IWy3GyjGgmIorv5bcvwH3dqN9cd7uqO3ZFBVVlbmyvUAIBXmViw/mhQlhAins68e
O15A/7Pp7mzLte+/yWjEEVZ2VErR2sTF4Hf5OEZJ6dxz6Fw7G7Sb0CKlIs9aKojxcpgPyfsYTo1T
HvWn6ZRGE5C6wVzYmOEli6N//PxCV9LqW3PzRE9n0YRlbzwOjoXKEFLBqAnhSdMc780orFxPbicn
4F1bZkKLV4Zr+0cJc9M7p/zK9fwWF2NyDb7sHT43mRbYsPX2KOwzCqPDewfn2hfcRINWtFpYdpnw
oMhRBq7P5gPMEZPYehidJJYiIai96iCck3t6yJWQr17/jj/ypX5I5ZyDbBeXWuP28wNVqDvpHtP3
gCPKibtApyZh5nPfnDPtXA8PPy+BlSV96yENRPGYgwfxrT54wobZ0bv3/xUlKYx5/34kwdTkagbG
E50RfiHH5qKgPalwZ3kvDveu8Wtx9HZioOwsiUBaD4FPqHqYb98aL3NYRHILMi7Kxyqxsy094Pw0
UxsFs5/f2kosVW8CAcxIYBUm4q2xEH2X5kkKys3wAajezx+/9qPcRAKejGQWJ+Q3hoUSm6gB/GKr
H4Nx5+PXLp/fucGfa00Y+1kv+LWhyuH8NTjjBPc3G6IZeHWdEp+W/iC5wz2i24qiFBYmfy+ERlso
BQgazyPspA9tByLPQOw0zB4SuC37qILGEDD/b+2RW0k+Z7Uxij3Ooev1D0LiO4nTym9yK5o3xbnv
JCFBdNbh+8gvAgiC2kXTHMu6oyX/lj7/4wS9FcnDeaqzpsLA8RK1kPJpmHHLI3auj8YWGv1IewDl
99BD1tLYrSNi2kX3czeD1gWK9ou57T14gYb3pDRrzdzvOYw/Fgm6TKC6k2vXAJKW2hcjOShQmEzO
7XaI0ZJxUNjyWZTt9c20GTaCi/zPVaEv015/3gUrEfhWWp8nmsmkCTfIjh91DNvk6DRyT8Ce+Pnz
Vzbxraq+nUifU6FBCcZWYmEPkxRbOCannz98xTABfIm/1zywZAwHCD59Kd/yGNiZOQmMt5FeEtmF
43EJeQocWO+11daKLbdyevDthc4SZlyJMOezeOYDIa3dSeGSOehB5kgvAZwVMUPllJfsXqd2LZDc
yuqBXxWL/to1pdPHO3yxJ9kfdZ+GBMxTGCRshu45ecP1/ud3ujLvqN0q05lgJEpj4CFJvECGBePk
5mT4sCFyu+3kw1/yjKYoKlv6cf6dvs7v+aGHK82lv3d7X8mX5JucYIZRPklhCxXPvngZLsM+jZQ9
WpWu5jUxiVBx/dShta1PolveE9ys7ILv7fnHNgTpFejPax3lqvXVtk1k+MVDu83RomSO8Cpu2QML
7gF+11QF31XmP75NNqhltiOCp+RfRh+5/I6daUBO+U77mOMkbOJs04TQ0aP3E6QO2f9/SHVXrta3
Um8LXrSLmuMkh6x0I42onYdLHcKxdWmcjHsV7JMo/98y+e/n/+M5paSWLalEtpUpzpx742NSvs7W
RX7+eaWuHBa3Su2Wwtq177FQkgnO2TaMAdlwwswdLAB//oK16PxddvvjAeAxBYc0WH7Gkqs+LaH8
BEfgKkiOyvM1O0UFCQpSDnUnxNfYFxG5/ljBG2C4H8OdP2ElYf1Wb/zxFwiaTkfCGjWWYcpoy3W6
a/rxzlG4VqX47pn98eFVohEVDHN0EgARJW1Yn8EYxp1IDRXLZZY/mk8JPer0MtXucvWy9egJpr01
fW7oxVzgVVK9mCScjWgAdxsAGwedjhoGpah34DalxaMGz/twDibLToWNjB6iUW0BqsqgYKfjnVW2
csLcSrMbHchCqUSetRxY+qSwE0xi+9xX4I9yDz+8lmR/58V/vCm9FSZFynMpFi/ZWdkwFMFmXIvt
coe84E77ZS3J/r6y/vElTa8PMCVlSLIH4wF23Z9S9iSjXa9tKsuZ+W8wrJ1iyjw0NF77vDoNGsyn
hGMvY6xZaw6tde9Y/aYf/iNH+j7//vhLhtrUMnYt/YnFVuOYqBT9sTlT+G3yg57I8L+GlfyzepAx
FJUTWK3BVnbxm73eBgoEDBlssJbercurUQ3DzsT8hLghh0r9aknpw6qPgPYkYhIIrsOmVzUifInj
RXgeLJuoQS5B6shcC48FbIrq6fKXiKEGCb7tarkjBupmsNJW1KjOdx2d3QHGrgvUA5h6MFksqm8/
7/6Vc+hWMl4CNgV+BjrHotM96tHXGNXRGJDg509f2djfh/0fr5irHGZbSYc4rH2K7DVJ72zqlZPs
VhgOJ8GUVjBDjZfqgEJ8k22shtvpXYuqlfPjVvy96ASO9yqumxMJtcStnsZIiSQPGfuMxO7nd7OW
8XyXJ/94OcNcEsEYUSQcfXie2IXdhtKmComf+KjWWcfyzpZbqZvcyrr1RgWQQi3wshTo5ctXMIfs
cQh/foq1ruCtMNtq0l7EKsICwvXvIME1Ei51SKOqTRdClbRF+dzDiu829QW65YhduqA431VdrYTF
W5G2bMKIVW0ylD7tsnKQxamXemvGOeb4r40JsCWCxcs8yIqtV+POZWKtunYLOm0KkiF2YFWX4egn
QR+MMTnn28ozXS0wfVjxmJ88Nv7HdSLeNJI5F1FVqbFFp2g+mFGxg6RIPQqn0pYc8RmAy9PPP+XK
ZhVvaixZ14wExBIxVsvUViCZItr5509eC/riTR9nZj1TzBRBXxqGXaH0qKRm0L8kB0OBm5g2e0pv
OE3yNIu6Rxe0kBPF1QSMTFY9rqgsblXFU8ffd/6a67f+I/Df4h4TeK5qC8F9irmT15+GXbX7YniZ
smtuxl12J91eW5o3lZcio23Ty/jZOqmIRXl0eqDgR7psq7lwO7UKAUO8swnXbojiNY79EUom+M5f
2/PX8Sk1wvxeBN2PHQtBg2kR7c6XrMhDgL37+0vk5mrFfVXY1aHs9cH1S1Kv2MmvqgvFYYAx2G6L
KcogfSwD8mQchTCzbI4rhXXnL1hp3PwH8AcFEIQO18eEZgMjMtTJITjAzLpzLyZfH+W/K0O1bm5l
3CSj2EmoLhWdD4ZLKm76wu19CROQLBqyO6fiShFLvWWMdQscc40Zb1LY9Hby/ZNhjiTCZA28R7hb
HO7pptae5yZ0XIEmliIjOLPeg24DVvyoTeTH7uGeTOfftxP1Vl+tJQlAPwa+QI96G9nxw7y7Jwxf
++ibmMHGYtBIg49WjCdFvYyJrxRwATm02Z169b83qGrJf69nqhgDQID4Ai4FwymBp4oFRRbFaLaj
J3fO3hVlnnoLRJ0XoK5wv8LLrzwY6w3Ne1Y6JmqkoCraBd9LuGD0sBtK7bTG2DH9LVsu3JBzC7ZQ
/s/xbqXWod7qpGVNUYDkw99QXNlbDqsORhlD9mjA7w7MBfFiuo1wafLJJTNYOy8m3+gwFql2pj+i
3Y67T7sTYphP/fr5D1oJV6p5E0l4kqdVCy56vDyOrrBt9rKXPwRSoGk25im8O9+ysvjN6+/+R1Ds
Ml3IRbBpYsaftSbs+FYEeoLBT3DR36jJbXXY5FmD+51L0L/M5KgxN1zYGvNZfK8nOy/uaSVXxhCA
hvz7TxFqw0gBTRdjbZKPQ9r5+WtecwfAz82o+bky7Yiyy5UHTmwdSQW5wN2vkkKR4Sqxq0RYC2wB
r7qzJlc21q1SemgbgCUo/hiB187AMO4kw+YcEGIRVpzZHdHOvzN0AIH/fmLcVqsRhGxMzxmbZUG7
SzvRDLWe8Ocf9/ox/wjU5k2uMiwF7L5bPEM9YBpJorYAd9xMu9dB+3eGoJo3saemo8Cs60GDGcyg
jRd73Cr70cHApQeZC8ofPz/F2gq9iUCCBeVoZeJrRn94h7O0fR1PEON7Da2V3Fy9lQVDOzqq0vVy
J8OQ65g+AoR2KCLdNV6q9/FZfjHgwAB7p3QnOaXlwPOicFM4c9xrDq2tgZusJJfAXhnG6+NBFlLM
IWzZraxyW3KnPbMSwP8jCiaKMGX59fEwHEz3SAccE63nO9tkJWlVb+Ww/ZIKOhOQ5psAiMn2dKl9
8xHW75452YO7RMwxzhwlTO2h3Py8HlZGPzH8+PeuAXJmaZrrfVmeXBOBYSNtGsEu4RtD7Bk9GnB2
CNBjKJgWR+EaLPmdb17R2Km3sli5ZmLeyPjm+RPzdkAKSRBzoVvspYF6KH3wai7wDcGTWrvifIVA
IfXy7qUpK5M84Nb+/dxWnlq8wGQ52lXpW4Nfc/FVJ0GAfEw3ictfi4Dvhh3EpS6Gd+qT8LB0Nlyw
d2Sr+81mcKD4y77u/AbX/PwfoeVWTptmlprJCiLX5NRu7YNZ/dD74AgFfXTPSWr1d76JL52kFmam
QbtX7S2wmvA2nTHGVrwkLnVglxwnvuapPuyBNKif7myXlZh5K6KV6wUUs3lRYjOXfwsMoj2Tw2q4
rT9/fnMr2924ufBwVPyzRseLsw4ZhjH7+J7UcS2BMW4CSTHBB5aouLDVsfyOIjh2xjP7VHzUy9p4
PNJd/oQl6uUB+Dex3G3K3Ckj7VWO7xJ9rhH5H4viVkNrULgEfwuCO5j3vMMtGNgKTB/0gg2qjDN/
mXaW3ivIr9QX1Fs9LQdLM+tAYcccPsaqgClqobr/JR6N3l6iBXWuTzhl989TNEX63brs9eT81xPe
hJ4ZkKqEX5cke6kuFGMcSEc/dRdU3JB54rbw747VXn+1f33Tdf38kZeNrSItFByseDgJ8GuwjWDG
yVrvKMLcnbv32sPcxJPB5GDY5wy9WLMaNqY8LSDggo7380Jfu4feKmFNCoQ0kbAe03cYzwne6MDW
KHWepHuqjbVwfOteD9oLz4aBirHxmJ7QfiXn6bd6gZQHmII8x+g1ZgmlI4/q3eSWpc3deneXmbO2
1m+ykkIl/08PteASEHX+YhyqwPJqGBEUvkG8zqV3ItJKxLhVwILHR8pFHSBUQjF8EXub63tzkGyh
vmeDtpJh3apfDQDWUy5fW+eJD9PuTnB5Bn/bClIeoXY6+ASRO7fJtUVxq4blgAktoMxBmTI9zrmb
dO8DIGsGDPCH9FV4EeaX/J636Uri8x8Ba2JppZpCwFrnLmaEsjZk1a/B8mfDn0EO/XmVr/w4322T
P7apWkmmJoKsGCdSJr3rpK2cciawJemmDOTFyhrtn79oLd7d6lfHTE5SqR2WOHPIBD1uQUA4eSkT
d4CWsHJh/e0qcHZqqN0Ax7q44/had5mr3Ntta8fxrZ7VMM2+NMi4xGMSTc124KJdw/Kq9kQMCsL0
N+kwIhnQKJ/DKgn5J8L+kH5VZdxW4p3l8+2s+o+oeKt5BaCwsuDLD7va7ow5QVtqiTstr+CLZkpM
Zm9J4NNoLvuh3RfsjdMESYPqSM1LlfsJbZyxpE/TXDvggjoKrZ2WGydSbhQ4MwM66HUD9SqFAjm7
QaUD5q0lrmSBDrNhqdrKIKhX5H1CJ6qW4RQqenJ+7o1ffPD/x5/4JuHJAeOkoPIusbBNIvl3fYa6
IjIc7pf7biM9NOe6sB/J051vW9n12k0EywGZlOoR7I/BSTciHJwmD31fP736+MDjMntHrRcW33C1
tu9slhVDNfVWcdtIiSkBQAWbZEx/y+crVZzW9QHAXLssn3odMxrpEbBSmy7nmmhBpmM6vS48UHlj
3VgOlJ5hSwJQAbYADIl13UsVqBUyuyKzA/+3gbut2tijVIOIAKR85qnDnjP9zh78jlL/Wn43KZZp
FGwxlAkMoITBbgLtlEX1F21TEAOViLOJ0Ze+x75EiWaQgTzOfhXCvm26XzAHt9Pycyneh0YKePpl
ls+1hIJWCIqr3akbRp4FchjgDg7PaOsxKYICVf0cThYambYVdrkOb+8eyinQXqn0rKORI2r1QW2C
FqRnQXxQsi+4nDhtBqu1TLCr+mXuyt0oBKXl9QBlcHwcHHEspd4ZlukYnadjhHdq7rRIVxp16q3w
WMgNWjANZsgiagGSK5ykTe2iYHuhYQbBmnCnqbkS1W91yETn+kA1lccmlOgqjKjtFBiMtMFoNj9b
4+vPm2NlWFVVbxK9HAuqnDT4Yo/utAM3xfKL310A8aa2AYXdFnob/cFFMp0hILHxMkoeiFaaYctO
M7W2HBcoXvon4Yo+6jcjKNQ9ipnw0Rj3DI4h5p0FuXYo3IqYBxA/wYbAhkJALuoPWLFv1cPiiVcr
ouLFcBjDIDyGTByJuPcuGivzXuqthFlLdCamMxFREm4hlO/BBEdzAbN++iF/bk03bQ+LBNb459D7
IqisDgfd3HxRJbDZWfMsYzYRo1+fQ7K4CrpWYu6P045z8H3dCkU/bUcy/c6Nfa2IeiuJJjLmoQUF
KaLURzRdfIvgncAoDTYLktenrxam9qGU7l5Feq8ksrZCb6L40rJ2LkR8JazBTqWfhuAIH+9dT9du
ebdKaMLrvqiv+v4RkwkBbt/yXmvxhsPxQz2jTA4TfHgqbvlWO1sP9e/x1JXOcpRgPR4023tdrrWC
/a3zOdcVqyn762Z/0CPyCtZQQHZSKLlFNG7LQ7VD5UOALWb1S8Wf8vOeBAp+Jdv6j47aBEkdPx8g
BBU5q6L1IPKXVig+6nF4aBSdGVCFZJItFVAVLfAokIYXRTrlWhp1ee92fb1raOrKiIL1A0+OZu43
3cPYPBINHL26cCjaDkAn2gqoT+k8HxNYj+YV/5UlQ8RSvu+0amM26M6TFvQfAsNeGTbNRY8EqMNl
00qcigJDmXfbJWGowkxeWqbeBM/LMvOUBDOyIjsJksXtztJhP9L4liy5FIhj8ANsUw7rKi4Hupus
R4opSUUMoWnzWG1mmHk7SInHZtMR5HcceaDUT/5gNu9DHora6Eh4XM18JUSFJAfMCdFOho+qAQWm
LF+51Tq18TvtrY05906xyNTFcVMwv52fxcoXGGrqjdkRp0xhi1CMuS3zY6aWla1I7T6tMvj68Qk6
p3xq/YUVHhvmCMmS2YXAZUWqpr8labkFt/N5JKVrFfWTls1Bq6qvmVU6c199ZPN0YHMWSlYwtHAC
ZbW4YcyyMSkg9yRu8w5GSip2IZdJDQclNa8Hu280BC6w3usFPAdYXMmvRRFUckTSX00/uCocgERT
tTNiIvrWtjFixlUdMcoxtCJ7oJP+1pvK3uosEnTGoFeeUenkc6xk+jE0tIItCwUhorZmvEG4aQHq
JMy1m4KuGArAcuP37A0bb5HbY2fgX46y7nF1tDUFwQsT8l5twRVa6F4yvUtftKZ+JtUbK9kYa4UW
SLPmNmNhbkqVv0k9LzeNovUvWQZrekutfy8NDZaph3GyR9hjkh2m4anTD1nWOwJQGq3PGXySxw1Y
AsjojTo7Zp1TJKClp0EhOSSJeF0BEVEBsWhaAzo0YZcB2PpQUI4ZrV+Alcv5UcEcbrYlaViRDWuj
uTv0SIWzApT2oXUT2D2BNZ7a2WSLDAx5YMDdDHFYdyshmMEWYHmsDrHInUF9gCF1qW5wEYUBnCmc
xjnOekha9EDrHBSwDQ8kX8VJiou47MDYqCaoJDvR7SQ7Efi2FOkugWlIhT4KrNCO5pKdLAAbOSY5
mnY/FY8t1q3xwkUgxigono+aOcRN91XRrxl7Tu0AFZHf2xmLRBlPPcsCs1Cf0a7DaJWBK4kwu7lK
IPcTM/hXDw5u6U6GPS6151o9Lsm5meQmNGrxALORQ9lJu07uPArKV8hZ+jxIpp/qqCcup0LaV5gI
m6e3pWi2eAw+oTcpwLinvyR0cUaLbbmYwmvCiiYlsUJWy48KV09g2ipnM5n6TQUUrpC5gjKXW42g
KIHN21Y1gE01jKywNFQ0sDp4PRG7bURHLZ8VmrkzJ2e4b08cv3kGNC01/Ibux2WhAHGLoaF41Vh5
cwHQSudX8/I8Ukx2A/U2WgJyUXtO98NryXW81OowTmDoCvCTykaUynNYaQANI6RoZDFPwFLRytzH
9QzTlgDpTOdZIn5nLG6jKU5j9PiRRBpK1K1lT7wOScH1pYlroU5hzL0TDHdEVUWEqbYHapR7/RwV
VMg5rjWYRMtWQHLN8qnYNxslg3uHpbevtFWPrcyTuEofp+kw0C9GOhvkYcaDgp5N/Op6jmoRcyHY
x+6o9MYxBtHpla0ubHKzTkAn3y/wJjdzGgtZGVYo9qdiUTldbp0TwIXdEaehIuiPMuthoS0UEV7w
FNByh8qTlXoDs7vYQGQ7iChdG8eRwd4ZIz9Z+SCOtlC+YbzYtB5BXBHHD91KNFuAXOOttAKRb0Ae
wZgu0R1WOtIH/k+6hIQ5LYAkpi1NjgQpIxoCij3CyV3P9xP4RU0sLnZanRrpmMPzqvYYLjAp9U1p
y5IHYfmdVZhtqz+lCr4XYIYYcGEvhvRp7LKNQMpQz8onRiic1otGDvoqytDooH0VmGNm+ArG1zQL
BOBZD3qcV4Mig3lROP3QzU4BG1rYcmo40jREwauV4zZVzojkOQdOicOy6E1DKyHVthbuV2o9wbvB
aB1N22Tiwpy6afENKWM7Whv5h/TY5f6seUmJITndka/tWegtq0AxjABTVDC4nQ1H0nMbi8dLe9UR
GihQcgzwpMdJk93FYLZgAqVo7HoAiswUQXQJq9/lAlMUzEucWhAPCph7h0wvHNaAUUfq6VXth8PM
4JYOQ3KUPrhXlzFQcoUMuzKQ7EZvkKJW8YTMowp6xnC1Yfhe03KyKWewk8Fbe8+LfQ+n7gLXognD
i7t6CZUCd0n1SxExoq+6vNkT8alaBLtBJYBFhu5JPVos3ROsowKtj1PVTTMM1NHhQWv27ej1sOxS
UQgAGLUCFos9Lg8jBD6EnTDDWCcdyHm1B5du0/CGHJAR9YlzxKN69nXMbPfy4DA+A1jtDuKbSX4Z
4D8wXGP8/GswESQwgtogTkHwAtEsDOKlsLEUR5Z9SfKs7tylT1oTKddQYevjrqm36Eal1V7nXgff
X1SoVbsxnLZFnHsV5sdqOTe4tKiDOyahjGGwIajZxgL5EzW+lyXdov+oYnMs2TvoW74pW7Gl0x2y
PHB7J1TyDYl5A60Qhwg/tVwLU/yibSoeVNxCyzZnMQHuqO46tKPQnnNUunjWMkcErh1eKvY4Ynhx
0E3UjaTMI7r+br5lnZfXCxYtcRRd3qR9uYUVVTReXz4quuZU+AMIoXSB03vjjwj0LX4LVG7YPEcw
vHAkOrg135fo0o/UOHbMsVhUZsyVZxrwYawd2tFYQx1AB0lbVeiBslgWHhOl3PbyOwDSNU8w1s7G
o5ILR4ycOBQGoXCZPA8GakpCpAvAn1JYTM6TZKuzQ0yym2aqIDzVOhidTbcdZKNxrIUjs5I2cvoy
GCgZDaqBpErskewhKctkw+fVXH0sIw58YiguqXyIl+ETbzWBmuo+Vwe4MPXusCj2gOo/ipbizmix
f4sQh4ChYvq6WSKVm75c41op60FGp8M8vaBfbFO1d0R4B3bV5MpgMPJGdTIttkoNuuyab62FAk8M
Lw4cbLn+2E69j4lE8CNBk0UtwBIq4JPF7KVOjEBI3kWUDFBtsxcrsowHUE4DK5UBPr0uZgwCJbVq
mw9dF2hVErWW+ZsrqeKORDhWdZi04rtEwK/K8VNrIw3kdsIbQ2X+iaHttATmI4TkmmbalrGF4Jsi
C1m6N87nwOrgjzReKutNFi9suagcaZ3Xlg8LcAAS8zn4PbCaTsIMnpVIBRxZJ6dJVr5GDEY5IgAa
8H0boEqrDjRvd81oybZSC6HeYsUK3cYYfbkJxIp8qgb1MovBQvfaVmwWwOMBZ+1q3ZtKndgYO5/B
mUq3tK6meNJ7wARrloUZn6MRQB8bU7CnsZF2OuPZRhHH1wZn+AZDi1bQdO/SQryaWF/zDMZqQ5xR
vxAd6Tsk+6iz50eg3QHllKqPguBiMlaABk6wShmp25eQb/EhQjYb0kTY1hLZZG0SADN6gX3fVlWF
gE9IccY6/61YgKGkYPRpgNob5pvIDSRpWHY6KOyIllBJNPUeh/NWgbq47+KFvOXWq6ghVOyNwsrs
Ahu+HgH1hGl/4bUoMvVa7wkUoWSc4U+Ddve2X2bgnTGKZefWkMUzMzddohxao4s1NN3SttouswW7
LlwGusQvU+I2Uo3X14oblTVolC88ntPKz5fc0fizqOpv7YxrmlRvKwkbChVXon2R/jVDhsSqFjh1
TAJ4VNO8ZegPcs4cUfEz+aNHr9dU6kdBOrVwHemmJzBR40otjzNLMWlg4pOA09kP+Aa558CYlBxJ
m/Lcd80rV6xN0xeXOpsuMuozs3ykQzzX2RfIIGCGghgHttjIE5yL6N9UAnxp7KQ9pyCKSliBjwxc
K+yFwivaPSJs03hyvy3QhJZ8bgVV+WjhOoBc47p31TZilryRajDfcPrTCasEBPGzMdCQ5gi7VHO5
AGWo9D6JZ527A8HkkCp9yeXwok2/sAhd3McQP5ykqrwuI25SzG5CP3UDuHHlqxm9xaAxRyLXT3ks
KaItsC/dFGwJVOr6STEfqtytDLhwo9TdwL9hRi1VqV8VjRytRALSQyhCjnESqnPEOLRQp8aV9Zcl
KyNuNk80h3qgrzay6FQiDK0xRFNqrmFFBvJE5ZOkLmIrK95UAy/JyTGGQfDmhk2be2p+TjCWWr9k
imvC+UIUYlPcVB9oMHaakwL2U79OyotmhsgSljkoelQypCifwPbos8iwfI3ipMY1ZavNw3GZzF0K
pwnMG4l97Qpo9zKGlBaGqaPujLCBYgU8U5ETsV/zAnIScBfKS8IDAt/4DnPWeZV6Mtmr9F3H+JI5
EgAlcbUbfVHfFajcwgQTnDZW+NSI9GaP6NnhhBlJrMCXTnyQYSw5Y/+0zDVFgEjAeFRN1zLfUnjR
dCBjy6GGHmTyzp8yCBPo1X+4kn1jucwY6etLh6HoBAqAFLbYUHSfKL6W7EwLnDIHN50WGR8T3MHY
M6VCLNqWDG63i7U3kQWrBfUkGCmhIDx0hSsVAwBmCNnIsvsqDVPcuBSr8FLcFuQC21pET+3EaxR9
mdvydAeHuKBnuFHMLBJY5lsSPDPzayEhB1yIein7SkBjzUvu07FBjGvsvAvGNOi0Ek6QT50Kc5qg
kjyjTPAQ3ZaUqdsQBblx7urifJgaI9RS9NtV5ZeYwsWp6jY42o/CpPpC6SdwWJxfEsxvdHUZctFT
9KipfhsIPXONa4cnoVyakFCGstI2Me+MTk440DdDDUeI6xv+3rdHFVMftY3+EgN1DhGgtJF9F6NX
crv+AsLIpo1+qfpQzvZMeAHdOxAmQCpMTNfDhQ1v32Qu+LemtZNKZEbJ1sJROzYYUiNtgzpZo+W/
rtaQuC0bxvCQNdP0qlFxflUT2qNUaQ5qJAiNr0xzQGrmoT5BnSwrfB106ITh5itjVpo0v03stbTu
YMg+qVHZzdGU5oFsgYmkL8dFkjExVfiMj2Etdb8WXc93SIHPlpjWG0hNHFgdnZnSnmg1/U5TXNxU
+BAkSWYELKtPrYn5qcS0TiK3dHvWM9xeeAL6r/DQyNzpgaPGc7kiHz7McsyCNJF+C6bkNUPyi0+n
gu6X3mnfFPqJHuGA0Q/ceQZXKZ3yU4czFxk7jw/XBM5g2+ZZkMGpgI0bvN3M4NpsMXEjU3dtjgE/
zxAAzXOlyea1J80+a96bHH+9rUpntbfL1snU63hCiB2rNl5eRqbka33qJJ0PphBKDLx6gT8lEsEa
kl+XiVsJFbuWAgYfghRmWceqgTXkb/1DOqgX5VXgPuDeUiANrqS7be+X+eNAdoPWO+gca0eGw1pL
XRQrMMkKX+wsC4pm3+G/lni8GdU2uy93AwlrWG+OTk0CCsdL66CQQAc8G6Li2vAoMEO4BaeRgESn
edLhxpScRip7Q2WPxWeu+wlU51Ko7hQoEZsFNoUfBinsMkHL80IxtdZviLKtqjYkegAIPEZdJ/aR
Da6chwn5ErL3ZDmn7HMslrCV/A42Tq2Lq1+NMmHawSTYBsm3p57VHhpjQTiFnC1FDayIkMgtbeMT
890ayb7U4Cms459he2gAHbTgDKu1MxMsjSIsHpU2xQ30RImHs4QTV67hHUWyHdTEAe2zWDVj/aC1
MRwzTTjQQDbTutanMFLcsr3UuFSoTNSHfgylBUT4Aq16+G1RHffwbUcipAkC5t1FcA4wVGk9VVbY
ai+ZhAHEcjrp6qcBg16CAhMg9ROCWf2idmBi/h9JZ7bcKJKF4Scigp3kViBAkrVZtmXXDeGVfd95
+vnUc9UT01VdZQkyz/lXydzqzVNRurH806nE/ZZfNvq54q8eLwbsv4a3vNqSkKkYABxHtfgAZ+rj
c1jvGuNWZsfWeKpICkUCXpAUirhJlrZceku7U9QdA8Fa/ZThNqe3PC9cC9Cu3xKHulHBqtK5f9gQ
SYSPR9ON/7iSQqoJZ/217HSOWW+QAFrobh6OjCM1LrNvZjy3qQOFLLN7UW3EF5dK91b9Go0XNS+5
udPJH6XnnoaPHmcHkca9Zo/nsKiuNL9utJoPk6J6+dkOfYo/Y/HKz2JV1/Kmx2/RfCZrWFpfW43J
Jk6cNClPdc8ez1JtxgVSpsE3ZX649RjeS2nFMk15i7HTCVnLapCbQ27nvlWmvPFk69muEl+kvU6G
dEly+FPRVG8mt2TOEKbGLLP5m1FdomVTFdew55E/mqwzpc43gCRQ1ol/pq90cSJxWbKbva6MfUeY
9bE9I1fbWNbTUl1K7bUJTwYDbQULlnta6I5qUOSHBJ/1oAEeZh64VVruuueKc5Bw5k7lkWWvudWl
Z5n/hnVfSGC8fvOvy4IJ46/1qdH9JnNpYhuc//FzWbE/ydScKd+lHgBubvJqbyQe6SWUB9qWN/zy
lkn2ttcDGNCJCWS9JNZrXf4O+afZdFfwdlQIWvdU946e8d2983ct049ZazdNC2VoPSMWtfn6OlsO
YrCIurrOxceSnFaiNaL3row2hXZNQ79kH482lv2qzy6wm31KW3AwzdfKHeosx+KkGlnEAIFymgut
u9IcTGRHWXwYGWU5R0yn7Xjen1Lu/cFknVc4U1bJBRpipGjLHRMQy3LC+0irHs9COOOo3pDMDupl
Y2SzvZC7LvrUq+8pf+9aR8dTRHqLfS6r0iGi1wQrUQ5dBY5inhExjCVtfb6VXtidSpVr08w3lvYm
GCtCp1odGUVsd20IYSy4PP4y46JVlyJ3zMiPtB/Dzl3DfMkiJ093cesPegDJwTU8Ws5EnUP9Sm5w
mpP3JR2X8tbRQV6fhvQSd3ejBMA9dNK0HfEMpPm/2d5p8h8TXSNFjsmUojLHxIdsxcKWudKMBsdp
GloxNiXPPNOLzDyyiVuxm0L91lcR/Ak/Hwkn9JsZm+5nqgLelDp209YXadC2DC8vHcVwXfQbmgcz
3K+IYGPXyv3xp0kZ1Yg+wqZvbOO3mf7i2VW7M75hZsGOBU99sUHcnzTqowUrCuCSzLuccAX6JiiJ
lO6aKHfz9i0zaZEvIDwO6cDQaO2k7nMVlmMm+4KgwK5yZCsokTjTtKFynfrWKZu3uvq2/mrJXaWK
XmL5vYfY5DmXzdKRC759ihHdqHQtTqziiJREMn464NaXRRdg25viUWbDOZpTKNx7EoZJWmJhBOaf
Wd/2B9LIFwUJEPDiCzeQFRL9pgaq+Z3N7+2l4mKJg4TAE8a08NfM7xNKYKCsnKNWd7Q+dNHojCbj
ObAj+Mdm6nYLaknD+oi0Y6cTNZN5U8yHNL+q04EnIW/ACB0NO17j2t1J7pF2Ava6qn5PAB+syzi7
xCZp7JHKmwTfrYMkS43pjjOQGGIMa2M1v1V4moiVtnf6hwmeEzM2B4s4VxRGDhtTkDvwNkmVi+5x
sy4/DzzwA9mvJT/J83VGUsTqX1f+0m3r1JMnp5LcsNt2/Y7Yajn5J8ZdlpbuPMGEycNVG8PNagk/
isiZ767lzBvG+mnQbIBK75zWz9G4beugmfbta0MXMAnzf+yeIVJI/R6hVhTb8DYgKP+w/obMjRWn
kkmoD1R7g8tHTMG47+EPhq3KHf2rpXvlt9BJ7ieFLwr17RD9E/37rFz1F40YAnW8du/a4lf8jbTt
uqxAlc9lpATMIFRxOmzxYfJv1WRHQ7JFeIJRWjuuZHAZtgU+Bz97QHYcvefI+FQSTsptXxwA6231
N47cvPtKch+klWZxMb8q0qFr3WwOQtln4TP/9Mxy2o9U/6mHT0BeqrY36T+S8/tbVgoesvqhadAq
vwB5z0/h3Oxa8wiPvcmXJ51bVxpAYb1aAx+cqSb9HEgAEFf5r6qeWSVyM9CjatPMB6Pimp7ZW3dW
9t0oP5rx/MD/SVDiZFOLy3/A0uOR0zfpUxIHRMfYjlEF8AOouGSAoXj9MtOdTKWh/JrzlU/85hWD
dHYDb97AtVrhTb7Bm3SUHJqz38yvRn5LeabimhRuMl6nZ33X16da863FDWcPtARBGGUApFcXqBvZ
ZXi7CAbyW3nXKB7PmzX/G7gWoqfe2FqhM0R+WJcuzdDVdFtjIg8OdnMDKp6+h6hxqnddv/G1y52b
E/Ft+mPrAVVPWB6+VvOQhtQamGAJg9Mw1EgN39ryZkDPJG+d9Lu2jsqDYy3wHodHEYH+0LE5dlQ4
Wr21lcodih/SHqxom17W9q7p4CsKNyHR+++ErElZwBRdL9sRvZTE9e+3OhIAivraL1qsbeOQG36a
Bbni2MyuVOQIYrl6XwjOaC9n9eUUom5eKoJs8Hk1zcID4ZZoMQROyj3Zfos/l55NvYCbUp0xDgzr
pCDzU499E9jq98T/ue5Ga1dnm1K6h/Vr/Vmq4T5MX2FOHkuPPSDSb8nH6t67ow6k386ao+XX1jwo
I5e5gm351Q7vc4wopHL4EpjVFAbt1XBTKDFO4o7J2YQhHzfy+Ah7T9ysQtvNP+2Viap+0efiMJss
bbo38Wxl2FA30ouJ2aH41TXlo1Lw3uZgeTNEBu6qVtW4OQ5L6fZmfbT+f73T2FDRALVMkxPT0lRV
nzr9BzhXzKvVqO8SAMRGMoYHh10VTtfC2nMNCZBno8hAiWiribqXVmv23RLv1LJyzKEO2jr8k9P6
nz2KL0lN/AZqeZOZiaN3gZllXjHpW0tsVXPkYtmUkaezzV4QMiEg3QjFreIfNf5SUSOoh1D4rOC0
6LbaTqkPDxgudmXzD8q++LElLUg00qrx7FXn5jY00XZY/oZRc1GgdFxcYM6Bzn9Z1rbKqg3+3Dex
Q+6ZNxrbVvFW4ZVQLcaQ/M3mXoU6mcXwUepblvGmc3QxHbOG8OJ+PCw9L3EBJqZirwGkVpNT9Wx3
H5Ehe+lEHlqTeZGVXYEAvGx41Hepz+P4WOwBameKtOv2MSfL5OJzBc3tvI0ajtd6PYKphev4oYhb
oqXXKtyl/GrDkJ516UYoZ5txTZAQf4njI/fmtHirzYz1ZPxF0++E0joCAdgw4BNBYbmKfpiQLmo0
A0S0BzgctY+hF2a4f6APC8B3f5mioBz3C0gsZBVUghZd7RL+Ap5nZyiH1QRyV7d1xim47qsFmGi3
rrBxR27hZHCE6enzrSSout2E5rbCoBnSYuKPcrerllP1Y6G5yqzxArgMSjGOF2nYS89r/0SdBR7K
0fowRMSn6+aqX1iBXUdoG35NolKqs3qbtV2REXq3o+Ruk1ELz6k3Dh4Lt96+6PYzahdymJETSOpN
5dFnTuY7mnR3jg4pU4bMgEBeiyCDDMIoIkiK9uyRXwh43X3l1scwBZa6W0gqoq5r/hnRBBYQeOeR
s1wfmNaKbQZNHM4EdWtx0I3nIn2zzeMynTJYVoBeY6/36O0Ad5tHfffcePmQgPa/E40De3JjyGNE
UQg2fB2Xc6Pc+j/7J0/MzZBszfC7ngGwkuQ2m8OHws2w8JuH+F7VnzlKMHs6jP/1/k6JBymq9a6E
vasfHfHUjAqjxEfG9MgYmXvgd9q8sQObpqrwnGd+Xt7s8akdt1J+luGWh+xAcbHQxH15b0A9f2V2
bXBPv/6pwl9DOJnN0o9WOZMdPnfZOK2za/B5zw6Rs6az6AyuTvmWTLQlKcU2Tj7q5ih/CX7NkG3n
4ies3gaiUPXswgoICQl7pOvHtUrdXuf+xDHYKfuo6g56CwdIIhEUYyHv1pFNAuQYqM/jXe6ZnY5m
/pat0OnIWQbEAXnn6Xy8+Z3om1lfDg1znGq6dv+0Kue8ceaJtGSfoA1PP4TWo7tb3y7NxyzD8zu6
9rs85BQoauwt24eGbKVh2HjsN5nKYIGKJHcqED9GBpQ+Nkbf9KN7UVhNaqfXgnndas/2ZWzfmntq
OzwPgKCAFUoEuSX95eU/UsnqwrM/SgZN5b0FZonSQC5tdyk3EQrZwtWsTR3LrnpJSuhw9zG7fSyL
F4YBTiBZfDUUiZ9Bz7FYwxSdba6DSuFDn3y939cDG41NaYZ6aIYvLLlPFmHZ+upJ0JjrVziilihf
pg/pkQTTP0moNNqaQs3eSzg05N3MqlStJOQdIw1V7OOegVVQ6204HNfolC0fTfIexVtb/idD0SX6
3cxs33ia5e1swj0echB4G/qHxgs5MV9tRf4aCukQNdw0IQmJbwJsX6rfzZRj1o2HT4X08PGTrPk4
c9k1SlSG4mkxiLgy+XIQ6uu/c7gvUsmX4a/jcCdPfEDpbRgbzy4yv7HgcCDu1nONli6CAEWIPT7V
IedE5Jq82nX1ncanBGQ6ipwWEUnUBqItnIV2NhaGuP0ypBetmBAHTWjysXvyhkQWwzvSxzL20rVk
hgDXNrmlGnNrZdN2MdDj5BHAg5ad+3za1Ip1HGD0CUaWHE29DtGNikm47shGILVh3h6tlvU+e45r
EgHG3GjRQIGYqHWQmZTbCLbwIvdidkWYZxCT/i7qT6H4PJcs40CK0nRsq8/c5plIAFyYTkVcnRSh
OqW4Sp37+KjHq96fC/7AKP/kv2alyBjFNdd/wpqY6XsqI89XWMDVF4n++Njw5rUn5ohllzk5RBXO
UVEEyp8KaG/HHshIs6zIIUNVd0vzLtG3bh9qjsL1s7K/uih6/JYDz3+KKsaMWBOOusXcnTiq/jzN
Mcqv4oMrWyjAiZa5GZFoF1b2rzOBUPOZTJs7OAg2HQRkEAPvcvdUxn8dPPzCtjv+rXrn/idUOa/G
aYBaj9jRGs5EWYj3ipEoad/HPNtrAk1WnO5V/uKRsA7UYh6KWbkNZBJM+1J/CbOLjpYxCt/kburc
1VbOQz+G21Z9TJvVR5ynfnGQ5g9bAb9G6OYM/CjDW2I/q+rozfm+W+GpwmsZgShp1z7aVyrM4bMi
BYbYrnbomuNvW21j2BXT2umFw7RrlLtEek3UkUn726y+dCCmpN8ZOnTLJm1pnCxB3jOiVIvnfupP
aaE+5+R6bKgvi4u9QYxi8a23yCX6RYZ1ps6+XD+njos0tm/kP/POze2XOSevkg3XXq+GVyoj/BPK
R62tds3AG94PBuea9T30ICXcwMokiWDIxGcYL3t6+l6iYT+rrxay4goLQdLcDSm6doDaLQtGYknj
MYHdB04TslMmELsZQ4tnaHLs1arxbJlRctN0BEJNxExfrtVOt6NbZdF6oyMcrb7VKNuqhraTGtSM
xXpf5QcExJETybSuq6c8hslFCKWHD2Uge6Nut/fCpkpPEuNen0a8AOSqbfRSDQY7Dp0mtTJnkJvR
j3v9K2qtyIMJRbWwxEcRIiDRtZHuUIXpvjyHktfnga7Y+NtcfAeTNr1J3O+hcVnGF9bPNj3YAu9E
k7gliqTyyzB116JBYN0YLetURgq9wAnjtNFfIj1rtPuwhGKVsbXpSrcRJJyCsCFT8JjNvUZNYFM9
50I6NIo0OULStga5HCovqu2K/jYYiauUwaJ9GgL+S/XznqdB/WxnVvwCNUVdwpXAWYoHQUd8b6U5
FkFGa92c2ri+m6Zyi7g3o17dImbX96linEeCN4EJFqZYAYRFpztjcJCYcAXahx6TURnH467tiqdx
GnRYrRC2i2TeWPhNI/NlYphzLFGETih1+qZtdGUbR3zelg1NMqjp4kLwHLuyvRSq7QhOEWmuT1r3
z04pOSdopBmHiuojw51tdKiGVv8Y0pNVFbskGvDGDQn4fuHL4dkYvZT6EBtblkYl9SKdNUESLEkB
5SnVGJwdpkhLCWhv0Lgt5uiITylh6lyK18XcS62n2vvK8KP5NoqDPjyEUBvetr7urzzWkdfTdAGd
pa9g9akEHqmhAVOQZinbdNbA/RXrFZM813xJSFOy/uvmdg++wjZa9U7RvtTUTURsN2fobck66PGz
aWw7oiY6107AmSB6E26Wgc0iXwM2ABuDFJZWIbYDjgZti/zBqyjrGhbL1SJ+3HoXNWI3LLE3oEAY
VBbL5i2ets0wBE2u7Rq91+HeGJlSNIeInjl/35rnCjh1EN8W5zbDbz9+5r1NYI32Ubc/AGdhW576
KDkpVZCr09Nq/+oCsLtgQ2nV/WJ03mLyOdTSTsRfmk7bieRiPyMtap8rXe3Ypfwp2z6Vj25bI3+x
2/CzLRuaZ9IQEQlqvFnRXakyPxNLWZl8KAbshnuvyIGaxrclzJywEbTd6Y4RJighKgkd7tgtftda
xH3O1WD/jG0tbwd5Ea6kRMlWMcJfpUKPykutDR2FknWPbDiVKSooDK3iX0AfxDU3+VrISDo7qrSs
yD4gwdZcGEDejm4ovCxNg6GxD/E8w+TRGoOKaYKQr+YIbKw2ZifuKg+orap0JGcj8I0Yy/SQzg24
VHxpMLU1wCNDVh4lyDhtVIIVJeI8VB+TYnuJyM7Ic09Zkl7Dh0FRA3caGO9XfCsFqhvTNOWtPJSD
Z9YPhdhpNg6ynornFWlnNZm2Vz5Eu+jcnSkmXz6Md+a4WUUR2Ej9DQYqne0kxZtUoVLQbj2vfAO9
FBYtI1svb83xc1z/6U2gsndqyMlalDYx4wkePcmNzOdOPc2WzaxTuzRbh6qxUXv+in9dTfRfaD5l
KBBaBuXSYko3PzOpYYORTHcu7mWdvSpiMc8LNDdYQs5q/lBvK5nm5uPZqi9m/Ca1oNR7uaweL1yZ
kDtZmF+1yYOmvaNp8YYMO5qMgjjWmr8aKX/mjOI9iSJfSyArGlC4TNZtZ+nFjr4dKov+OjJhupkZ
x74h4WjH81j+ZOFXPAJ38gqL5ReRwcSEXaT48XtQikVWtq3prYPX4Y6QL6PuW+E1VE5a2MeXDOem
hgrxZszrT1KP0z7t3kTu97n5axQJ/SSjbyAXo8vPQylfaWdzInB/zCFW3L52sv4lMVXHJB/Wmpwc
NW6m9UH/UN4RFI02ZLbR/Ipt0udADJeqOS4xgifUq0ItYPkL14zbwIxRYm+Jt7MWKhB4ujYT4VKP
obaEn5Bh9qTAziXMk+9cvshOkHC1qEBktu76X0KyX6FwvOrbtpxO67RLwoMqzp2ROhFHTDa+je0z
pBPU8lRApHp2CfKG6NTGlutIiuGNMtcaDE08Zv9GKT5nTON6e5ilf8Nkexza10RvPGl61TWd6NUJ
b4LmlplkXA1mvSJHzjB2nLT5NTKFEfTtSgYI4/+2Cgd4U+XKf39UYwcREwMyL22V9U8Jm1hRrMdI
oZUQnEIDBOrHFFp1OYvcfKiYFL+Qg7z6XBcSP2bdaVfVUZSPPqz29pzzc+CCzT4tC+0Uv7F7wIHw
kMpfMSCAVbuNBSbf49WotDxxAcPXxcRyCtKRr3ub/mp1dYs6hiChtLAQ0YSugLU3lX4LYaIgRd2I
0D5J/TjyavJhKgDsLAnGehHsd7tGjJdZXnC3jF1SE6oKoV3mENd6z/rZEIhidguYg+aN41/cWOIZ
ZUCzGeNyuAwxiD7H/gyvFcXK4soyPg8boCp9koe0ccZaf7OQoWDwqEzjUpean+Bz2be4kjGuSGUg
CnoQJQbvYRG8sCsiylkNY/eR6PRe1+T+Lus9W0cJ8Uag9HLJBQg60ia9r0bHmQqk2tLFplHTcylt
cwQiQ0XAnKaxLloSzIIscD3mbaCOEpLWGQyQQew6SNEtGnN3mTXx1M/L5yyBG2qG3LpCRT1cWfZz
o9A5Zs/PIK5Ze28fm3KnRn+VTTx7olw0BlG9njKnsq2L2sEq52c1fEGlnm+z9F+jedl8H1ouzbq5
heKqEWCNnnCQieAXb3P2HbJ8tc09nj4UDrdYvPTmfTZAdZVXGdAwfSiC7qkOWazx57g8Nid7wjsQ
xk3zZC2QTKGRK4GVxOpniFu1gDiNVji5Kgxdm+FKHj3tsdwNEOfh2tggqdZuajP9s1+b7aQ2GJrD
lzkZAy203CKblRdZ/ISD5HAtGE2SvCGRotDARJDRarWFIniSvlo5woGSfnZd8RutMSjZvV67XZOG
bxLwgjy8JDOQbGwiuOmMPAtia1Z5fVD1VrJb8PhtOIeEYSkYAaIn3Qxy+XuJaecTGrpi7btIxBHw
YliFDJ3MbIItB+kb57hRcWBafln+aaUJwdgTSTQrw0GeY4Ww4O9qupsDPiEweZym3HeZ3y1FYILi
RcNnRUr6EL/gxELujgpx5OPmeJhehwlpqC6XbCupa4CoqCvskKUnQc8YDYIONjU9fpq09crmCi2b
s8nb4qOz5OeotP8VdcEADX5pLoWEtuAR7oDo0S+K9q03Ge8A3FJzPBJInEoeuvGon30LQxQKZh1C
RLhty7bTpg+ZOt0Sm1iC3oDQLjRUL4aJ/LtOjfAd4JcDrPk11fpr5JtFx6HESEcJ28suBBkDk0jP
0nAS9Lk4HfuFuzR3ch1Rs2iRU0ygnKQlD9i6lIFzkmWuqIxrwT+VbN32Y78bZEQgqzhQD7rBVjwr
iFpa4eR94ifhQo8x8Ix0XyK+sUY51tYTEOSxHQG+hXlRoipAPl1EU/s+0yNbDhX+IdRqJDxbPf+7
hP1gWV5Wn0SoXdfyYhlEG9Z/UwiQV832+5C1UM8xW7eEw7kwdXAZvfYwJ8xknJ6QtTe7LrdFsNoN
8GusP5UpaB+zkOxGld0ctQGlmVBaxMbyPlQZhtPOTVODrS7iKezkkbkUJ0pnoE2PbdhCPbyakwmA
ZBknyRI3K2scJTxVS/tkMtFrIvY6AVgsHI6xQ2Yzr0CARd29yRCnTHNQ6dqZNj2ou1d4yAWPhT9N
v2pjHYrU3uqCbxj+iz/vBXS3LaYgGptdwl9L6dDwj6+VMnlG+o+DP1iq4pDYVhB2PstxPByN1xDN
Tl3T7Y1qpasUJwTbXa3RQYa9j8OPsOV05EFBXBMn61MdGV4Pu63PM1CseK2JiKsm6lzMi4nUG7s1
1LPsNOuvjlKrD4ddU/6zKTEi/uExOU1o48ofe7hL+m2wftCBxclnJEOkoGMb3ET6nMjp1k2bHxVE
o6UmN1vcqR4xkaWox+HcgPgz/aKlH+F0YTytejCsmrcY0YVkeXIv3dSqDexY81ri453lwcVoc7Rj
S/c1gQJ+qYJRuk9N5psk2drJQZ3fasxI6kghmi47IukeNIep5K2TjxJg5OOlnzjYUwJbhm/bmOJA
V8NdZlj/Yophxyb3Z0unVhzDW4nxpkCQp2YmKjOECaZySJiDdMybYRcdu/E2TYlfL1j/zHqvYSHA
FLglUPHhgx90PilphOxEdmXpG3bkEft8BVrGmhQZ8z5D7WGA0hXxrTW/pOQmmy7+IuRrH4v6pdbf
Fry80pDqOnxU5YoHNJ2+l7nCW1+XH0qVXuqEENtO6y/KbL3Gq0x+QbE6tb0cpPxQ20TMddTCiZ0C
KpayVT4+hyjmr2lhQWz5njC0yFH8gyiJ+/gAdsy7xelZWZkfVcjPM6jM41Bf4vDGMhNXkMKHInrY
Jr1mSLe9kX4bAKfTbZFemfeTJryMBtTVTACAHE2IrcOefQNInv1/32fowI1puspIUleUtvYyBj3L
iRBJvlFFeVKbxV2NYr/EhvpM0RSaWK3HM5n081YMKHAVJeLszhW/NpZvVVhfpfpp5ZdVDE7eSghc
1A5JVmFHJ2HMnyjYq8zejiEi8nCWQZWrx3RUhcWr0oLmswK7UdoPPBflgwl/pDsw2cz1wq5L7IZW
QmUt7MR1ZAWy8JSWdsIEdWl5omjG69XWsXibycYnvPCQFZDLvQj3c6bd9DT2MkNzI3vGiOHXqa9I
KEuRtg+6q7Z+mZ4kET5jhuiT72myrtHybkQ/WH2h8tlCTUNy1fhZMa6ppF06cPbWqk/SLDumLrzK
lM1na85QQsWW5rHEEeBUTB5WxH/JhOtqIqGtEKn+aYUZabNjQ4tmPv1/XJdyRKVKxnoiGgnirMEK
PAx8T8bsrTGaIwyTc3kX4hPl36p915AFGpKH0Z0lZhgOlPpNmOsLO9PO5NYpFbgRO5JPIyYoqf+a
1+xk5YelgemIKjcpc6wVFqKhJcjmxY9FdJLQGjRzejTSeq9GBh6Z2fCGWlVd/D/b3GhAneR9E4Ia
JHX81mbylphgPgJ8JwmK4arz+mI6RV3oRNAr1bqgy19TVxOWm1cTGrquUT7r1TZjoBUiXqV7Z7XO
YHOiBjQ4AFzvVMRtE20AJm41N48Aac/a9MHBOyh3sez0kC/NwWbJsP+8xsS3oFp/ZsCuoxvPh25f
0XOLbmezMofipS5N2Jjbanpz9dQzSSgNoIHe+5MIb7xfpUycnvRbIZLX5sxp9YG3JK8RJto1Uqm0
llxFE72TRB0fsFIW+7ybyKID5E1Tt2VzjxK3ga9ppmlv1eYzrVW12xnVtetuS+xrmqsn2qEGIVa0
176pGKEjFoFtlYfapmmwpFWeDOuqidnJH+lLbCtaeU7nAeP4HUvbzpZLP1Iy1V+V9Xs2nydms3q9
2NJPMd+hw1nRH45QSnEI5jXE6oRV6kHX5ouBblPsG5QPogvkWPkauxqRcbGfAWLUci/Gn0hbkZ8n
35aag4VL3H02uWBvfZUcZ0LAaXITX/HKshZq60GHwV+ZJYb5jN8FFGXZLlzky1nixR5lAyuCskmG
+R3LUG//JNqfYgZr110K4wyTCU284DeWmlPclq6GIz812mO+Xlo99ylL3bZwR1pxbcsPK31bWu5B
vObikE9o2Vvk4tqpJZsqawUg5YOv8CoL61Ti5g8VIvyswdCKCq1brWMr/WlE5ub4hs0WG8xDpDQk
Nd58scVBFJNL1/UBPUNOkcRbKN6FqkEVx62H+Fk1hRONo1utJ90s+cUwciGESMLdKjVAiwhRsSSW
ebDUT4X6pDLfyH6/7smMBdjfrOQgWTOG1vXtQXxF26re4dBNQCWNHYCRrvv9eG4GpwDmim56tG1K
hmzU2fpv8yiVAhgR2auEugOdBEql+Akx+SbTvgT7M2wC+ipphHhtcehKpyFGikJvbIYYz2YpVzW+
I9iB5AyjKRlcrygrmrBwkq70pmV6qjvIjWMyHLrlY9Hd1DQcNTv06bWbjyaCUTU517LEoxlnH3Wh
7ywh+PS+7frSSuXetGB5WxtVJtZI6YuxY8daDtyHURscadvlsbv2Yl/ZNn16GLdYcaseXns23mT9
zyhKdF3mPonW17T5tJWhwLeC1aGZFBd3qruoPfKHzJdSBLLiED1+ouGLNZ1vHr0U6DTWv0EPt2Vf
v8rj8JRAxwwWwdHtQRojbGLSNm6jlyh9PBXJ1bCTfcMnrYaKB+viaO2w67WjkBeDRFRG2DTqqMnL
ArnvTpiNGe5eRFS9Y9RAAAAh4NFftk3VXZgRlDwaiEqWtXSX8cswNOCiAXggqn1yscBTWzb/aSCp
3HJUe9kp8rK4zaQTyVk+VWlOMkvMFFaOPeiKOUazF4qekrKGtbeZB3+tACCyFncnyNMwd69JW/G2
d5FMNZxBxoreq+olkhTz9ZHb9z/OzmS5cSXLtr9SlnPPQt+UVeaAvUhRVK+QJjBJoUDn6Ht8/VtQ
5qtSMINiWZrdyZVCBAjAHe7n7L22srDY3y/81mwuXJXCge9SSzBcdJtOj0wUCxSWFDE8FeMBaWes
/ojLbD5WkArQwxf0np9tXu29f1fQBDIxTrjlyovKV6O+Li3MEgN+sK5PPtIKs/NQeaxRG5T9avFo
k9VbJg3Lr65+D3TtsizUrTOxIPLkOoddZGVOuMnam5LCMT21UY1nPkUwh8axrfJaxDLTm+aqsH4S
bgTnKOovvO7Dx6LsBmzgAu/GbVkmpc6QH9ISkRr++padJ8GtJt6+Tj140+4xpxWiK89SNX+APhJZ
c5HI6Fn38eOmyXBrkyVwR9V0w9KzNqh5tdedRPik4mpYVoy1srl1wPUg2w+D96G+0EKxVLSlYzcX
dFfWOaCnXCZ3Abws1k0jUjXYgizRSWZA3TcYL358SJKFjzwbVWg4oG4YrkOo5jPW2fADkP4Gwr5O
xnGud948qpZBVb1rdb5mLC3aKtg17Jz0WMxNuo+2pHVdeGuNylDQ3xkDCzPrzqHquqi8YZzbiWSJ
DR1LJO2vZHrgwhWxZWvdukSwU3h3nUGaoVOs82l5QdWtyF+w/Dbdyglxs5FPZVEj57tiPSi0FSIi
J6NLDc8osw8KGr6I/YUaA3O28B97Zd+zlMDyhn8xCOViTFPe42N1ZXdi8kTeUN3JovuiWGG8xYt/
HdIMHdi9PaAXhR+g8K17X8M3RpFh5Sf3TrP0hlsVJou4YFhiac3dVSleuhphTbRqzHlfvqD79gnG
VW4rbxt094N60Xqb2BeLPrz2okuJ9tRd9NqdLFZD9zNNlm76GtKVt15Ck+bUY00XNXwOmCu6R0Uu
bUKour1GgVOk4GlS9rNjxf4+ue4TKuaOOok8w0vfZmFziJk03PbGMhdpf6W1j6lx57TWQfjmS867
UzpXrIEXSntFa7JSmoci2Dbuk85iOacOLlsvW1au5R2cpptrFTctxOPRaJjA2KwURJN0jX1wC2CH
FSr7TNrGTp9MtUXhgPykLT4vYZwnasVKtLpyTaQ9Y8QUNSbUGBP9UJeosfRs2DTCoROVVVvPzpgW
mkFbtwiw5gW2KzV5KpR3GQ3rAi/JkBNvW44jAJw25B+Zu0H3LtSovCjzYiMFbikp1iomAAciTHIZ
THkw/TIYfwbO3PGig5LVLiVma5urCjsPFfU0Vc0Ll6Z/RVkv756DmAT4VGMBY9HbUNe6a9+1Gat4
5MC70mRBNGDHK5IXuHOXgcImOsMTHAU3rZ0y/Q5rB0ZOn6xr66BrB02/cCgJ0YFU7EvJVr0a9o6p
zsyiKLeGHXiLKDB/0JsAOEKbuwxASNFYDLjjrWq8+5qzifB4xSMd7RgFPl2OoNUZ4vrM0vBkAchS
orfEQfUa0JoZNGNN+TY3WNQ647bU432iV3ehgeRXyAfhhzsPbYYp/CuzCvWZk2NCq6ON6wQbbcQQ
AWGtz4YFqI2WBmB6A/tnppePeYSfoVtm4tJrQEYPiTnPJ/tRTJf4puFRbZlc9cmpbMVMdEVhoe62
dJ3vWd9S3aY1n808douB1mMWCKtk1hTKD1F4zyKiLUxnyrKgHQTmT4uXdSmXKsJ8t7row5UVslwJ
hl9+FO1SFwU7RgVWUGZGkW6YlJ3punGbpY2MLVDTpWfdBH64r9HmmApViml9LnHgppa7VUugTvea
DUbORgsUU9ils1YXiwhPPOHfJu7CSjz6Wrlw6QzUMkCwceNzRsi6I7NYjCO93XT4WbjIQAQtGaAv
7YAhykkubaqGJQLTJkRShCpwptMPTGS6rIzi1svSgyWDa3KTL/rEuc6bfdQBVWqaD4Q0kdg44uDH
5gLkxg/VC3ZeYinzOMCcwCqfNqQ7o4a1jz00TlGPoPh7HJU68bz+AAM8DtmN/XRMbLfDbjNT5m/j
E4bn2YRMvOlmeAbPIBNP4KiPw3XzOGpNRTNR8BmrQNzn9W3tPZ75AicY3voR464wAmWQuqbuFKXL
J4GoVu4HLYiQIpp0h9QhL56buMMaa5YmK/qAnutH4zu0lYwxQH1w5jxOUL306edfGKpxraVl66LO
GfurCZ8r8bPTAlyNC/Rd+JS0ZSHnBI3T8/TEPqLeoJw5tH3qEhwhkMtat0bL5s3QG4B1YXdZvqdg
yOuX1PJQS9/FxHPSu8FemzRy1+oXnXphNa99Deig4gETxbp28SriBgnrH4XUlpFwf/IWq4IN45fC
XMrVtGYFtQejutHMYa4NrNRcvlRxGwxPKdNw9aoX6iZE/6G4mMwj33oNugfeoZifsGTOHRxmXt4T
PdFsIlNspVEhr4f8PjasaDHO82DrePGTmeXfk0hilxDOCkb2q9Jiq0w3RVNu1LjepoFAi2QQ0sqq
8Kdkf6AVW42f9RLnnU4X9/tbeiIt0/j8+Zdb2gVJ1fpBoe+CrhIowWXt6RAtU/EcZgqO8pDKw89O
Qy1itDbbTEtTqLWaYHiMWmIwtI3+vYzlVLyX+YUF9RFGT1qlu7pDllvEWnnT26xYtMyr7jvXiujA
dyo1PBdhFlakkIagHPGXNk7lnRnwn+PiTwPe+P05bfNYZkmqjKRLBpeHRbL1rrN1OHtbPFabuJ4p
a/QyyuxJzPELIgCebbvZXbNwZlTc5/76lz9/x1i1VxB4L89d5lND54g1GDhCq4Tt65e+1m4AbykI
V0TxA27+j9LWZrmrU3P1l9Qjp84eUl2ksGHUYbvS2WzApKQlI2uWnNuGHlzLenpTQPF/i6qnkA1H
AqbVvC6Ca1eVGxv5euODkh9onXVQWRVTu0K7e929K/mDNHf9L3OYDmBDIRs3SXob6Y8C9GO+RKLj
H5QAFNekebjSOgfX1lOL6DC1tph4jWaJhvOG/OmlfUepfQweBnOlwPyIYaDuBau0ZmGzrqWtzjjZ
+s+1iswdjROOy+VoYCRfpR11/DXUxdvJI0rx+VdnI+DBTzknrkbZ6+9w9fLrrnnVednwQuaJT+Kd
pIs15gcayX0OvEBsUZmWTj/rILO1Mw/AVUpRh1JZ92g/0ZM29UuddzOL4Kbd0I/BxVd1FxYwpCa+
mtBjiX7fQwhGG6f9rHJGNht7D40EYWojIpDuzTQQWQfNKkzGK3yXvDaDQJspisXo9a9l6WN0Mh6l
ZlyH0d7PEPq4hwRNJZSFiLpXtayHi0ozEKfeOdpV432Q0FP3B70vlmbxNqY7fFK03x9LjGUWaSU5
sw50KKw+KuU57S5mnlCLu9IIG3Dizp2Wt9dlk75psb1w2ciprGOSlI0r8D2AF8MuNt0526OwXPbg
D9hBsyydOdGb5pGP3uergMYxyde5v0m810q5StkdUIvIDQcgLzwvDUQLWq1NLJlK9StezCMtBx09
ccpZxd0aySxawzECzpKz8tVJftOfBhwO2NCi6qEctk2605BNlAi4EQYWEV72MOKlYDa/HEh0noKH
0+jmpvbLGilxkP6HMcPurxtjnyQ3oG1U/8K14P6ES9a/HfnuFea6GLuf/1xp4Q8nCB7jdJMqczd/
iOubPNUWauvfChazSdvi4ybfLHXmQYNdptKDdZ/FMxTdObrOJsnuvh/P+gno/2eo3Jdps1G1KFLg
q+2txoI5ZLOuzFYZ6CjE4HMijikyUopS8heBgsd0sv0QQioYDr4eTjUnelNV+JE2yV0uh7WB7Cqh
wR+QqOWQi+SjnSnLZtOVlKRw23RlTgECQJUdkvVsnYng/TNVWjenn3/5CrUoU98OQ+a5X8ZSXFmY
NPI9gvAzqQLTXPuvc7D+L1B3lG++Ssmab66hyHiT1bnV0J+Xc7p5tBry3CqzZJXJvanNsis2Hez9
oBA0LOV/DfcGmw1z4T35Z5KfTl2mozWPyCALhgPfI2Zb81jei1u6QxMzNfs3D3C0sumdsksNmBt7
1EcjWr0r61m7RxM/vppnGMknFsC6efQ+jAuhOnrEIfzX/j19j38Zv6obccuOplbXznu9V88dSTtx
149ec4ka2ZqO0nzf/SKdjfccrUT0y7eaARp8Xm6Dj+YMMPjUens6gy+PbwPVVZIIpV16MUXuUPAS
Zd5GGZQBC/x+lDt/foZxov1+jFSZFilS9Je0iXArAQIsAcQhjQVXa/rRzKkMXMpyhdpln6LhyONL
Eb570NGFNyIn6xdJezWiVBYfcUEdPIwv/IrmUylWTroNYmZZlep0jga+ouqYtAszcRc64t1wchsU
6dqjBck+EM5fXDm3gXxX1bsgahfU7ea8U0t1X4Er0yuKtXH43KRXGRJyeB6u5JWhvpTkdDb9yhWP
efCuxspNOdJ6jJJFG6ARVKFBuxEtA9GQpfdYGDctid91coXgo88JYuhf8hB0OpkMDe2bwd0KF60R
K+7LLn3vxwetpG0UJFdlj4mGnSid2oimWShze/79LfiMTPrXacT4nIC/3Gbexa3jDjmGAFhemBzh
/or2NayokqB1b7FBWOhFArb7o1RvhHHgEVwXcIdRUXVBOUMi2ev41mMq5tLbd4X9Sxi4Y5J6svK9
5jw7CkVJqkAtYR3BDbYV8Dq7ADsMzry4Qf5ulXNcAIXNXph1SHyhVhXN/n0ntrXcC2fbJlvXUhHn
3Uv0GhJppaxu8mEzRNV1SztBujR686ZeS9p+MzMIbszQfc88c545Pytv5yEWVTCHJfUdHcVlXvc3
cd+96V67MfphrkNf6SWwec2/MsaXPr3Q6709jmcWy+qJnZV29B5QakouplXRRKrXgQBhiOv6hzD8
B8PHqrT1EojC4A7aMzuOP8+nhjbBuL/cUJYc3YB4RtnVfm7d2WVcHehEYhhJssyFs5+mQGKkvUBe
FwPIc2zz+vtH6RSCXTt6byhiVJiaBn0nqpIu7uilq3iw7kTDwjBFFZjavY9V8mAqNTXQj6RQlq2o
0PN2lE0aqtwZxVNXCZ1z08upRcTRtNwbrqdosZtBmOrohSHcmSuv3itY64heA6wVR8di6GxMnerU
Au1ljiD8w7zLb8L2tXsQ7AVoGr51V9w9qEDrcSfQRDHiEbCzoiDbBBrPm1XC9tjY0StFUSi22sx9
qn/F8hIVO1/3Q5IAT/WGN9pTSVYIS4F31o4CWccwsz7QLYlqGW8rSAVYqAm9WyNVr1NIbLPiBed0
qcySa2CYjrGMqxtoKGPgI0TcUbNPzwQWfKZS/WEO0I5eKtqgFtkIPeoSKvxK38Rb+iCXSDdnAXHV
YnbvkDVmzK0toa3zYOWiupwJws7ylUXuk8W+Ll54M1aWGwp5018tkjkuywU8lrlBKehVX+KiW8s5
dsYDvokruWaxewleGTXumu7jhVw3m2YXLJ0V3q0z4+7kEvLoBWY5vldaGd+K2OY5Hv+1tlZu8L4C
mCZevFvAaVpaF1zmWT8zFsBR5x/PD/4iXrEO2WErL868SNXp+f/T5T16y4VjE/dM3xoJcbQ5F9hV
5tMlsmbIc+eQBGbhKng4MwanL/enYx3lcpRUAOJ4Opa3F3fpBTkI18M7RO95uvw3C3GfJPwvE4xb
ozwptcG+9FxU6UV85WjI/9I+1s7cuRNb+c/YnS8HqJW2cPq4sy9VMXktG6J1iigDyC5WrizOZsyc
mB0+b9eXw6S6W8J3Hyli0F7Nu2ZhDA+8ftA52KvOIiah2jksq91zq50TE/PntPnleE3WtYUnUdm3
Dcx6UJii2CZUeqHYQWvpFrlGxEl65kE4sXpTp59/OZhOK9eQkhYdtaH1qLzqGMutc5fuxLJNPZpX
fcPKh9jQSefx7Zu2wAMIjfH7B/hUaelzif3lxG07cTIraCiBlhmIpLikhR8HrlXPMWzA1e6t0Vwq
Nv7cHDnPQe1pLYcmVCvSAoJlYgYsHgmQhaqtAyloiprKReb6s35UGgTJGhSSAfUl4Tiw2BUR7qxK
Uy6kEyi7BkTFoq/xy7RYx6Fbpc6zoQGFJNrXQ9UWjq596SQqQFHPg7klFfdnA9V2LvMer4A0MkAJ
sO++vxIn1g2k+fx+C1Or88zGUJP9cBOhhiQI4CPJVxpdhEnWP0d6Ref6+2P9+WnRnaNZw/aCvEkF
h8qiQL1w0nKFdldf9JOU9fsjnBrTR5MxzeNyRJ5JTEYFQQg0OTPiHAjDTDPPvMVObMKMz+v45ckJ
S9PCl8QhAj0O1yUCQ2DmgblsbfR6pmory663q73W5t4hDMpmKxOMeXBpIxxh+biImKbPbP3/fD2N
z8y3L6cSDAndetvqeQoLlqnh1kEHNoTFmdt14mIqRytKYelWpPT+cCmKPSEQWr9yXIA359JF/vwK
UY4WkFXrGVmvk2cQypJCOwjbat9qyvLfehCU40ViHSayQMp7aTmAbwzFfamgumpV9ybb6NzQOTG1
K9OF+3L9ccgGozYqHGRg3d9ECN2TrN1GiUGBKNg57ngY9cGeAWpfaAYamu+/24l5UTmadAuAOEXh
aT2GvYcmec6iMxWM6cr/4aWuHM23jk3DuCz4XF/dxulE/kNIrmIMDZbWuPj3zl3//ZJZYd0UaTad
u6Cd7qzCOD0z9E9dlaOhX4LPsMuET57QbnV81ylnArBODYOjCbIh8jTxhMoHywVU5EFdIIYG9Pf9
BTkxhpWjObGsOt8XGp9u2sGMhA5Pg2W//v6z/3xDdfdoAKMj6v1oOnMXW6qCuWky0qe3jjFH5/n9
If58cXT3aBQHieePrUR9Y2h403U63RZ0iHc22t9//p9XM8gXfn9ewrQbfSi92d5Cze4rozdTbVu7
MFoIgMT3OTyozL2uRACQaaBKvz/qn5fSuns0sAOJNmw00mzfhM1bFusmdXo9WccSAkQWN9gywP5+
f6gTAZ26ezSarabJMAeN0R6rUHylPIwJ7um5uOkf9Nm5Iu6puzSNmS8TVR6GTk5QarSv9YwtR1qE
YG4L5y2ykavmGPzPhQSfeuKOhrfsQ1fVvQpSLLp7rEAyfLT7nRjwzVU/2iA/U3z481jX3aOxXiRC
GgaS1H2rOOFDwY3feW7mbb6/JX8ekrp7NOADP/JdPy+jveGv2vA+ag9KfmZEnvroo9FOs7sWniGj
vQAjmtg9SN9lUZ55o54YK87RcO9s1qdqy1VJHgG5p5i+gLGpUA/nIyzZc/PsqaMcjXhTj1oUpNO1
p+nWrsufdGQiAiW8WQ8H5OP7W3BqVDhH435w1LodJEeJwHCVi6gltQHAwwyzXiO2Hu6G4swMdur7
HI31OKxjkpM5EtpjxPvUUTH4OtUSLH1JisSZL3TixjvTz7+MQJdgXC/OQE8O7lMrn6WsIHS8f3+x
Tn320eiuE9P1+jBJoCtctxhyQXcHdXjm8pwY0c7RiMYjVukayve9sYcj3+CBowB+rRRLIzszA54Y
zM7RYDbqpm3blCM09SOoNCyEZ079xHWxj8bDkOZOHnQCV8XYA/99rzCV1mdmoBNPjX00ClJRdhGS
nHgfaQsgGQrYCnhzk5dhUQDhO5cBfOLa2EfDwJD5kDr2GO8zoG5CO+jy4vtn5sQbwT566tGeGaUV
NjFGxITHhcKjbdAUQGFqptrj98c4sVXSP5sBXx56XaWC40RhvO/8CNa4lbbDQRVpgziY6UgNqE6O
/sR5drNoiVSvW7pjqm9YsbzFtSM2qt92Z+bGUxdy+vmXU3FNL2hSK5f7qj8I45IQpDMP2an9s300
QKpgkE4hE7nP4Uy49A2wDuCunzXv3o8Kky3JZefkJ6e+xNFIyUe1CZykkPsIVXphP9bVmRnk1NNw
9MZr1HQcA8uN984o1gYMmZJaeUgKgH3unXpiRWUfvfgaaZQiTzlCI4gUqIGzXHviV12CY9WjxffP
24lv8Vl3/nKPBz9EkmTSCY/wZzfGXewhYEB7kY3ncttP3ADraNTHVjZYah/QLtKSR1nVSIzF8/cn
f+ICWUcjPYh04ZZjLPfje3uvvuW/vB/4Zb//7FOnfTTYa71uJSZwua8HywQSpz2VhjhTgzh13kcv
thqGzD/kBw3yAzIjH61VcPP9aZ/66OnrfLmfvYJOsYh8RhaZF7QtUURqBiibMbLIhAOP7En337xC
R4PYzhOr8WuuEPYcEr0aiBLff4cTr0/raMimBWFtYPJ4YmrkPbt0pVy76S5/PfceOvX5RyPXbSoz
dXyeeUI/1Xt69FMKd4kleUa78/uv8Flv/de6gG4djd02z8JAmRQmjTlLrqrX/Frc8sLQX/S5/+xs
5t4SDfH3xzrxpJpHlysSiqU4nhLvRYpIzV66ujjzyae+hXl0pYLO0wY5vUoDAQEn80lqq0x2dZDl
UEFWCt7tkGyKNKHw2+GdW4jazpeOVTVXdZUZ60zW2ZaJ0lt+/1VP3Dnz6KoaVpXVeq7G+4IcWfRp
P/wHcxKPzfAZfH+EU4vo44TwSulwrhNmuE/f8XqjNpTOTD5p7/aN94MtwfdHOXHLjvPB3SKzFSIV
5N4OKLNSxc7K8swXOPXRx3NirnRo3jl/hSJ7YhNpGnlnzvrE2tA4mhKVRB9K/D+Mm5HHLBU4+/U2
7yFFdsXi+wtz6hBHM2Om2OAhxjbet9C88MmD9LCo6J/bh536+OmifZkdkyYdyNNl3ZEktMd2Q7ju
gjNFlxMTr3E0GyaKXhMpyUd3NyC7CdQpF/1rcvf9ZTm1YDKOxnhfhKZwOqQ2ZDb29+01mpcpDfpQ
v1SH9qV6O3OYaRz9YdYyjsa7LELwFzFfgnw3smOGKTtiBsZMXYc0wwht1s88pScGsnE0kPvQc70Q
3eoe7QEMLrMGNrjuvFn4np97gZ8aycfWhym82oB2x+ogIN6WwBUcP0z1S7tcIbeG8e+cax+eGHPH
/oeiSSpil7lsBWGEntg0TPrf35ETD+xnK+7LAxspaj96BQX/VoByI1ZZPGeAsr7/8FOnfTSe9U40
o4sD+rLOCZbgDeipt5+f/J/v/X/5H9n1Px6Z6u//zf+/Z2DVQj+oj/737/dZwn//Pf3N//yb3//i
7/vwvcyq7Fd9/K9++yM++J8HXrzWr7/9D+7ZsB5umo9yuP2oGll/HoBTnP7l//WX//Hx+Sn3Q/7x
t7+8Z02KPe32ww+z9C///NXFz7/9RTMY8f/59fP/+cur14S/exjfPuKwql//9Y8+Xqv6b3+x9b9q
qmFbtmFaimlYDkOi+5h+Y5p/dWFemoqhmoruKtO6J83KOvjbXwzzryY/sF3VIj5ZVW1+VWXN9Cvd
/qvqqKbrWLitdEVhV/3/T+63+/O/9+s/0NZeZ2FaV5zNbwPfch3b4MgcSjd1ztA9msXqCo5SoMMG
TbwQQZuoi3Uvim7t20O8TCHJ3Xe+3lx/uUL/PImvB/29HjAd1OJL2yoHJMQQsszvszIrbdeODBsZ
f5PQNCmw2WDEqi3y2jI1JnhAouzfx7rmWyQfBxVM20D26plXzu9T0T/OQtMt1dRVg5t8vNsiNq0r
MqlEmyKAn4n3zNNQAPijNsUkJC+JNt67pAp8/9VV67Pu+r9z7XRcZKG2ZtmKo6imetyZCstBDMKs
srWAvfdAWtjlACluuG2RFGJQ8PT+xqobT+48qzR/hlleGbAMMhKnVdiWszjqh/ey7jvjBeqj9uRH
NrDgMBp166EP0ohCP5YZMscsMy03gRlp8s6MrUa7VPsWaF+BO1zPk/SqdcsmXEvdJSJDNNa1TRhz
UcVg+z1V6bVFpplZt/PCuJ6LodGfUiTecxOsWwYShpQs7l1BdlniEtYW9Z0DV84fDdTbWcSmOFNq
H5uD1OIHKMfpR8xrBtWqMMgUsS5GCHjwmzr/w7UUD8ezDjW+wy1Hs99da2N8nbvNtdsFT/FAkpUt
a3EDS82bYjbqO4y/xcWgavlBGWNsk1aq/JJEksyGNr1DYmzd+YYUGy+fvPoK8Wytx0EiO9Io3qQk
ERWDXFX9eLCKEVNXQIqIWpRvhef9EFJnZZtY2trNdWWBi6WcacPEga5hi3dxLWEfCwyRrZagubeQ
tpq6tN7qwdn6Cc7fAjPT3BrV9CN3LPPdafMcW3zfKretbzwldjSl2uq73sybaNUJy7WWYdGDI0lx
a20aqafU+Jo0Oxg2kR5DQlCtWojhYyzymkhV1zJ6bBqtCsgeNpa8bnpRkTGLXe2Aj9L8lUkT27BF
4hjAXcvoDp1em2CdggHwGDtz40cfDPhsAqeJbFJ0m84+BGYCGbaOY1IliGYVxnPZq6hv4Dclxa0W
jl15Z3Kj+o2MW/+tcUXV7ovCJkTYTF1ta8XGgLzMBRywrBloDoA3UoXnY9/hXqFWZu9FDyBrbvLy
aXY+eNZ7WhHNbRBHpFyqYsRtI7wGcHEGuWcZaIpLsLEWJgHnGWnp2g5CbB+IhO1bLQ4sfWPj+k0v
+hb+1yrG3P/u9nbzIMcUhrOfCKR8wBMcFS0RTkWCOxrZAbqIYO7hYFCtg9E5A3B13QhBxTpJMJIu
Z8RQE3iOOyqTagnUZJYqbbXytLgmdLQzO7kcgiy/jWsjNxdk/KYvNlPrBGPMpYD7mkfq2ggDIHwW
LYwLmaVqft/W+BmxZAxWO09kDJKSeR4Ee9FiBZ7bpQM0va0Eot7ICax01dcRSd9qw9YH1HYcYCQT
KdmN1IRwfSRMKgtpWD7tvSic3IAEbULyox0zrPS8BOsTWcTcBbWcHN+JdJotxlnA/godQr4Xyi0S
3/wWU3dbJbiMEt3xpuA8rV62mgMzrnQsY3iOmsCqLrs2cx96K9blHWhDgrjCSHPui9TrgLBY+p1r
Kn1xFaVNLwG8FDHXOAjJ3+7SMoyfGdBwU/xYM7FV6QVxNOEgCHCqysBxN0msp3uE+qBl/IhtJ5N8
VFl3TS4KIqOIN4X8mgy9veXtqJdLQ2pNsnMVo7poNZvsX99OQfk3w6hJqsuu2pIAoQ3vYVflwQ7g
Hbs5yoDpOLGJNchcQ10Sdha44yqSXbfTqzS4NfukM1E9OwAQDeGCDqa7n76PMgYUkCqeTjB6HYJA
YOnQPAwQYZxlEmkNKWOxg7HFy6VykdY68QhcySjdMWh1DzR/6cVLM+rHW6OvO2TchQlask57N7vS
+mTyH7laBxQWSN7C0Ibyw1USk8wQwNzQP02zXQtDmuNiYAJ6V1qjiddtaJHEVaJC+gkR3Loy47YA
tSbrEo6npXf20jbs9lXrIeptSxJBwedCCiGQWgfTFdvJhFLq8FAtVBlD/odKnrzbunRvMtWuiGhS
yDmYE4g04Y3s/hWqZV7PBoApS0EDCCangu/Ath1xb6qjdi1SpQcibARQ65wkCeAGRZgbdXOAFQPd
0QIT3EH2aSsyIRPfdS1iPmKzXJc+/KAbyFt9tlfzuBv3pecR32fkfhBuqiKEwapZVXiwhy6Va1HY
hAOlg5iwBJZOsthQR4ZxFZfozGcm5u3r2JT5QdQZjdosz6n/m4hZeDEoVkzcQM+Ds8DyyaUWmYav
noY1pdva7AtSBnQCRoJIKQnnyEr/uh5COCLgjJEtcSIvzJv+QZNAGmcilHJrEkcOuruufhjZCI4q
oUie+by/4L/U6Q9Acj39fbcmda8tMeCZbZjdR76eQ/5BKbTKmkp7Tm23eC0aqchFLdVCJTS5Gss1
9Bjntm4AqkyY2GupK5eappZXoDTy9smNNLiZWpmLYAVbpHmIgUVc573S4FL3a+u66byYcJMgcBRS
VxKSWAurUgxCDQYaMJoYBjnXhwbzYGgOzRXv02nh01qavYt1xfZWRTEIY9n5ZGWsjbgnJhB91jgp
LuRPU/KmgEs3JunaZIZBdGxQU7soFVUpd4qTEpHcw1fjlySidE6sLWJFCueqUIf+1i1Ak+8cp4yD
VddSa10ZsQFFJCOJe50NAHpI8FPLcp8B8CCPOS0d8nBZBVYXFbxW1gWGkf1seqW9dCIx9JsGdW27
GNXC3PPG7lxSgRr7NY/rICfOY6wAY0l1hC5GrPAHPjUl2TVhBjQaxBfIbqsEbA/e2vU7pge1+4hg
PwHvUKAjbFqYxMSjNixgZ0NAsZwXjy+hZJdIG2Kr+yCanEyoqmnfa9s8BDmxZlnjlEvcQM6LW5H/
PqhPtUE4oynqrZKz0wq1Bk6nW9armAYLWA9A2l4SbNS6Ipu7KAgns2wJqK3SLV6JikiRxMsgjy5H
WTmvTjPtYF29+aUFrreNu4C0xy4zNq0zYqCuicXMio60NFEDbU5jMrftBKoDKtcH4cr42Vfh+YCn
UaF9IYuy57bSxpeUjdSfdZAUW6Fb/TZ3C97UBDfBoo7CFzs3lYfIzG+70tEIpI57sUo81gid2t6O
BO6xIE1XRS4vPV1/yYySaNdkGnEiLy/auK5gIZA2Hg3YRSOjqkGB1/5aasO2qFpl0/i+vRgsheV+
Ww+bQKmJj6vVaCkskdAlEtEyBH5zJZ3kwDIoW9QTINVQnNuyjlkBVETvkoowdzR3X7jIBDwn3ppq
uo4DP18NkOQWjkw3DUFGrWHCsAd72BjdD0c3wG+GHRHzGe5VWqukCyVVtNT70t0nBKKs1NZuN0wP
vxo3i9emXb5U4BtrP/I2iu0+KkVCxhtx7L3aZofYQ0ZJw2PLv/EIcipzIB/xj8xndmZXpq3jAZmb
qW3KoIKvndywQMY/K5QbD/+C4Qpz4ycVsm0LqCTAi2g7Di5VwlrRSLGHCWMOyDQ5CXLTQmvrZXjv
wwSOo4oYKqgzsecOEtdgqdFtMOpoxQrNDJiuOnTniIE2qd4BHZe4O4RqGGDr1VXY5fk1C/eehJ+2
I1BNqxvWfsJ8rdWg22lFat3T0bZeCWb5f9SdR5PkOnZG/5A4ARIAzTZ9ZnnTXWbDqDZF70AH8tfr
ZMwspImQIrTUYt5mut+rSgPi3vvdc9L7qeg+9Tqh5UzL4XYMRbxvm6C8wFB99CQ6nF7Hr67GfxNP
7PZS3W3FErwHqbgzBhY7VdDw1boKtWjlH9OKLGOjG32RTpAC+yHZjXz42KUlfLf0wxt9dzfnyD6M
d3QG5wqja9+Hmo4p7NIIsuTaHltT4JDyhrvV5mc3tdlbPaWwkuBQ0qEEhkUaRSpGaZH4E3rYjVz6
ipWTnlp3fG2Nz4OOf9elp8+9DVR17/vsffeh+8bNZXEAqPHpqyvrvw8m+IlGzN1bkJwa4MERvKvd
j1BxeAwhLRr5mC/DDZkhNsk9kG6yrOSzqqoGvrh6WtbgWaYaWO/q+feY3sNfegZZOEMaBmHZ3fAZ
HV99g9BYyNu2juvbFDzKMud3tVTQg4qWLhCt2A0wEVash8I/axgGe8kicAlnbSQDArx5PojIvUL9
C1a6yOfPF/weR6XUs+MtxyKb6lMPPhBwTRf8XpYqfQ/nCQyZZIFZtlH5vtSBdw9LuWz3LC2p+zQd
YziKBtxV5btP5VVm48SQ10dge9sszyBAuH2NoG+Rf2IJzbnKuEuJBHHsWE/xzolw78ZsqJdTxaZX
1LYXvZaXRuR8QmU8PrXgyC5zur6KCFmKaLrgw7ryOpShBdAGDS3nKRgOcbVcFHAFwuNOdqkLT55a
Fm/2gQDM3swxWJhmSauvtRUvCzSz11HyuJtDmgcxpz84Hv/VBG7yPOU0HKui5NLrBeUuFtAra5k1
u6WIf+aeuekY4ByWKgcp3tQzUFVf0RZYlsH/SDw/vls5wG8kqfMCwwOKsizK7qrRZAdnlMeZt2Yr
5gbSbyoFbvVx17gA44rUMTyUibivsnYfXBVx1DcDGtPGiY9ZVOBqGlWG79olgu0Cb7u4SyzdDVyK
6SuIkuEpT1qY+hmhEp6X8UaxpH6jlry7SjhuKDiznV6s8xqveV3Afa31ryCwT1E2RF9K81pRXAJI
ydGctiHqJS6+E8jM8ez64tLw5eFCDtTCRkJshen0W8DbfAcBA/BsMNTMgtqRLaIghF4vkwqGljMe
MaCA7dPJ8FrnJSuSrL/aoryu3Bdqt0IOu6xrXDyb0YfJVwFearrwzbS0LXDGVZCU5OSfKqTx20VT
ElTgzG7SNHsbOovBYOT64LGQCOcphs2UDvOtbKS3Kbqsh/Xr/x59zsrp6vPEuVyjP16xr1rMHZBF
JhPt42htLwBjvEtZ83HtQSCtO1F3CLGCUg7IA6aqiF5SPdm+BQYRSvvIQmYoe8BqcZpTfgrZ+8/Z
MCURYHW7pgqyg8/pcF3bNz4cNtN7CZMxD6Kzs8k63aNHiSPdJRgEFsJSmzXOuD4jlPBSF3EX5Jpf
YRSPEyQlp9QKNbwdMB0oZ/Xb8CAkDUQe5j08M3nIh0Q0y293dpPoUfXdj2GucQJkXqYBNeQrfyq8
m4UYvRDkxWTGp6ild4xaPiJtQZ2UNVPwntjcq8xXMea1rk+2DXp/uO7LmpALUmbqDDKYr5W0x3XV
7oQq0JcVYuNulMu0HryuZ2x6sf7SyxxW3zoJdi+oEq10DmkcmZAYwdzhtnTL5pN1X/bIOuUdJBQt
cCOlCVHTsu7YsT6x7VXSb9vYHKPK+81Dd9hGZW5eTEdWDrqxdPcqc6DqKztjhKhQU0TNd9NOmJtK
XtM+6H6AkNqvITSe2W8eDBm3vGP3I2cBGXyZooBdc2ArDZjCjjMAUaCQHxZa976zfDS7jCmH0N14
MkwJoNO4k3tdIJyv1Zh4r3RfXfgqmkOSFsFTJivnjhknNeNYwpmeiZMAJAgxWgqAJrN2kA4P/g27
FNlwWjvB92lZK/isPEkGf3jKxl7y6/S2fQvXHM11PJgEwbcF9Be3HbWTdZ38IaqX4sN14hzssV8c
OhU03d5gjAWabTMEdcJz+bwmfZqXOzRaJWt9iaIjsXQp9e+qA6bZNBy5S7hR653nNEqPOvOSadcu
gXxLMzfG6qyL9OLx1u7yAQCYgh9PAT2XqABAFGapsbddP/vgaZZ726viPIzmb4ctIUdRsdVmOqhK
QdErw31ql+4s6x7BRZyjq4AK+aTWOT41vUke6tgMP5xUbB1Tctco0ZcXLlUHILbm23UWCJj97PW3
ZpjcW8dhMT+T8ui4kd71HEMH7Ct3c1g5B4N5zLiivpRpWR6jiastU1OWZbPxytCHVRA8Cz1rkKYM
exJ2f146af0vx0kQmvj4fvrJZ6thTtxj7SO67DPvrZVRe3avwi7asD98xBoIfNBqjCt0ZZF3T3JG
eK3HVd6Kdfoe6hGs+JA05yHA7MNaen9WajnltWufmhlme8ZX/SHNOv+cFZF3bNnGGvZO0/j2FEjp
3I09qPvdTCPjMZ6DId3WfCreaNHgDnNFd3KqGkWkEsHOyQM4pirAi6u9HHZLxofec5rHbvKefQVY
vnSL6qmJvIALT2wvQF9d5yCbDCyVX7U7J8GYm0mM0SDAQejm5cDnGeZoQoczDe4QEYOJLqc1vnhQ
UI5I0OZljwktYBA3ghgsegfkRs7OLYBH5NV9zu83GQPmspmHXWqmD6GD9uda8Fd0HrH7gLFI93s9
k71zWF6uRu7DJpq6F+XSwZsXlgajLGWNM3URTnIesPoswFqrlGlmPrvuoYJ51/rdwUTD8GsUCgcz
zdpTPjYUB0617rTFW+xSIv7JKTGAxSEoH4VOjwPEgnv2fVC0D3F5cPDvsp62jG9U7Bo8WFol2gcA
T1sXTg2cJnEqCtc375kFtePRTN7HQdvjYHHNbcTP/0pvw+41Ff7n4NOU3OrE/tR1wcZaMUL7dbqS
TTRreRamabd3Bui3Lp3oaXbNJdY1UoTIT5yfi6hXXl3UbH0JkJf1dXXExwNdPgbdMSg1/hh6il9W
o9w/3mq+k55LMt3iWuNfqaYXKPvPC0LQLevqy25hhfwublYoX4PD0e9zlahnwOjJkhwyJct9nqt3
Bg5AytbOx0bEJd+lLcA9jidwmIEL75rJu636AZGWRQfh1QMM5LVuzqYU9lAFenywifRZNoGSTqMu
+klQLLtn2eXvaOP6UWZAkAPf5RrCXft3Ow0AfqVj7qfSgioXPXylGhaYHkRy8piGPM3x8E4nClao
sxsjbnWYZS/qCkAW4zTv4trQejD1syZZcmZ+6rhYq7jAbMwMW5myB+OXbvl61+HQPQ8wzEn8B/Xe
ZkD7+6JiR3gdPirPWGDaYXpLjxRtbZtKnPFF+yhGvFk4SaCsI5W5WqXHTbQE6FQ0IRd0c0FbgG8y
8pfvaedYGRfNYtNIADpJ1PR/aEWtv4tC+5cwoqkSVjwW3MVrt33aQwn1fechB9R/dkqHfQTaV/Cz
5iF9pQ1QHzwmDds1bSFOmfEWgRFG6ArZ8VCpUzbU4X2WznfGd1G8oRIIUmc5D11vH/MY9Xi9xMlb
yH0D4nQT4qIi0Qjx2/p+8LTEXc2FtOQ4bRZwmbbrzxXnaGe9F9rW9RY67g82n4JDWvPqzJ69X0Yx
ItTujqaumUEo/WTFzCc61StMLVpQ/V0KxOlX59XpigzaZWlT1l5fHPwgyg/8dfFJB6GfPpc5WMsj
l5D2RI8/OHcidszWiSos39zWAfbREb74TV4nZx0krveOzGK3Brqh/dkmf7hYLF+jjnhmieuUKdJe
BXjV30Psfpvyikqc9aGg7NHgeBAtwJvfNlKX+1AroFi95iK8yIaWpEWP8AC1y0kOQZTuOhYKKXE8
nGNg3Yi+eeKXl2T1gaXo4O8iq55ncWN3NDXr+05AfI3HSF2CMaZ6yiVG1LnD0hT30MmLGhlLR6dt
Y6ep4QrHXYAkwWTORcgXU7dpCgUyX17q1mv52KzuU6PtsO8Dhwdw1gCUqyZZ8kOqIX9Wjg3LXZLN
VK1DPpxYcQYUFc2MtPDjwTMQqnm0Ttm8uTzfNh7dZLupOlZbsjGV+yuubj+4SANpMaev9F/GA7iR
fjs7Mr7JFkqwvkqbN8QhwR0DpeiylJ73vNRCP187Rk/0d/TFy/sOT13pD1ew2YjQR0bHMozU08RT
7RVWXYg0hf1rJHtLCyaT8QdQc/vsRd5n79fFhx96Ld7hfmJ3zw2vL0tlFvdz9dFlwB+veazwE1Gs
DHr5HCazvrlF6G/cqYWlW62m+r34GbO3KQz5fFCehuvI2Cbv5YkaO6RD3WTqMsrEuXXbssO1qKbb
IocwH9tyZDW1FjtBVIjCiS3x12EMrrIxeIExLcwTn8UIKfwMCaEgtUZ7OFgXUCSVL5fkS2cNufBw
6zgLau8660gWpoVPjwmQigMllQmKagf6nc24HjMHtOSbGIRFdEA3MN4aSuXv0Q4UN1tu0/TeQhEO
N1aEajpUsi2A0q+e496w/nY1D3UC0pmJGD4wT/MBhCVZVe9H17Qvy9ivpxIHPZ0gDXvOyCA/+DRS
7pcZTYpsPaSSPH85mazsvIeuEL8YvQXTzg8beYis8e4RuHH9FwGXQ441Iz/wMKQ/Z8cwGGD2gvjN
yV1U8SKYLkBPj1jAHLEfWjv8DesoFc8gn2nrspD7agpMVHN+7a17frSblThGTfcyiYwPCtq9fknv
8yupcYqe25GxZZwjuF/r18wEn5H5WiPZ3mGPO4VpTP4l5hO+G6y64Wzc0tkuLgNwD20nRgorHWDm
vMeQfiidPcyRQezjz41vl5zps59oat7xhl8Y65ind3h5nozXLYdcLM3BX+dhi70Bv/l1mtPgO83r
R+3UzDDgxSxDep+0zWG0oPHsaOVpGr1nC3kNARyoWEIvEHgNILs+/6giGAKFz6MigzSiV6aP9CpO
IT3/pEohtLfjYY5K/n/+F7W0uRklnz3gvMohFJVG1B4OW/ZVFs97WaTBS0AVuM9T+yAcwrYh1DmA
1cB2i2mn5vY+E+P9FAdA9sb+OwL4slJJAF9O8yeHSTFuo7On87ty0iHO4Y7OebrtWluczCKCR2wo
N245TogH2w9XlL9kGD7oxaND6d+Dju2AIwXfMie4MF5NQEVWJU/Vgtiqsr/LxMxbjMEbmiQ+TpTg
WLWAELswQpGa1SlL15jDIdGija6peK95tptMs3RF5Z5wd0+DHSPh9C6JUuC3nWSEUc/tTsZdeaho
+yXreEu3GlvBkEjWGWm9F85dUedPlaT7Ygw32Jh59CbjQo8ZWiDsbQD9VlX/xutzWqb0xgWqJ6O0
TbdKoTQyHCFHbnwxzxSmT7m12V04m/mNLwJAGrfG+dJPfEJXZZlvDP6MZr3T130C1/JVLMOEr/Ii
H6hfiU/lamHqQ5sWjnHrBTLZBYUr7hUXG3q+2GrbqslJU9Tox90x/nLayttf+xMbRtyfoxrl9/X8
2o6iKn7HTGDMpWidiHqKfHXzmOapGe5iBmOWxuKM7s6omcJu7jxfPQTlAniZEFX6ogoRLVzuRr/K
GDhweF36usmSW2ZEWbVN9CS+R87TzX8MlbBZSOrylLZcpD48r54OMdDW9v1/T6L8GwWVHEoYaXqK
ms4nszfx71ujedFFphFpcpJDlOKvLofn2e0ongTlhN3ZsBYB6pyJVzwbR3rQHQkAdmSxo36g3vIe
yCooB99EWYLQUlrPzzWT8Z69CPoYG5yp4M0Ny+v5fsINBiE7qrORJILtbiUKmI96UfSVRjmRDoEP
4+5b3v1/gUv+T4m0/zFu9t8iag/t3xph+N+/w91X+/8hmKZJa/7PwbSf2d+h/qr+W5Tt+jf+mUpz
RfQPpQNkSEqFnvKu5Jh/ptJc4f3DVTK8Jsykh2OYaOK/Umme/AdrpJRu5M8EYcrrptW/UmnhP7Tv
yTCSgQyCyIvYK/k/pNI84RJw+y+J1IBqx9coHVyycZoh579j/IKxSvs4D9tTi3fGwv+kA7z+aFqZ
t3c9mPj5YbQEnH7ObW/lfdVBLVTMTIpU0D2iM2zcjT8kAbR3zhYMtno0f9pQrdXTtMKQv8QMt5fP
IM5a5z4K5y7AmmPyq6PES4YaJj8rry5QgrL5JbIcGnm3ZFYgvKPC2dVatGRqWmOrvcjXOLmEYd0+
hvFUPSAeceYjzR/jQlEt7a8Oj/aL9oFiAradnPl7zEj17YNoqmgiBvQQH4ZBY61KEl/F9G/5Vd/d
pg2mH61kh/oY0qbrAVMRgAgvdK7Zm8pKHh5sAbpL1b8KYCnt2UQKyxxf3e5np2jqnRqZrT4XrClu
b/0+6ItzmvoNGPtpTl8Y4NbxeRI5//5g9kJ686HX4UMocVHd5PHEeJYzkCPoGDM6t79GNwmmjai6
dTlllkHhdnVKNFlKF8o52AasqZpA6NLTkeF0DAYjmr1Ir/aWpbai3MZJgbFnXsSqnifPb919R1H2
Mc4uCK7Y9RFaJmnEwUGWCVQsGTRn2YKEn9pdlZoUE3Q6XHvWOYwIMkUh8No67hFZEkaJeKmnlrOj
nU2a3g55FdBpAVeEzEjEKzf4ZnEAAOZmcppL5ZcjGa0mmMd9EwaAzlCisf3I5F9ThZSOu2zDisz7
JqRQuRaEQzO8Oc3a/i1KN08uhnY+D9wqYQDXj14fH3O5XF3PMdzyP03vivzgugW+ei/Qy8oDq0Ef
QfdgtueVPxPv6eEuFX4AcifbqU4U1NAo6eYtQL/0K5mm5VoleOuXTSsFULstdPqzsQa6aLDa9Cci
miDcmHgozUH48VrdpIs2t92kCv3RgyX85XJKF2cew71iHlHl6afiPspnNg9gHo5un2dgf2PUScb6
zUvapyObT1Fr6z+dStz+b143VXOm3EnWg+swlr/UhH3UBfsXtqI00NwUU7ADG88ocZW4KWfYRxwR
v/HGNtx7O/RymmfBlBdAIIWafyo8mOGNrnqm+iKK1q9YTqs9tF6Xukcu1LG8kTUd8QORP5IcUxbW
7i1miHl5oAsllg0/XTP9yFMpV8pTTf7M2ZGvmJqnqRwIGuJbpF/qZYrFlLwQ7nqSXkHfZ6O0CVAc
+YQXohBRXZIrJmVN6pf3zUpL/1bSk6S34k/XaUM5pU7HdnNZNa9EUFjs2fTDgg+zzMIBvdVQKFtd
akO9VXRNH77GSidcSdxs5TwobNKPpBa05+5k6aTttu4WmrHXTFBzQ+AsfCnycfS2S9EBG67WtiHc
ZI3rvdB0V1/1WhK8GPqVLokcxKhfSP6J+idOZHkHFVev52p12vk8ZWt7ioK4o45caTMeUb+WVNNx
YmcWwXn5JC3DUZs/jAzgFPl2Ed0m9meymww9KqS7Zhzc3VoMVXxrTZVA4VZ+UV24RTn0Hcq0UyDc
dRVsWeshnSTRfIpDjPnhGmWbcvR0gbuQXiEIBMlXlCY65mvj+K9jh1R0s47TgJ+IaUG5C1mYeF2n
OMQxoZpKXTxZlfMuCdsF+aSYFYy7LjcQwsMF5KwP5Qa4t5c2xYk5m/zb0SSktFub4SYWonU2ebXC
l8iyeOiPkRSM/IMK78uG8AAVwqoGAv8goYf1MJVLlN74pctQLdGAkfeOu8qv1IeJsFMmwpNbO2QV
t40XtZ8IM1IOoXqtvyJTLwF1FnXf00JuFkDDwqo3nOpg+FGSo4C7p5ZXN4jvdLQMBHw8gax7ZnMT
ix7ePC/6UbHXxtguifYj+PeN6bP7cpiexxRbPZnES8FM0587xgpm7ckQNcjWZH4wXb0Hg/7TFaNz
GzoxDfcK3ubk/3Fp+z14umY1IwXyGRKyee9sUNBARg6kNNPAtCjak9YgAdiI/pk7cFbzldppH9f1
lbZIb+w7Z2lwxy39c6nXdxkOp0CTENtkJCVfcgYeeBXmhQl/g23Y9TeB9p+yuv5gFEMwjB1Ah0AA
QG9H/ily5X8nIsDaLZ4TnNS3ahyi24bsHuZ6lIIOzO/Y8gY7Nnvn1snklLzg1qEHfKwD/RJ0kNfr
LIC6L4+2CFGvR/1b50/3Ceo++uUoKdsAnXtsTwz4vH0KVG87hsmOx3lxyUV67LkiYJbPmO/WiEyd
a8DC4Hn3k/nRywI8hGK8JdBAgbgO9ffY1PwBZY4gfP19Wnvis2mcDAwmRSMGdyogKAfZ4v1OZvdm
yo33OI1d7+56ZwW1UNERlPFydqpWAyvX+3WwK5HNBC9y2NMZi3lqdGm/LXV14zb9vNMMEah3Zb0d
ufefV0b1N0konJZGqGUDxu0JYXiLuulFw2RZzT3Dn053tOJ4s4U3bqdO7aCiXughdmftr9OxjKsL
0aed4Qa044A6Sts7dzZY89O04KWY+K+RvbxpSOGfq9FZn7ucXtdk4p5+erO3+dgfRoYGm75XWHdW
NKiVQzJLipXMyRWEDonjHMYUAzn3LsZVU0Li1xTfsTbZPuTAZ3lh/lBz0Nwm8YRMNurjc+sSMJgK
nzZFEdR//amSdF0n2yLt9es/PtbGnEZ5OO2d1XtB3DwcJ0EprMgovPECZ7/6dq12ZAUYidbes56Z
6ZfV7NJkMzeVQ/aKLzoPZPaL4dszjLJ0jG0yFJc6GTBIlnqTYFo7ixbntqU/+hXPDeR4zQ8FSrIT
8i9Nfb0VjVuT3+jKm1WRrdWNyW8YNOz9JkQnoxHzNmwPbEmpZAcafcSB1/4vUQxgkS4zT44hHNCM
RgmxxqSURmINDHlpSWq7SZbsTtCeycYg2ZLRw5gZu8FZdZxoZOM9+9SxlsDHMbPkkNL1vBBbIQkF
UAfrqat4T6iBUZp9DVEUfJYEyhxr8MaEHg+iwLa0CEmCMAP5GU7q3CT5L2Yz4U7EWFo7Yx/6VDSX
0URnmw7uhq5Is5vx5mY6fTBN3e6SzmCU7Uz0Q/C1PBH66wHpd+guZRLx8PO/p9JPsJel3ZNN/IRJ
QYcailZnWNIBl2q55atMC4TGSWg+akRVG0ETCiY1Q1rN3WCTgBbbWsd+t6G+cBZeeDpjgsiacdcr
kpGBvqx4CKZVxqekcVfAxPkxjs0lUdO9znzzOa+O+kOb7msWSJ0tcYuwvEq8s3VHEHjfjAviq56x
jwxIwvr+8lV4VgEnKUlDO0GMimNyO37AwtuGxNM4L+LzirzkAM+kR5lIxygr8IQKfPAbI+VdXcRy
W4RAk8uaUXIlvobOeXWaxDnLsfvizhe+e6qcblS+PhalQXCS6Kd+ATwruJ0GUe2f5oBD1suD/igk
koM2ipa9m7Rhf6fYm70dcWzZGAht4VXkB4Q/6qeG3jTbC5niGdT2uyDoKr7SGTphp3lNGkI7uED7
ZEcd/9CuNjn6NCROPAWK3dDFJ7dtD5TQIM5J47xVkmRA6yBwLCaDySiRf0RcjruCRtxN30UTiXd+
zY940Iwj+o+57G9YwG557TN7ESrGhxZPdr+WifhbeRNu5IipyclhFETcTnnJW1/EP3iePmeGgd2w
loRyuU1ZrnjdsiUOXXNaF1flUl82W0nWa8dD8tz01TvnU3hZ2moEDWm/Gy1O7kiANSaq+rIkjnxl
yonMJiO4ieTc89fDKMJdbvvuR8PKAeOvPHyQGJPuQplGX2xcRw8Jc3Jw2L7TE8wNI1DGdNMfkec4
9xMDgV0UiUeySoZTTYkn4ojvKq/CDb/a3ifDdfBC7nsoS+LTEntEWFBycsX7xS4XW4RE871Tkkvi
tetD58SvBR6MyJQvSRbFb7Rs5/kYYS/4zfFFUtfpDn5OAGOJVW4AYa3BHbeYknECNGHruD+LLOF+
w9X5NUTF9s1ZwI7GXIq/Szu9THF2mBeP8WrS53wNR5YqDhNt0S53/9STPPly+AyqQH6EglO1UAgd
PT1Ot20q+ETVadc9VEq43DjCZV9klv5n146f3UrolBlnxOg0xHluw+T3sDhiS3o6OY3r/DtOVHXT
xdf+lOTO+DmS8tkJNbyk11x6zboIs5H6efFb3MLpiUqKtAvcMeQOV/0QxIG6mwGH9691N9zKZHrI
ySZyD2vRRLraeyjcwNk1iXypCGNtxn7C8sNjml9OHIsoe40Qbueb1g0Z+It83+c1UmXE175/LMya
HQUa23ykg7tib3Ezrzv6HSmzpLt+1e3wa8ADRsYVHffAMMTjPhwGYfrXTD7D/r6Otuu1EbfgNSfy
m8X2t110sE+LxaPKjxUfgDkrfxW9274XtqcqqwT0qWr+lYw5uGpPS1IGnSiPU8xAtYRmSAE3sfOz
YVjwMA4Dz5IpnjeZPzR3g2IOMfTDh+UqdMwC+T6v9SEbfbStXSDYj3BTtm39Q+m5n1FVoH4N6aLB
7GJ4iGhYlB8sQfOfDzdTnD8VWfCY1UhIaEG+63JiN05sta53uale/YGdGqamyA4txW0A06ojoXxZ
Bg7+cinqYyOgaWauZaWfSvpl7iY5cF0PDb3xBLqqzwoYBEPYWNti7uZNG603grw4Y1IbbZuyfkg0
XFbfPeuy0wPywf6MkqtjDhr+muq+emGswo9dqOqJA+XGdQxzv+KNmdKeROdP9nm+e+rbDaNk0heJ
uPg6YVkdWdmmyt16a3tSEIEb0UbkJ8tnplH7IAsmEAR8n1lVaZDsMQA6X0NZH1VvSRfSiNbx8Cga
znYoLCdF9u/Z6TWztwZECIKcNDs6aQhZnLUhzIPp+h3L3j3w9l3ADfvbogP7nXkLmBjJUMVnaHHb
67l6V9VwrIaZI9WTDwvSVbYUmYn14D15EQ9LhMmOyom7hDuh9fMzYe+YLqX3naHVoGv3lJh626jp
o89Wc5FljhQUbfOlQ5i6ayO/DXau9WMG9nn1WxbJZUzT35ng9jYlPJcCa8Dk+6yG3sQtif6E50mG
2XC7ug0XCdsRxLkC44t+0Q/F0LW/I6cgtjRk81fDHtyNClk2UrzXqIkShtpbmmzVofYnNO7C1+NN
tfAk5kmPL7LvSLaHJekBExVHmlz5ubL9fK5V2jPkZxdJLThaMPrpLYmj4qYbvea3p7Bx+gulPeud
uzbzALonwy6meXVfJVRNmaUTnNdy+RUzr6XzNfrvGVdV0inBfLGk027ZDLgzuSk/fY4d4kz1fUKC
ivGLI36PfG5PnEE/p6Ts/3pqifdOhZoxcnBLmN6376VcwE3Y4Eyoqf/JSgJl/gKyMTdkKYcIbBK9
wGO3EAT2UxE8eRkXJ5/B4M4Ni+qWDiLuh5l/lB7ZMBEwvWNT7pMv+nvZJt9t3nzEPPpYvyc0+Fpj
Ez8WQh0Y/z0HWbtcKG05EZNfATPXR1u7xX4Q1RmQP5XpFaLqZNvKxN9ZxVDAHZB/10m5PsyQ/9k0
CZJbspsLGpwiWckFkGllb0u90s+L0K7GtypXV3FhPm4dTXKkU8jTSr/9YdjoOY7FGCH+jpMXY1aa
9J0swCmNytObyYtRbc8Ow16BfzPY1cykUTloL7mZB2+Fj9w0b9JM3mNDl2NPHOjWpUF0G6Zrf9GM
T/ckUA0eh7I55DY291YP3v2iTEzCAw/woliZyAAVWrMElyQI/o6ixI3aUaF5U8FgmXX7JF6eypA9
TLb+w91syJUZEg/rkPAW5whi8yFSbI3Sno42S46xOgsWruD91LOZ3iaJOlsC388pCIRnLw1iXHCj
ZGZTLC0bbtLJD+3Ssmeylr4dTgzBwcYv2Um1+QB+xaMHybPTa851SF7UFimglASG9UEl4Y7U+pIf
8iQOP4u46U5JwKqFJftOaq8Q2yDMsTzNv4fVEa+1mgtc7quFLs2Kmd77VZHfa2/9TAvnuS4W9V4V
oF+5IP7A3unsmShmj8mA2NR64TH22Twa1klti/ZzSAwKauP3G6/wu42M0J3i8VWz4dLNV2PjDHre
e1w+Y+LzhNrYRfY30dh9Sy4QD05RjPfcadWjU6fmFVPx34zoIa2xwGJCqOPq3GX1et/Mrq63sB+p
aFb/HPbe+NwMc7udCS/S8okWbqT6e2jKU94T7q5t/cuf1DN4sfJ+GIr7xqT2TJGWYPrWHHK20X8T
Na+nPikLllDEzX+ydybNbSvpmv4rFb1HdSITQAJbEqRITdZkWdYGYVk25nnGr+8HrnNv2bTKinMj
OnrTm9q4jpJIIIfv/d4hNkhvth21zxaaohRpR5e3WZdFuEOFnjz0OilISETrZ/mD1ucdAdqkE3sk
5GqHZttGQds8qHYu7I1dW/2rdtqAfNZlzTMvgQ0cySd51MRe3w7uJL6BGSY0lWPTm4gLN0jBXeYy
v8ElEkly3Bfye4xC+TOHRUaivaxpB7r5cLQLzGs4pGGhasJsN+RFI+uu7Z2tOmjaUsY+xKM08mfI
4iwrlYXloSlNtpI6YC1s0pZSZCttSghVRZlfoPCctjnyapejc6xuJ4sciagAQU1LNCyxsEB7u6wy
ds0UczCRasbNNEgIu4IYLTdW2QxokqCvbVI95/bOrHvnIZdJrLaRMyNyKeN4INs8tWHBhlDKiVvs
k/Bm6NrHys3qi1gZX918spEfWMQyD43BJ82Nyrih02ZZ26ia1H2Yh+KxVnH/TZom+fAyaInXsiIM
YckHs5snWYkCSlZGpHFgIbfm9m7ylbLpJQ9paTsXKQXEqjZdbh3TjdfgxogrUljzMelABk+OmK8N
aZHe4MQVcjQEU3RXOJNKL3FpQ3sFdhvssbsCxK3ctGObDX4rI3HE2J2rpNDtdQEVqAhE9TRId45p
cQsQsDgL04L8jxAbnnlK7tKgB8sa6mFfRMmFBd/rmXLDO5S1yK8xrLt2OT123lDJi6bkSxSpeMhr
96rL4gsD/hlfYo5FR30Hs5KQOidFD1NY1sdlLmb+J+8OBuar9KxRmds4g1egyaHTG6+JKD8lduvt
IBo8ztyfv65XJTgGdBYqcVFP6FG0bOloDmloblK0zxDTFzQ782QRSE3pc0iVk9aoiKuDnGBFSFAa
bA9Ll4AfKJ6rwQHmmbbDLHne0RgN7hVu6HqfYs/73EzheV019WHVdrIiMFaOMtn5OPIYaHBmSLM9
oU1AXNYE1Y1GLdHaQ7nXZnq95O0uSeNzWShilsjL3bYdclCr4/6ZePOVE9D/CKr7FvXviloWexSw
De7o9X00iSerBSMdSEwiqQ30xkcMeQvB5qFO0ubOMiXx1ZqspNJZsh3bn954VRowy0UQ3hgC8wY4
fkXzEHSLhri1eGhDa8TNUEmSxbizBnu8HLMxOqpm7G6tJp2oBzJn4PuqZoMDL0WSAj0Ba6D0COkw
3TXE1GwQ9s4ksyMaOdRuRdNlNjPQ5Lkcx9dUOCieYNkis4SgOQABwPYrAGoKmZIsPii9Y/9pB8hB
tvss56D9ZCRdm5858exeWUO3NpJCFM8GrBy9GQUx30B+DKIbb0+/KxFbPAtINRZgQjtdZdK3o2Wk
pJfFBW61BdifI3kGG4i3gHDOtrx1uiIc9jY+jcFmiclrd3WHINI1n3uUrXIz0SR7jJQlnyqsSq7k
wFHqC+DXQ9v1wBpdgRwOVnf8sSVCwSWffRJf7Hb82htkOvZewwEHrGZQCuZt3r3Ai+PkcUZlLWcc
fW63VVzqPrgJ9pi7GiH/bq7ceAsjLOLSrZI2JXKyMW+ytA2io+yWZNvG3Mxjtzwyc+1tI8bpU2J6
pE9npPihDqvkPmkq7ow16pYLR3oApcqwixeYWv0NvzIeAWLZ6jeFFmq7yDR9yGgdYmVpLWoLDOj3
0hmJlwXkhGcWKaj7ngd9IpERSecLSlrVJAuZtwrToz5Z4t1URy/Ucee9k64WCS2MwpRKod/loN8Q
OUq9ehCQ72hIErNhy8sDWoPyw2hbiMMykKRtNI1ok4d5MJ4CkyTGucMrYUq0vvLSqd5zJZTfeo7j
Cz6Pbaoi87Jye9dd6VTXXdPDjBRj/6ANCG+u6WITYqaggzGh9yDb7UcA5TzjXJXigg14uwj4qbjv
BZ/6fklIJ+s0eVdkY7+GIoXC3jWZsS7nsSk3uhP8PYx5yAM1ehM9GvdI90VAzQzOHeUERr5LuOxU
O6PIBsK86bgu58M0DjfN1NKu8hrunCLJpl2cjuWtBZrxEqXNMXRzZhnsixiuwb4Lg8K+ipz4aFax
vm3JiN5mI9wMj1YRnoGtSeJqXdr8lskQFkppexdhT7FtZnt+LQhCtvc4JE6XCT34s27Jo3Eb4Vnx
MSvy9KWz6P34FuxMWCL2xwyoiHkq7wVa5PO+W84CrVcqYMVZANfWoHk1qPbOtTFCELSlr0HM8QWQ
+OYZySfEkGI/W4h2N6JqsKpkje+iNVvR07m31VwOdhTQTzCOPSRrajim0UjbQ+TxzsxynE6qYaF9
XTc4CJeF+zGtxruUaHF43U18nRbikkRL38YzZee09tE1YQIM001K3CsQK1nzwdR+cnUirlIZoR4q
rFdBi26Tt7P+NpbyszsVHQdS88Wbx4dc1E+mnZQ73FMptdoSxNfITejlFinfMRELZyhRxKbqWSuC
o2qXUf7uqszGNGNMDMAQ28a41sM3g53/Hi2ysVvqdKHSSTvCmUzx2bSoqbCGeCxzYP+lW+Q1vJnI
b+rWajYepT0XArOrUTMCfcNbnS2j2pGA505nRu7GAH1J/QHLl89JW9hHaB4DZFf0jGDAFQllsE45
g7Zgv6B/5WQCFHaJIGLKcdRHg/jWUrUXZYiiGvMa7F3Ae9s7CkPanmPRq4/9aoYKBPUdB/VWXcHm
A6w2hDD4yypJnstazgCcEJcTlzSTZrG4bidB4Jx39aw/WSyxg2kQiLbVgVlBWVMKyKizoQ2P5qLh
kpXptNUUKZy6rDZul9wwmma8T0zh0vbqEPRFUXAvm5wKMer50IICVIruZfdougYxt0NbKJ6hKo+G
0cOew3BSjk3PwcLVhsNEPXWWRzE7A3q4tp65GhlPjWl6j1FosHcJMC8HSS9GMyoht3CeATAbx96l
IQo2trKQLlKb11sCplinq85wqJIbQI+U+5IkVMzwB/b4rZMM9p7LO0TbnrOXJv0HO64CHxepxo+D
QZI0SxwKgaXPLnY/e9mHNjJIl30AydWmta3gE6eM/SHPl3prOUH4WU2yeVIO2Lk2nA1iYXtLWSWu
cBCRd2OYe1chjXvwSF3ctdLu9syDeVwaO3hCVT+dl4Op6RkE93kgv8sJ80PDOvR6AFQKZP6dZl7r
bsa+HS9jdB+3DvUuzSkLVyIzW66hYFw2VRD4sedmR2jiG76C8K4TaT8zET2p6bg7fZjcIYn9Gjkx
S0kE5UdLqhgyc+p8GPr+kXDh9F5gMIQ8eBpy/oWCct5EkRVYt3VfNZeIz6nVXGhqA/Tw0FV72+4G
7ROSClkhNutM72aKq4yGYd1PW2CNiLoibeDeNOHS3feAJyZavSm9tsVCcnMxIk/ftGU50F4bWg4A
eOZ2fTNXWUhwV2F11gOlXhUCSE1a0shKemIt8HcyOAQKlT/UwWxCTsm6jg3QGebmbEIZQXKco7F6
F66LUfpYjSMw+QQmEKA6c7c1K+xF2R0URWcR9KuLBRIPyEE7kplkmGl2Qd+TIAf2Geeiik3o8Usm
oZxai11DBWb57eKGnCNMdrRxXUFFynwLyjOac9WGSDPDNP84TxWR0Kp01fVgQ9E0ZgGYOLoeqloV
NY+JWwAQ4xWR+lPQQ+YMGygC5Tirz5VTFfmlR/D8Ea+7wPJLzOBgR8Gr+ERbv7XO3KCfv4VqVB/q
IMQDKs1j7haV1S/1zQCz/VghKYR+OwskxYnjTtWlMLsmPqgE5jD1k1G/FNDQJhRlFou5JNeUl1vB
CoH8gmxzk5aIIXeNMDngGi7zL7GGvER2ZA5bRyEkOlaAD/h8hP0A84BGGGQdWmHehsI1quHdTHCl
3Ep7T+aI0ARkkd63T+O0fGqbtL/sXNxHOIDyBa4AB0SwN2TZjxt0x/XntJastTkdX/kVNfgke8za
SfOKehv+0F65fQUYsqZU1b5pBVy6TeShMR5IEJkwX6GGXDFR89WEsFGfN+5SDvxAXvWmghiNUCQc
nfxsTt0pvOCrptgWMDyQrJi1e13lUZ0cGlMTGrK4ruGcozscp12dm9yUwgQVBxHqcrZvk6zhcm0D
E3xfDG96CHvlPS3cruFel2NdX82ylNmhqsf4rleqcA+LK1qq0UY284bGb/eVHa4jrj2BC6BFEMHy
DHVFezxHT2GZtHk3A8LW77US0voiUMiQ2BdNzrivR4qzbSbLujrChEPxkeG/jQtpVmbbPpmIZ/cm
CtiJ2vzJ06GM2BXz0dmMGoL9Bmr3VDFJvUKEicYDhahoEqokE6XI9Qjd7hJmXekdmHvIQwu+Mu0Z
/RXY4DIMl4geYC+zL2BdUUoXtDC7u3m0Om9HoT7QQC3zKLoPzAk1yDI0uf21SNl279oxBhGFyRNV
zZfak7EEgAyMiC6BtRS3yF3YoVHtuua+M4t+3tlNPzfbwCZhHtKDFXNRlp2I3wkV+tWNTzONCrmR
hIjsuJjDnbpkWpGVl6gN56N9EZ+z+Qf/srz7/2TY/0UHaY2v+s902A9t15TDP47oVvvqH//7H7uu
bMqu/8exzb4Urz+zZP/6U3/xZC33ny6SSgioEN/x68Mz8y+erOX8k93JchwIqlrBmP1vnuzq3mjb
qAVtoSxTr2TY/+LJWtY/Lbjf2lOE2PygXf8dnqzjrgat/zYT5M9g28gPwD2Yk8SSp4G21ZwX4JqZ
87Gx1wZhZmB61EDBTiIkmYsnd9iUfY8w7EK/pK8XM1/2AWhvJzA2iM3hiow265X7D1t7vGCPPXUS
6Z6sb9s2A8mf3elIN6K7A8IqztAa2h9EktsfMlTxG7rpl+2QRhuMa1p/6edwh8vTfNEvwddMqFtd
JWRrFvVTHlEtSZT6vhbhKyhcCC0gcDeeW93nc3hEaPrZHNRtVVnxAecnHCiKYTUzXlzub+o2zJIX
AoCeA9xnNrPL4hOj+8BdBioWUQngWB3EtmwRMCu4e3hz8oytwqOsw48yyp9LylFgF/coc+NLtLIw
+ux7D/S7SYR1HS80gA3VHClemo2S7ae5qejfN5X5lNfpS2y6D+1sHaD9G2zPDD611Ct4w4teGztV
VOTRFtFF1Lcl2LJ0/aBuSNBOXHsbm0txJqCm7vuIX5eYdPmnSTySBwWbMA8eeidDJ2XEzqZQTFZd
ZN9Regi/88SjQGR1Ng/tytYxux2Kum43WsmrNiAHZYLnFlhlfQhwydwGegQFtIubdkEoOXdcfEVe
Rq9YfxHTGBf9waKr8DxW3PcwjIxoqg/9TTZkEUd1ZflhafiVucYATJDyvJ7eDWJu69zrlubo1XDZ
2jqtdqYDbSaJGV8vonpx7NJ86iu+gFiHSPCXrNrXC+xFR8SvINC3njbOzZGHxr8v3xpl9L0wou8Y
DH2Pq1GSaF1cAve6MBOYolAj84ubPjiKaTYO8YB1L59JTDMnFIdwrO40Nf6mrUz7MC8ocvqGk55r
NK3OicdnLYCqDsMK/XFrBOXDwnIFlSRdJDeyzoaSzjGS/+aYdHN6jr4h3RdtrD5laNw3YcQHFgbt
2SLGR0QN81a3Q+SjLbxtLZgk0CvUWSica6Md7Ou4suqvhVFwkkMsAbiybqn+Kvjc5m1aJq/o5x6T
mt+dVuWCN78xfYRphNsOnSmsjzlLFEoqXGckmR5GfODmT/M7Lm+KRtHurSe8NkbeIv3Q1vcsWleQ
sR6COnkxluqe/HWA8oQ5SKG/bH/MeVGBbrGB3RoommAi4TCS1NHFmCKGHQf8tbNLMzZLHwdMiMoJ
KwmHFRq+BR87LEmUV5N9ZgG8b5KST9eGiewbxhheIq89eoXg4y6Lm1rp+BbtyzXKdOqvuXoyJkmp
PcA9VyWk846iH+T/QKbkc90ujxjJZptZyMeAw3aDoVu/oR7tfHSwl1lTWPs4xIW0IsOMx0yQKbUp
KyJ224cW+thKMAseqo79JanBKi3X3mVGA0+VZ29EfxW62eUCv2irZ++hldVNOfA9IXa5rheeSYyM
HkVIVNtRUGGG3ehrSeOotJPv2JrgK1+2PjhszpVcDtsETeuma9beHRL95x/7HyWds7GKtbQIY2dL
UCkG8cHyaEAB2AoEdms7od06NVRf0+Qd1xkFpCVYKk4Wv7TSuhUGlDDpYlpR5IWF/BG3KhEjNoCj
iwbAEFSUdVZtc4M3UjYmtkzhkErQ4IApKU3+PSy7jEwQOI0w02GA1c1TYTZPdHsFBTFb/uzVrj/N
xb0GntsoUKm7dH2Rub3yaye5M+Lc9dlTH1OHr6dYecsDp4Dgx2x00Tz1ESdFFXyxnOh7bo/NscxI
ntdovXc//nYBmdoXi30cev0QpEu4w0Qt9dMlfYEcLSjC8tZvQ664Y1ZXuHxzp+9GdVZE82MQJ9/B
yhENBMI894bxqoZUTkuKJUuyQLwto+yyntPLmmxIBFLq2mvHKxUEsJAajiXXSp7haz41fS7POxc7
FWEsj1XL7RLAnt3aJhhOjT0+coXjeM2+wD6s3ifaKOZtmyzNldenfGuYSm7GQcb4/LvXqlK3wJ/J
BvLwvZcXz7WRfEzqoGcv4FuA3oZcrOfVWkGtNubIVmQvuNukmXNthmF2wG60u1dppXeySyrMGniX
kuNg6tunrB7T89FMXiuABfxUOrkdexQNIzKa8wzW+iGUFjnrrms+cMXHA3TECLRbrNtRpd6ZnRne
UbveLoRfsR3bincbOA/4FdOQg0qwGQ2+l7bjxj8U98sqI7bT54mftZ1D/s+JHb+E89r2lMVlUs+P
RudcDzCozhI56EPsgk6AO0MfC5unfMk8HJ2YCRo53zzcy3wg22PhZc98B0/FxEeNt+SDl3tfuSS/
CldPOykXdu+Yjrual+AumApg5PkxzKqnoJ2pPFD/X6mCSh2GEIeyY3zjpIHiXMbfDQHPtIaqyyGY
P2N+AiPMybYgKK9GuE59iWwErTXKwUIam3Gi3TxWsJNDfqPJNA9zQMNEz48T2kYkuUMJaJUjqUzR
HRZmeOGIyHgYZ0ysG6vhJ9jpazaF3+cp3EPFfU17dpmqjPqDUWXlYa7gzqmIX0cQKrgDOs8N9obT
mSUWuattbbA+ebEcWPC7w9Hy83Jkkozkuxez2hqDd2eOnIExIlOUhPHLoIzzHIrj1suNh95mK8cM
z91QvfNrYJ2BbPPtg8Wmq3Z5E47sBsUM4iwckLOxWWcwGkp/6EJKdHBtdLqWHcCYGEzr0cQZcIPn
I4KfsYpm3yrjF1utugEju6kwDvMF7KWGPj8V+8qPNCaIZ9SdNvZgG6pGtqM0eMB45LaLCRb2loYY
D5uFsdRanTXZUl2HnQmfLouiD+RuT4gCqLn6dnqMCzf4AhzPw2Tt03q/a4HEoKOOBex/ujV4LyDx
BhtGcsmWIyEH7ekXCcJr2Wdx94AdyEVwh6vmZZubX8p5NX4eyue8jPs99+azDqrCDl3M60o0KCa2
qzRl9xfYMe9qGvewr4vyYMO6vBKlJm60bmCFW157hvio2CQD/yMrPk1tTdkmsdi7jYHO64iUgkJW
3IpEA7tJ8zLWrJqOyUSQOG9p6d4MI78PzAJvPQc3CCRbHAZAIJjkMN1CxS9NzraT5Ry8U2cbNKz5
L92O7Sw0ae5nOrofDNnv54YPFR4hDeT1fHFU+FpW6XM40oEf1it2hFsiYZPQ3NiyUj/6QfDCKAIl
mvvgRorrtFOs4VjmEepAA3/5bHkJGuAA5EbGSyg4zKwKpUy7BsFkgTUdf2yGMTYbuzCQ53lEn78Y
xh3OKfOWS88jfp7dYZwkkgkQ91080LH17Mzb48lpb6VFSycsON/WjQXqe7upiTZejTMeMJyCv0Wa
GwRex/JjOZXwjDmJkmRiGlOsHwDyu7MfNdr/hYL1P2o817G+/pRV8NfY/y8jBUyTKvI/l6rH5ssv
YQI//u//KkcdFJhKwuTGHAOEgPrzv8pRCktBZ1IIB8KVdjgy/rscVd4/NRpP25NkCqz/OSb/f8k2
pf1PQf+XgBhL/Os/+zvl6Al8odjOwLGRjEpHmN5vibDFkmhayFLSFO6r4HxoZXwRJa0ZHEB+lfds
l6gaDxKWPpK/n2bojUiBX/My9I+hLY8SHQ2awrH1JFKACKk4Tq1A7Kw+xua3SOaHkZJn2w8CaOzP
Y50+Jp7sQAGO/CGclo69Sld/yugYcswkMSGf8RTOx33bqtd4bKY9dGnnk4lQ+zoCnHsnV/nNMU3G
AiCSSpxG8cBSmaYy17PvWqiItJrqb/gPhZ+MKjWu07q6cxrXemfMNQ7kJ2xBrc8J8mGSjmApy10l
wj8/p913WrT00dlkcEHBTDFRH5DWS7kxiimDxxuWt3+e2bdGtKRnepqtRpvy5C2OOPdy4CCat8c6
vVCiTi4cvUio9Wp8FEbb/2t7YcW/nX7xxngewI1raeygCWY4Ga/NktbFQxj/TBVeREO6deFzXje4
yh4BOsftn5/ujXfo2SaGVNK2kMOfhrk3rdfG8SRnX6QYI5TTTM5jdhUjzeH0sQ/Kje7/POCvOS+A
iCBPiPstgESCRiy9gkc/faj0pyiPZiyk4NF/bIfEw4Bzzt+Zw7cGcZApC1ThpgeV/tdBpDGBkbXN
7C+BWYR+O5Y0+eg7usc/P8zvs6f5JrRg4kzLg8P+6zjAD7VwFLbs4QiR8Mxp8iH+oJxShvvewMt1
B3kpQsqTtLCj/oWb/sfv5HRstlUos9rU7J4Abmqdg58mUuYJ15yoWfxhgKAyhFX30YwGpJCtCb4A
6+58KZjod/aZ05ldR11BQsuCY8XrWwNMfhp1SZdAR/hQ+fEEu4/mEoEgW7B1FLl/ntrfBmInY+/G
Igy5PQ96MrWd4TQlit7F7zSOtmMUFbeSpvY74PZbo3g2yLaSpM0Id12MPz0OvvFjZtiR8PO13473
duv6dhiZ72Ws/fayTJ7E5llomHMwnC6zoXbo1pUBznHwRV4t9tSdgMf4QTh5f1FwksA7RRTzzss6
SZ3C9kCZagWhOUfBfUGFf308WJsZmg1cX5zVBhBzsXSn2+mMcu/QYvE8JpiSVv0Zso13Rv7tedGh
/DBLcFavPtbIrwNb/dwaBlRwn5t7eDlireVjD49a2i0GaxdSGgx+B4J48+eP5vTE1ZaHa4RJkfjD
KeI0qQoy8DBKdjtst5sZE9OGdiXd/WCup21WoKZ8J0T4t8+H8QDhJdi5YPWfnkZ52YyiDgzhh01t
+vDVy0Pgpck7S+H0RNC2paWrTZfbkMlAJ5OpB5M17eL9U8WzfTFBS75pUMieUbGufcp4eefE+20W
GU/x3bC7kNrIMv/15RmNVY7cql0fMVO7Yh0kJGvILHhddxwX73wqv80ho3E1pMu0XtRM52Sv7tGt
d7HyaJhrkR7RSkFLi6b3otXfeiaUzkwkmhh6HFw3f17oVZxEtrG42tdBpb+CHJZfLVgnlEYgJP7f
/ArXJ5JEWLHmtFby5H11k54qrM20PyBx29VjG1/ZjozPl2Ga3/ng35y8tdNjcRfiMn3yWKGGkOMs
TJ4kqPnCTa12u+i8/bu75PpALCqTuxennCt/nTzZ2t4I73lF6obyYYBxfI4nZ/FOwvNbn/nPo5w8
i5OrulU2n13uSOOCPI75ZlZ95OOrrfzUiLKPf35N5voHf75LruvKWVtVci00bPfkPTWGhTW8xeQ1
DqFXVZXE9yPKlIs0ntM9kgBrw7/KvZu24rxRsInToVf+IvsRJ4fVVXxI/1YWL/v1+ou4h0mLM0Jz
zf11oiNgOxjYfDnA/PnewJ/0MicIZd+CWwLy9q9ibN4L+V5X82+zYJtURpxNFvfAX8fsCV8BpjK1
PykJnDHay5lHcNVZpnvjMVQlJL1+pH8x6cOf5//NJWlbHL1SS8mB8evAURPM2gCO8hXaL+SiGVYP
PQywLBb6naphrQp+f8Z/D3VSNbj4V8TjwjP20ThdRpF5J/s4pR9jkz6k8DltxXJfx4ZEx1GW77zU
N9coTjU4EloOMOTJ4KXXqgnxC59ZMpL16S3qbEYf/D/ZdP49inuyjaI4dKIRYQOO7sN0YQGcb/AV
WcPRrPfyhN98oHXLXi2asFc6eaBswW2OmxMvTnoDbgm6fNZl/16h8OZ36djUCZTtLI2TtWD0cWiH
CdM22di1e2rR50gZw0/QZ6wvJXqSc+p5+8ytLfnOVL49Mmw6x3RYke7JRhTRhCNqm5HJVjPp2sEq
PtA9NPaoBgiUQffk44SMKKwZ0q9/XhNvTS1X3h95fNKzT9/iEuMiMhoDQ6tY3y+FVZ6DaoXv7Hxv
rbyfRzmZ2lnTeFLtgr8zDOd9YJTWtkaKvMdDqX8nifa9Bzo5Orrcy1G8svIKPbRHDD6CPTRy6507
xFtHhwaBAInwkCA667//fI1Hh15WkgdCsIcKTSKQaT1uZKYecJdYXPppf35Pb87gTwOeHB1CNcLu
YqlJM8qyr4VN3FcaZPFjO/Zq++eh3ppB4CsXJABxJWZNvz5b7YakxHgci0PTqK+6GeYjvNbunSP+
rQcCTdGgcZzyll7//acZrFsrqkObNZ2SBbGl3A0uZOXl+5K3t/vzA705lFQQ9CnMpalOPokmEmFU
lYkLs8CtNuQrl6+6t/NDH0Td7Z+HenPugG6IkOEu+9t3kWGI0FAUQG6HE7MVVV3tcqQc73wMb49i
c2Rblqm4xP46d5gxO0o2SJ6Qr9h7U7nVJeTw/vg/eZZ/j3KyK81pSx1j8IbmJmGXD+Fjx6rM/0ej
oEIHTrQoiU+/g8AV8TSw95U1DOd2nuTGTJP4nU/grRnzBAWiC3SoKIp/nbEUSyuIOjwLlTLOqbQi
2NvVe+jMGx8aoCunLhIH26Ff8esoUIr7Phkr0/eSxKs25Ef20y7AlGxvB0HovbNOfx9tBYEExS6Z
GNQYJ1vCYls08AKbYImKdMktjgnDAllxFMZRlHZbvHOl+X0KbQu3Pzwy4U/YvKpfHw7BkzsT3y59
nIzQjyMJIurUfS8a+42Hsk1nvY6SCbsC6L+O0iJYhTUmCF7tVmF6rSuFY0UTDjAK3DRN//Z3QbSW
AqcATLPZIU728SFHg+alOGCVsbBfAbhIoMSpb3wPjvnxu3+9EDqKW4VHW8C1wLFO7p6VKc25skme
WLAlGl+ConZqvcMNQszHFNssVNAl2SDVF3y3SEMVgyKuasDZnYQOGVBLUAsQSHQH6C3jPZboLgRo
E0NVqOmuh8E/n0mR77Um8Ap4XBDD0OO/9ZeR6H/EAH9/PY5WrkD/Izj4fqud6Twj8UQcBiWANctw
9gDtW1l1vJ/Sorz78w50esqSi6wdQFXNdorowD75wnljC3WPHWA1uWpwx9xIP8NuKHET57/zfHQd
JIb8eczTJ2RMT7qKuBeSmcGS1n//6VzqyXrB68HyfK9dPPeiGpXCVxGGSuKnPcSVdy4Sp6vKBU61
HE/BSTepp08rXduLp9pLeWdhg8IbHy2H3FkIUe/ssr/PJExarit8fMRcgwr++lSGWzRJiRW1b2S6
TnwHA/VvZDxJrOCC6tlOe3P0/zyPvz+Yu5rrwtzwNJiEd7KQQYJHsGIZsJDH5lC1RXKsRuQTfx5l
XT789J9XFuUcf94yTZx8wVTVyRJum7Et6AKVuxELg/RLJhyjPmiXy8tdLJd23ONXMuEyMQf9E+kx
NJZ7mX7Imtz9EA4oTDYGeXH4EWNoYUABjLp7FJ7BlyXPIUA1RkcEj22VT0saXnih+VCEBA6aUtN/
txIi//gqveDazLmZO04+3nDRRWTdgbw8Rkvd7ap4Se4lTHMiyLy62Cxm1IQXCRFC1cW42gNN3K2i
w9xPNOpS05yvC3QrsLKxRH6wu348U0FsHUXG9reLdWJ/gnXa4HtWr9rj+luFZSMUqR6eVxNE5msO
z2VD0zp5Nmevvahand2MhsmxaqBpf1A9aUdaFb0f8Es2JEySzGzPL+lUhDHuCXN3P+F6EG28YS6k
PxHyQsRUjTwYRQRhu/4cumF1FqajE+7EkhOHVRGKR1gcLp7AdRaaxTF3L+rOILwoUzrbRvBBNzim
LNd5W6IgwYR2a+BxgOVMgw3ZhupnvlIDLpwz6cMmfPQgX/0RcwxwrBYFdGwE7dVMvCiOacjWPmt8
mR4TXD73qYQzlNqwvyDGeP3eiCL1zZLoi+DWGtiHRH08bpqygkISyu6QoJOTj12lcSk3THudqYIA
xusoGcdoa48G0UU4QEbuHjMOxKVuHNn6k1IZERylV4vHsbT00xitPJWSuJ4cvbdZfsmSoubltUX4
PYMpf9HyivsHw8zIZ940tusihitLWowheojWMQn57avxW77oyLxBp9ISRt5Ih6hXk/BE/iyWFS0k
KwCDyZHVnv4V7bFkhP5/Vasex6aZWNpDEGZWsyP7FvKiKqEoyDwwnQscxpPhHD+LofpQs+nYZzq3
Y/E69Dkq9cKr9Se0ncZ5g9Q13uEgmH8iLvfORE/gzySzPslZavzwjFH3G5zBK7ULoWRBiyYH+eti
dinCoB5HyT6LzK00w/RqNORKpUxwPrNE1s23TSsczW5WOaMP6FnjeFbEYThtSSsuSZ2NZxyXZOIg
SCECx6ntcthj7gLXqSZGuzpaBLbh1RJ72TVSkVRAmMKOZTvWbXXdtQwGhYzMH/S3LtoezDSIncPt
yZ2vEshEKr8jaC0Ea5nCIJ0+4rRoso7GCvJOkrkuGVZ4JUd3g9mQPy7luCBm9pIquXNszNHQeLkE
tcR+iMdZid8b5pEQgTAz6TFeqMhTxxei7f2lc7E+9FKdWhuk3u0jFo41adatZ4TP8GoLddBhkWq8
sELDOC/drv0AX9IjdYx9qYU7Hs4iouVZkVyJxzE9k4EI3IHwLl3irYDOhz8sAxQ5xM4lekeSMX5U
ij1+dR/BwwzqpJB7i7W6xisVSbmHPYUF88BK2kdTttyE3uIWfuAMBX2maabUUnXovOZB06qtoUml
9wu2MSKIog4FvVuPAdQojPuKnRIwgXz8GQlXi1qo5EZo2OXGUN6sMCZK0PuP2RR9iKvk/1B3Jj1y
I9mW/iuN3jPBeQD6bZz0ge4xeMwKbQiFpKBxngfjr++PquxKZZRCgZdALx6qFpWqlA8k3ezaved8
h0QCIl/qLxDe9es1qwimhEpge1BpQO42rcNYXmhLYgQEi2Nn1zHoHd1Ei7/FWLOnoO30xQ0WmeKY
rnisPcTkWHsCp42Wlwm3lUF+gjs+jzipIWSmGkMWBSHVF7sTP3Roscq4lUT4lRGWpHxeLRNPdqsA
sTCaaVK2jPgVYg0Nc95PKNmEj7vWMDf9jGlu0y5q05MQ3UAsA1QC/CxmSoXP1sjGba3C3vRrjNg6
0Rm9O6dBYmOaDp1Jm+xL9nZ6tDwDhXZUKyzUOwy4zkUmE1L9vB5AxnYglxWRkjnrTyJuIJ4gdwKV
CfsIXStAVfmqIpYQ4ejWkC5GEdsXHtE/FSKtGsek4c7aWW9q0uU18KjozHvhvA6gla8onQzzIAgD
e7Zt5MtHA4DqighOvRQODMhlIiNK1pEqNbXv9ZSMy9YsrPo5L1CIkgsvK7hHEoDNbna0/mnxencl
zi2gU3u2jpsMqBEbBG4tPNBLbkykfTte5MPbcy8i5jbfFNAHhIpq8CmRWvcdwJYGnvheq6SBHmtw
7K88ZH1MRkOjEm+0aHyD2pBji5cvXcHM2KbTvRiRfIsqTa2daIAc+Q0hkt8qctmGjQteUgRD7hAc
bGKSSwPCRyfHrwsHPjcDIrRkqt5NjBvNlHq042n4bPCKOvqCKJ98w5mNfivaTnlWW9P4PJF7wbCk
KIxPKbY/iyvaZdleY8B86LCNonNtiI4izHxyPNzXuneBtTkm+L1uo++NAmti41jTynxoTfikjS36
bgdrGagPsrjh2tVy4DYOUnuxpXOHf8+UZu7CujZml+CseDagqMrsoU8WRMMtcNCMXXlqhp1FdsLL
ErFYX9m6GB4Ad6MH9PB2fzadJbvI+lzFtIZTliilMi6+E9bCilr3vSDD3J6gF7iJAthKk12B3hKE
F/DBbhYgn1XB/jYqDTcQFetkEI2cObg0JXlbeDjSptzLaklIEeFiw2zMJF+R7MUa1wbJr8umZYb+
1XJnwziRR+4g1i/LGt+m4S7eUahSwPiZcrfy+YklyAPJ6kEgmbHO+vloCJSUTmykhFpq1ZUYI1gw
GR0G0ONLEiOPRPAlifyoCAhvq0IjJAVn8ic9YqUPxzrTUlKtJ0v/gucyBbhsEtB0VZHxxAephKgl
4J1xKgMBY7a5WRp0yjA6u0qkL46eJNW3flbsiPajkwz53pzscekeOFOC6r6anH5QcEIM6gKLCmmK
mZY33bRMerQbrb6NtG00txNgplbRWjovmZ5bpLVz/aphq9ZkjmE6JVGnI818gXP4LckFAcgOBAkc
fn1nrRphCjaTXxrs0V1dgOHa5SVA7IAoP2IzYU70q5MlTwlFY5Fel3gM21Fn5t9Zr/t4i969HlDE
CjDeMyQmj5ThptI3OHvF9w6YE5BlfW7u1AIt0860FgsARqfmO8GAM9n0A38CL87RCXhudTbVkRu6
MVj4YnAuFEKXramnHumvcfts8trK1hW1sjcaHKc46Pu+CtyWohRgLOFyW6C4002e9qZ9mqdM+TRi
LejASzk4LJCFL9N2KrJW83ZNas1wINW4v6uMIh22iMZSidLfHaCrLdDk1bjRiECryBh9aNtRgP90
zdp9yisiFBEpO8mXES3g4muA8SEfeePi7bKhaA0U5XRH/WmR7h3gfnypXEGr9gVR1xFJdWIQPrR5
dyCqdiWJuPro3caNbK702gZqqCTKeEI1g66VmaN4lplhPKeQ38V9WpdZQ0zfkl4LsCl8gybpjy3A
tAF5vmuYW0LBMCUXDLue8X+tKF76FfGu1TTyofrBNcudarbuuSQC9ZXkQukgo+0GjKSg2CmdDX3S
AzN15tvcqcsXVkT9vig12fuWHrXxfgEb4GxQXdgMXBd78ssSUeqqsjD3RaYP36TSVaCeBXSTIKpl
Db6mr6MtOrj81avY92G9tOoPhsJ4ns2M8Cr8StH3VLd7zi61TeneyCX7PmO9nQhPatoLdYQL5A+K
zs6M4aLjDBdp7bEsBWXh2BlODRFvodrO6BcFhpaCRc5wM5vbjCPPtOmSbPxULdZTtMjaV3Pypyaj
3XbF+sVNu+/wiMvhtW/IeJqiiVeO8vEaW1hy3brDt7r3QJq7Mr2cY2h9cCvhvcHviKruLPit39fT
nLxGiaUPobCHMnCdAd4o+Qgt65ELSZGtsINZM3Y7hirKLgVhSIXcLMXLkI/NU6qYdzMHIUzfPdUR
Am3+tY3EFLsfxwaeJEl+gdom8MiFrYNwhw9NcDFhEL4YEzvQRBrdFpMLjL8CU3zhRkq4gPYJJjlr
96YazxdLBuas7aHquMJpdrr0vEePASSRtBUBbU5JTM+gTso9nh/luTCz8m6qiQNLCBK4b/VpvBld
gFibyEs+l6KgC2QtyoT2OOX0ut62NqgXdzkK6vt9EiGiZ8FynuAmTncFeX9+pC/jlWnBYymblqJK
WaPVreJ+mUtYs3WBYKVfLvQRROLU8suGxQrGZVTBUlH6gHNyU/MpafLkoFVFio+6m7dKn2HpIaXL
B0LuXtoKrRKeTR1fmBLxtapM3nVkIviiGczjBBYjFHSw8YarF+BxT05p7ntHyg0aVXjPkQl+XNDq
84ii2GSTlm9QLuhPKkfsg1PN2b6qZv0ZHhoshzZPH8sym0d87qpzvYhl3LWze5plVD5IxS757FkS
ZKjhARF5R4VpzCu+wSacxuSTV5jiylCVAmc+PA94ADjWc0t5EqrRXEg8g+SNmrimlR4Q/2hGYIma
SVcPZk6SqcqjaCyjsTMy5xkoWQdYRA0ZM1VP7UBbd8nLFPMLinE5NlCEhUgkY1fVe06IPRE7cyUG
i87DQFW02M5joPNrokKIYM8+5V2xvOJsNw6gOCmpM4BsHsfoZVI/27Wt3OYeuC7yWJRTmggYJjXt
iA1516mvzfG56q3ubOZacp9gu2j8ccguxTwrIX2J+SCdmrVslN8x/nQ7nKMEEKX2ACTDgL0yZP0m
cjtCnQAwHivGjhcEVX2BYbumVRlwhmvThKEuk9NUlMkXJS6qe2S/+rFU2m7bRHQcNtK2ucYwiFDI
AigDU4PnHWcohh+iaWAMcqjfkPQVhUixbhav9U7miOwVZAd8PIx4PMBlNmFdsEc7qBnMHsGyKcfa
1o5jPkWhiQPhNGTWI0xm5by42oxvy6xPlipUnsdlrp5sUTtXSGRuWTCc70VqsjeATjo7WfTam93T
wHf4wvED+0hhEdI85x40YtNN7a1FAt+dvhT9MV+S9mCo05ksekgOmDS5oQ2xwS7N8DNyDMous5+e
8ULAw1w4Ac8DYYG+YXASYV8yNIgBNUroDQf9Cm6eWUSfNEOC1kPE7mq+HLp69UH09mqsIZhjTU8g
V2qGbwP4oZ3bfauCa/Cp34ZbUVZ2wGFUux1hX2MBSwyr9b2SrkJAnC5MELMhAId1q+lu58mianXb
XD/ZFY3bTT2ZxqfaKkiBJhJXf0GRXewE5pBol4GKUvxlsNOrOfawItIeyiMAsfEUBw13K/VrlojS
N/IGvKc51e5XjSU246dnW3vpwRrY5+McIdLK8LsEUZdBJsP5aWOnNktaspOg2yM8Mhc2Cc9QQybh
BDbUBOaQ7Kw2BSNf5C1usaQm6SfMSnci4dDi4kHKmBV2YjG6JBmqq/nHrnMHymECuLFZ8AZuMteQ
z0qqS+GnqR0RG6PExlOlxNoaS6DB3Ce7sofvrVrTJVgKIDapVnjf2krpXuy+7/H8FnC3oLsQCzyy
an8tlcTNYI4ahbHrWw80y4LWLvbd1NFhjNiV+VACx2x8NJVJFkyKi6koobasLwfaKNLPejymu5Ej
kRd0Mm/SbdoB8y7HCgeQhx4DcJGZ9TwKzO2+5LpMTSaRrWPgDuznCP1sT3IPztCMPpQWu9ZNL83o
su9woOLlIhcGB3M6XXlWrSms6fFAw8lu6genl/SNgfJHTzCxZvbbViaEQlCKvQ5tRspAVYz1lyob
myKcdRXtcIu33blUiDEZqA56Aj/LKqpQE5sZG41eSkrKgdJ/CIhabZ7r0eU7FJKuqTfSOdqw0nL1
9LgmfMmt9EL6+lzXTdAQeHk5lrl7uzRAlnZFGmEwS+1Wkjc/cxYPHMLNgR+O1NgIDtoJuGq25L5s
+5SwIPglFL0lsv4Ascfs7L3SBeaj561agG/uFMjk1jNRLLrYWnkMV5kERVy0I9kmDSCidlwOsOn7
fkuOm3y0GyP6HqfsPL60m/LWhZohLnSKujTgEKvp9Hxy91vNaHLcxhDIeARjEd1WsDIdX8Hat9D0
Q62DadRYw9U5bj3kIymBIQ9gyrEPYKbYovQiB4lgbjxIU5yNICZ7E6KIqUsj27mRN14uVcuBzBtX
TmLtFk6zSdQSKaVOA8n1u1p1OT0WzqDfVzAk49c0zbIeS3Shd6FG0+0SPnk93KlLZdZ7peInxTEE
xJi1LU0uxs5NVNCmNblABUYm7PmBaoyWFZCNY1f+jKWKUO1oUk6Mh6pvKQOciUBmqYOja1NiRSXy
kKsG/OMXbSZVkox4Ia/1WbIADrY6iE20lCWga9PqrwbhlFDGCPXhiRSFdo8RNnb2/SCBByHpM4FA
1Sh0fTOOhNyQbjxOx6bUuPEB5OS6x9gcmQO7T1/P5kPPBCi7AeBVNpcpwh4beCeWuIXyLWcK7BpT
9NrInMMPBMUq2URFrRKaSYYjfusKHsmD24OR25asdfRrbQdWMaep9FyBjqMwxoaM8dTTpwaT52BO
W8+eCIxpwJ6TX2klFnKbyMYzV9YZmJsNUnodZVbdTfgEm2kBwC/TwavOTs86ujFHa3H9gsSV+iwz
rdUuVQkjnXvbV5xKinZQ6Y0b2bC3EV9zFCVUN9pERlyA7R5BZiOqoFJ4Ip0WkfQwUR3uLAx/kAEj
TEPq4wxX3rJ288xA4ITlLJ2PNDLH/tx1iHG3LPn6eGd1Lueq7aAbCneyKJLU3ldJ1Db3aW6ZxWqm
n6abSBII9NpWaqEcBaKw+ujOGPl3LCxNezd5o44yDTqF91IJowaPCbXWIItQS0zFgr1vwSnvqHKJ
qik1QEgbfnlJc5XQ8yPo2cOYqVW+WjBF0jZzPUyVinO3qiXAeAbWr9CR5pfM4qTmcxybadOpsN5z
8zjW+ZyHtGd67yE3GHixkhUKcCC/9CJw9nhLG4VWed5pnf0A1c2Yr5dOcbzbJNdp/mgJjr3oMJhC
xsyGTYNzgPSszNpCac6KT/TP82kLdrdTVjh56lJrgwGzsiu7QFVV7xlXGkzKLa3NDpVOt8iPlYYU
58maRgLVgBDONnUegbBwQcuuA0PglFba7PHiOhK6Qas4xymKFOhXhjTAxwWUgHHxWDTzNOydZh6p
tvGzj8rtpCdCyTb4eYAfIDxORQPbEniTAlPQq6Z9F1mVdy7wJcpTVHkJrl0O+Ql4BEBOgcGkAFhY
PbZpzt7mTdlBydu+vmU6Fek7oi+s8Sq3deBWKyS5do9ZhKB2gaZXuuV13VdO8wWLfOHeyVxtCovt
blbqev9jDPf/waH4Py1fkpP1Kop936d4Bxupz+WfCJ3uZ4bOn3/3T4aOZv+Byt1VVdvy/sTh/MnQ
0bQ/oGZjFyTsZvUp8X5/Zk3y/5iIyPlLqOINFBFMo/80Ldp/MPdkyI2AmfhK3UA0+N/Imnxj3FB0
Ju38BxH+3wfDrZgMhgWDA4b22Fnl10in6NSjh1LT9kpb+WZdHT1iJmPvg/nw3yfSf73hOjf+ab5O
MM6Y651OBqBqQMHz9jqTAlL4kkdyt19+uhPnfw2B/1c5FOcKonb3X//7jeD6rzd5o1VRY20SBFcj
rRhup8UMzLIPJssO4jjejvNLROD1CK0ftwbW5tZfYyvMyP7gG/4Yqv81mf7r3d8M23O70GQClzpU
02lfgZXLIwWgxULAVQGT76zSSOALr+AtX5mLi7I4fPC9V4ner955/fOfLq7hKTCnG6ULFRc0XbUH
NBdao0aoJkAidTxPhAs7mR0wGAHZmn40jF8lv7962zdS4AxyUmO5TRVKWA7Xw1V+3T8RCVE+VvD1
P3iTv4/7/31R3yq4FE3oxAFWUUgADIFziC69aS/ba7BGwVB5xL2ZH92/9Sn5xdf5oTj46SomBCh4
zTTP4WS7+4VIkcSFE8E5g4DDc25xzoqW/UUxnoby3jIguhbt9p/dwLdODntRZrFoUx9yot+P6rmf
SMFp40PCiJtzN2AYrqh5alw7EJzyfv+uqyTjV9/3jYLC9WaFWJGlDzN6wjVjN0OFlzqae3yVAc2L
fbToKx/0X5vGu1qiH+aCX73fmzUH9IB0mx5vZP2pvku+k7EGNhUEFDzPSwjaEF9//73efaM3a01G
lq1rZEYTeooDTPW+IOrMkN6Pxwc8cxAbfqMMOC+MB/XDBQ4h5jvX883qY02RIqeorcJ+Zzt+8qh9
Ki8rcSkIiHF34lyG+nEisiij3xaMX6G/gn+5Ki/H7jCfCO/7GpHAJragC8YLCJ2D3z2mBL1/GS+U
Dc1a4OjGZfOluqpuc8YbAekye8u6VLae3+1a/vgmTcP+0q21p7xhaP8EKGTz1d00OgFSgdsdeuPY
mb5H9Z8897fjbedeMpfzqwtI2c4ezfRWHqxQOZHtN+/mwOTosJP79liR7bEzAxmWh7bE9flVXLZX
3SEpjv2hvfJuIahT+peb+b64VXbDdXMmqapMbszoJX0yLuI9ibgETZyqAxhxxjfbtPmW39CFVdtg
fDFNFowr5cjoeN63+3LvpKfh0P3DlVHXuVc//aY1umFxTohViD5q4/ReAOLk4PQRwMUxPTNuD7TI
CIpR50TrBiByPnoG14f6Vw/7myWZAr1pslnVw2H9+TK6w3EHpEzfRPpnEdGZXQGN7edEgxbJsjL2
9blI9D0nXSRAH/3Cf3gYfvUp3q7QBIR0iz7SgzNPqlHBRfP8QZJK4qXHbokY3+cELeRP+aSeIkSR
28qKj4uwfIUUWUi7YKlrTd12Jbh24KMzih5GNDoZzptZTsp+iEeP5I3mFoVQG3sgyyHYHCdXS3aF
mWyJ/AnYE4eg0cnwUADITwoMH73XLopp6OC30ODGm40eCYFG/ORI+KGqfEBjEBIEL3ZoN8GmD/I5
KcU1w0w4HjknhNg8z5p1SYRG4KZ5szMKSKfNEkjwJ45TMGMEh54WQZGIu0p0h1jrrM2gFQeSg5od
PRji+hLrqqz0a6+c/L5+id3P2kdS9/fKkLdi1tQ0vNxs6iiMkkPafPK8+MXlGDwnw9lB/iQWohjq
23VIwNC+Xdvo8GF+v/a9s6Zr6zb60/M+iFgdrQzioRY1LwIJY+kaQWJQAkROkMTOici1DY2Aj9b0
d/bM//Dftu6c2CrBgsyQ+WpWBPeGh3zdNTdVdStGyVjoVqC4Ytp3cLAN/f57vlfArlCRn7/ogh62
mGOyYW3wT2U2bEpiSXISUAQAKDQ9J3M5jdbNh9rUd2/qm93LNArahPQwj2VYe94x79oH5IeH9aam
5ERlyuXY5mdLY6e29dMSH70PtJzvVEDam91M0hTOOkaWx9H1TqsJSU3GE1ojKgF5qvnntQz6h1f1
zRZWqUzxIQjqYSXVs4jUo2vdr2C6Ie4eXLukMko2db9syOT5qPRZV+JfLFFvJarz0rUlKnctHKOe
oSyD7+nWhbtRCEKlNO2UsBqiOr+OKG2ZYaAccD5apPUfcttfvfmbVdrspG3kCSXfPJL64h0iII4u
mwOi2WJDU4x4h0p9RA7GpDPrL0qRnQoyF4sWpUh7VS7zacmnMG+i59qoyNj1CRXaE25EKlXqKz08
z93a4zOOTberqpNcWIpI9NthBRbaTukjxtWMavUDCbRAqRYfTsAGJDmr7AHJ/RBFoPkGsG5i3bh9
xqyb6dZYTlP9YsK6okgUzC73rRfCNQa4iHdyaQ/OvGNwUB1YFZWE9u7eU5jXRCeZfTL0q6lgUvbJ
Mm/pO3rzU20yKnksyjtt3GcGSrTXkTzkLsRFpeI91Zg3H+jDavP6oTvB9G2vjQdlPIg4jK3QElDE
dqmOXr3Y1BHDPKXWL0ZXchAZU6j1pXJIDdgp7XCf6u2FUaV8rQWGXHby6iYcPHIdJRlDOhK1ZGS2
74VjHIixuZplxnzVuCM1aT/IUFWXK9N9MuyHsSr3KAkPecweys+9r80THbCdQGMl3JmUaJBtrrzz
CPHedIb7qpTarezcB7O/0ipgp7l97xnlJQTzrz3p2E4y32qEH6udCOlVbUXeBnFBOo3IfM1Ttkhq
vtL633lUOUXHCDYtvyyqx6QhETdMrPdykaw55kOBomlhTpqkXAylI8w4ddULVWT3aeOEBMlZ+XdB
yoLZkQrUfO5ISIsP7bDLvSAfJYI0Y7oUA6h7q93j5Vi2eTmhv7UPDcFnPWDFmd4iCozjZOhhTMZB
oS9n2ai+C/5yrJEnxHJv2UTt5SdazDdojg9lDzUbqZrXJNta0OpmuyEjZOyqu3wur9ORVBwidx1N
DSMaUxuHvIZmvTTXnCnv++zJyIDELyiAEP/jmR6JJSqmr3Sd/bhUd95Sh445hHndXdq5upVpmmxM
Z76SiYskd74b6kuCpX3akZDts5YONOCvUR50NTlOsXlLmMnlIG0c0c6Lu8zIhvoAOeFB5PlOWtZF
v8lseW4yhbrRuhnV6UIn1aMk3WtShz3Imb1RaAcG0aFl6rBg3YMtzoVUt1CKT27fnNIh2wr9Wakj
fr/zjYjNeEO5HaVwRc0s+cJwbAdoZLOgxTHUT6ysm8xx/DI5M1L6aJ98b5V7U4ihyUY0pw9D2Mhw
6eaD24wQ9GB54rez1uPmK1MTv48oqezlGH90ejbfqQfU9c9/qgccwMCm0xES4hrQ5+LoMu75gRfj
rkrVK2MgLw4yvNn1m6G+IlpmUxV30epKoOBT7TsCBH0sXL4TN0Gd2xjbVF/th8Ap+y0eGr+KDuT1
kAczE3TBaMdNfRSR8ELvu/JZVal2oEPpWy+ydpOGTISOKH7efUTe0EiJBiqSZjZibO8mHiH33Wao
/jy38Z37Ylr83+9p+jvHsrdIlEWMKNHWSGwDGJZOXlF+zPV79OTsMMgrmB7MA/g/ZTOiU4YF0MEu
9ahZMRQQ6nwzzKFa+vOEzdkmnq9nSq8bF1RuV0Vjb2/IMPxg8/1hPvrFZrQivX++V3QIBckghNcU
0ggFm7CjkHUZT3v4pL15q3pX7ULECci8TL9p4fe5ZcEMtb/Qo36HZNFvk5L7eE70y1GcJh4y/UTz
98hUYzsIpHiZP+CIbfNPRs/j9kLf2G/yaN+pjFwb/M/EguJmJTe9xGFY7phE+ysFeLFgS69SMWXb
WaucBLguK0ZT3Rdk3nkLff8ONuDXvHhdjwDYu3ykqtsOXXFGiLbGeKU3C6bUKkJIVMb9F2X6rMXI
uvWL2oK8p8ib3pDIA9WN3t5kfZiTx5Rem7B1beLZtI6nUJl9rUwuqqe5Jr9Dd3cugNJkncZNni/T
blfy8q2OQA4URlzYaHCfy54AFufeZPdmJuGw6A7LRx71H2akX92tNwWo4pSxQWAu5+YLN9X26BHV
fa7bZ9lXjIK6TZeFFpkb6WOMqqKZnxtxYxWjv/IzpT1sl8H18767N4cYnT8BokGX4Tsh3Y9D1nFy
5J3VzAHhT2Q3tsBgs+2QKahuBli30Z4ssms8ERdpApkYRSgki7CwIjC7YyBcGRiS9gHdzgl9fJnB
jWREapKPk9oW4MrimHnOIdObIC3YV62SwJ1qmybxdoVY2SZhlpQjv//5Oe+cENS3dXPUaqR/Ry3x
uc9RRypgY1+yeZ9QmyGE7w+5O181iXejD+a3WknumaQJR73UuXFZnF8ZbROOdnOjtSHqIWQmyvVi
VwxFsodOmE960YV2zNC0x6CIsAiWpG+V6yF6jDmTPAPnupji+eQq1cHQzY2afyFbjFQG5DsxwR9S
2bupuhU8jbJUrpW8ua4nO4xr/EJN6zfDcIDXZOLrLpZ2M87V1u7ny5roSpnU5ApFeyYyW0DIewBd
27G196oYghRLQLq11xNzdRelNePQlXG7IRVlu6jZnkTIYCbMBnfoB4vHj3PPrx7HN6eEKkbL5oFR
PyaNHbge2q+6uxloYLrRiLr9GglsgHtwX8dW0HTeQxGh2IaEmmv9uZHe/uO24o8Zwq8+yptDxCLH
yKQFoIQumCsWL+OkyutOAjdIkEjQ/xpeDOinuTPdU36HxnLXh3HmnhAosv4qxC32NwQdqToBaqbK
gP9J5g8L1FgCvFjnipdiWELa+kfd2/hRTg3q9rcLmvGjAatX9w6TFRLl+fvn971z31vTtVObltNP
uR02kUlvTHwy6GjVdtBrPiKpMbVPZR8/wp08VfPJNhTsIYyQ/+GbvzmfZEsDDbwdGdPQEJaavlrZ
T1XtfSnM4SQaHWrueDLIHlhvo5fmp5bbqhAv9cH7v9PhV9+ULTkDYAXHuROmhXNNyNHJaCxyjrNz
lNLjJ/v1R+9qss5LlT7+/j1/XbHobw2EbaZgRCaePNQ41pYMi1z3vJ7r184JsrBgEuomt/7Z3QVM
8/c9FzdI72J9NkLMSA82a7MV5bva+qYL72S59zinggrPAHHSZ8WSJzK4TtaHHKdfn+z1t05uNKcQ
SXLdCm0I/lNh75fhStrggPmaXRbtUY1/VH+uy8B//ib1HzXHT3UgFnEpFhRO1J/XGg6A1C0eVL7j
emUJI9q3rx0WplnD/GZ2BsHJNvsApWn6kdH7naY8zJG/X2kEzG1vGIsbZuyWhW4GqTRWVffO5npC
mQ76XtvrmCVAEO8yPtbvH6d33/fNwpjnuBAmU7phhzU/cz6tv90meux0hwJnOWlcehsH6Fxn56b6
8Hq/d2vfrIFegrXZYoIbzoSx+fQBu/LRlTQGUvpviuVsbO2Qp5ScXpAO8bF0zZs5/jRF/efBSM8x
/WijJZmC6KnfX4b3flXrueSn+5+vebhQCryQ7M4v0RhvO5OYHdXaZxFq5kI9tYo8aWBufv9277Tn
oJr+/f0ao2CKPNZeOOnpi8vosUDRhUZ8Xa9cQ2z1xArI4k44DH/wjusr/+oJf7NUdVYcW8jzvJDs
4n1iqoFu1YExfYrgZQi9O0+SZnH9qXH2qhL/s7XKfXO6KsRAUjHRKFTs4ylerFPKtGzgF7wui27p
nFSGlQS1/sOr+haYN4B/ydvMVMKY1t+6YKAyDObFYPeWJ71VN5GJCrXTAszz/3rP/5bU474q+O//
Wf/Ov6HSP8QHf/3T/yQSte1hUV+hUu+rPP4MTroTCXyDLyXRSf/+n/+ZnfTv1/t/6Un2HwBBiMnS
IQpA7OCE8Fd6EswHfv+g10z3b+lJxh+4500VnOxK8tRXwtCfyg/T+IOaB9IsumM4GRZ4xv+G8uNt
z3NNTzJNk9cDjo0uC37233+itk5KWVwmy4PSaE+m1I/kqN2krcY5Li/IUDBOmhvveJ0TtHxn2+XV
dzIv7yK3ehwM61JbffJpR69PuUwWcRuhzI97ktbLiQCH5DGrFttvsCTu8DsSYp3O27HCTkhCKE0/
eSfb7Mabykdm2qHTyM9uZZ2A69/LJKXLZiuQ1xfSlz1k915VfSdnmuFOWuNj6b17I9XuCqVBoasc
RtwPnE9bHOSV/cp6fj30xsWsO0SbOvdonu9V17uOCkYERIE25AsPrnJo5+IZDdtLWXEcmA1020JH
rk+i8/dWV6pNPdgDGl0mRSZq9o2VoN5Umc1OI1GxYyU/VyVNJDFnzwrF7KZNizrAPvtCL+TOdPiX
sViNvsVeOo2cP+HbPbqTigVycK/XHbZb4wEzvb9V0LemWrebCuexQ9nvCyKHkLHh7zWjg1fzUh2m
XYIKp7s4oz+uLPrRk9GrPjEJ1rgqyoiM2/O4tjNNRHqCQ+O7mOkAJ/CZ0djSu8YhgDV/3I9pcaM7
PQ5qQv1m2Tzyd+l0u85B2g4vW5Frj+eYi8wfg+W9EohLtxHALjTRTeMXbvM9zfnoHhJLfxRYDR1T
IARcrTZ5y51YuuYxjZenyYi2UlWuaQqe8pQzark0t8jBv1oViQPubDYb4CgWmv72VhvsexUkmMK0
YZLf6emekzh5JmcT00xXfo+bBsOnu0sxCuJcKL6juIwDkD7VeqTqmfukCOzzmhTijnj0OZVPXmpc
yHT+bA14JRLnKnfwG1qG8jqIbo+N6S42aXd1squDHIf31pLewVTIqK0bAKhWpGxR/t02mnLQRvVp
zJvHTOOk4VSPudrfRMtArmB5q+FD96eqeMTydKd7eUxq0HKXAGglswaEY9Lnfi5TAB9kUfu2oNk6
6tanEcU+ufTRQaWtaQnzwiNpF8cfOtEmbb9nGne41XGUZDejF21ppvuOIQ7oMY5D034f3eyQudrW
TYtLLVlvQeTezCZiUndsAe9GW8UdrU1K35wsx72NV0n05CEOQ3RtcCbz+Y0hpO/3fLzNbMlXXev2
o64cCFI+YHv1ky59jmr18zQQjEGXZpjyG03OhJRM2DuUwbtvJvOrV2u0z62w7osfH22iYC5V5TUT
5tHJnbBWuDjmpF2YnniRqnWvGdpJjkUcLJN5zNXsgHnstsvmOzzjBystDtLlqVBM8SKU+lbV58/V
/2XvPJojR5f1/FduaF8jeLOQFvAoR89mc4NgN5vw3uPX6wFnzpnp0Zl7YkIR0l1oOiaaXSyDAj5k
5pf5mtn4mNiXzy0OC5J0ytbtNau1MFfX17kqfyyNhJoGu74/BPnbX6uFnwBkezn0exHxW2xUUaZV
JDIE2tc/x0awd6mK3eT2VBk5Ir9t85KJWM4YQMjLJv4+L7RedM3bouoM9fElKyeHNr33b47i55bJ
r0eBBLaKcLpOI1v/U9FWgkZq264TOIqycWV8N60mV4MWRa5YKs7odTxkTflaYvnSrNGx7uQ7KU5x
vSh/Hc79reT/l5n9p2rgL5/1U9HQ/8/PIgKd+v+XThQ6m0t594P46/z/mEL3OJx/9MOPPyI8//nK
3zK9pP+CrhtXCH0IZCT2C/VbppdwpsCXAf3WzwpgFz39DeN5MEByIpKDeo2EsLug7/aGv6X6g7nj
P/GyAFwExwN1fuVv5Xr95/37LggKHpp3lERZ5iD/LHKO9SvsMWQ5TqiuYwoVQ0z0QFGDSQAU7GUN
uSNt8G9pMtRmIl3pQrgLyRch2mCDbWNvelVtCPgQRcn7rNC2RDwr+pigsjM50pLMFZuqgFGZFOiq
DtiO3g5ZFx1TjQVMCpLw0zKr7VKNyHfi4dUnt7Wu05KsdpmALCqvIzQrG/py7nJHFpg+A8sektEq
FKW7U+UCf+0l/d7NI97q6oi9UWXKNfxSjiKq8TG158bEhKaV6xLMmhbzCG2oqHPppW8387pp7xBH
jR+fx9JHEMQYtqEB7DLxbuwiEba7VeWnBQr3HeDpw2PbL0I4mUXOuxpIXblRPDLl7Mq4ZgSXbhd9
0OvzpusLyHWYy+/CKPLl6qnmiwCjeQFbj2WYBqyozw8CAhpt3257FrxkU9YfbCXLV4gwrX3YEMaw
Ksbu9/BHtXPcD+XjUErN11Sto6/iIi5YCuGftdibBm/uVoqa7WIomD+ZGYS6TYEECqmhGl2Arnh4
Y3tPzkhNS2vq5Zil0KWtCSbHF1GqI6A9UvSIdnQJNpb+R7DS3yEXT0iiREKb36vTnMtoykzKczSV
yS3MxAJ0XiePDbkeb/imNNTXrBH0oIeTfpssU/8oitHhC8x+MB5bb4b5FFduBFU6FMwyOqIFL9kS
SR4ayPaq0md5T9dMlUhEcn+zaMyZEdf7CqVmuS5zsnkrlI0bvTKwwBy3A+N0o7xVBDwdjXzvDAmz
9BU51/x2gYr3dR5zebS0dZDsWC96OFACTj7R53Bw8kAzJVc4VMYFyY36ZYkH4aVNkvUJ3r12K+B5
AfqIpyjo7jxPG7XJGAkQ4PU9YVI9ufUsHqjHSokBiGH4UIy6EIL+ZEM/zV1z6aanpapuYOf0CCtM
lZvWi/wGkQ1YXBINQI4xsw76nvuhMrVPqRthsEUYLV8xa8OADXzaBXpXfItzTPy6AQHwPy2wpIF7
k048OIityy+jjOKOXHTpXSFumIal+NeJEFUgqjMKGVQ5RyR0VE9Qyiof0rVxge3ICGtn+swFllrT
rFcPWlQ33iqNwDtGvbtNJPXgliliFLvDnEmHwsYKFV0maS0/duurqzasySViJ/MeafBbNbi4mMpl
QpDmaX7B+AGKE/oqz8Wa6pAoDlrhzfB2MjsuuqmxkrgbW6cUuhrAQE+rf7e+E1FySpCMYBpVTH0s
I/6SMyQypOjSx71+hbWaOQTH+ZJSMx0Pi2gcB2PMHyLIwydJVde9QF/yR3QJ65d41ZMH6P7S3QC9
74SDSX5a5So+gsFunuougkORRfNwHLttDJtUP1xyWegvapqOz1NciOd2GXb+eqdsWChK7e24FeO5
0bfqvkXEIigwTAti4kxY4uDnLdD3US5ttTcV3/CjlsTRk7w2oh0jzehUTTkHf8g5/6IckX7u2n2G
b1KVKe7CrApicX/qnSE/3IsV2jYn6H3Fc63EWBvC9tYKBMBwtRsQUcUGXLMnhDaDuhKnF7RLDF9f
h/FFzdLZTw/D5Ef0fr4A2r42swBL/aBJD2WmZy8Czg0nOUcvIquaLVzUliGp3kQlaiG1+W96F+ih
/lRbGZqpawqzd0wMVF1RIYL/XFtBFRvLSUYGDemz9YtRISFNxK6Wj2XbxtdkP4dd3y6lpX2e3f08
r/sZr/Zzn+xXoel6LUBEmyuzHap7qZjGs7LQos2XTLhdSEuXSUaIHxqvKPhmrKZ4ee2XXVoZ3EAJ
Go7KOuXoS+wLZNuXSr8vmnFfPum+kJJ9SQE9r1/afZmxG2fFHfbFN+7LMF5ZkASw8diLw3wBuJNB
M2PhNmlyuKxC1FmHgZ5fOui3lJFZ48ALUN7NViIwS7hD6cxrnGrBQELVoN635XrRtkHAJAPWMGPX
uY9CXAPA9cYhmhYjd3ScpeEIBd5EYKY6VcR9NoFOpRWnRHjN01O2vR1UoOrklQYi7H0mv3RMW4bm
A4fJw/Iak03RfrCzjV3upUzuK5y4lqdWrtylDKX6Jlu+oeNtyczc2Fft8i7riwhDYjRFJx5O6Rdz
muAuWAtJtQHxe652ot5heVs0r4vhJUP9HPRHbe7cIb1hZgwukNw5Tt9AcqURbLA0zCEjF04lwUjs
7+NvDWaMDHiBJc2OUXrT9vVQfMFBRxFu80q1GiCLpReZ3w0pWL/pLJk5vRlND7mvVSxA2aA0N9ZW
BLlY5hwXsumyazKSLwOGrVOGIhAiQCptZqNCJQ0bwjBVmsVqBempqqZrCWczm9Xj1MonYpe7oz7Q
7bK1SgSLda8m7O/75chkDBhRp5sKWMPDABs8lw7OMM9C0BjJACApalzYKpw6QzwfppK2yIG5IsWJ
SDlQoU+kSrMl4aO4bsq17DYPQQXwBesKsq1aXkx1Oo/F5qCwYQ1xjKkeC91IlYsJRixTS09ND/ag
fNVkNClSSf7Y5vlFqKTvxSo4VD3v0oZyxgGc+9K4Y1c94YwcLCgSzHQEy6E+IjGhGoCzXsQxWKr6
inzcrtYh3CA8HVuEm4dWGQNdqoKlfMAReqtOivJtGwFrr/MRe2hQ+qgOgNYfQUuDXzU7K1q69axu
cwVyW0qANyOY4W5limBehJaU2gJDM8qUlmQmu4OS9Fe4zLfduCsPrFehXvwsjs/ZZn6Df4nlNd2E
Eedc1CBGGwyv5MaV/lCMIOKAkZfHRX/ray4LMq3GN1l/BDsulY1vyOd69qbse42zzIFOjo4m3prN
bpVdsOrCopS9ceKuamz1ZXyDDUfJXjrXO8gbTFxEOsJ+cfiyNRRmOGENY2XP2V2DEpLpCU0aSt1X
+l8RVqCV8kUdVO8QQS7Nrr3wNUZzDKUQdMdPevSgygDgRzotklP2x5RG/6CPAxl5miBRdVbLILMB
/hIzaYpPqfw1wVsFEtSXRDLsmAFfEXeekIYxmi3jDpgYuUu4U7IqaHd9LlTDZIASgzWIN0iRuWOr
2Xr3rscwRi7y0yre5hDnu7cOS001ewcruf1o4HGJrT1ADq+mcy85knRbSBgyt1fuQLUfgtrEK/wk
pTcTVovy/NCNUIMXEYW+e5imZxlxh3GZ7UwGLs+wMUFfsZsvedK4CApRiCiAd1T403LaefIMvBfV
4yWUByTM9JXprbeaotdRfW5t7+ryl6bYtUl8ARGYDdlHkFZt/RpjkLrRzqlnCCHgw6C8cby9awx3
aMsj4BifY3gcaYYiWAsr9kqhzvyg+JbEj2p3a8JxysSXrkvwi47xV/7A4MFOCureLEQa1B0mJPu2
/FnuNlud3LRZHLFI7kZAhyngmPdYQwMuOWG9e+jFoDKvCuj84rEChFU2AT5vlCuilRjNF6F9MGkj
Din0CkpyMJCzhmKlftaXr3C8rEw9hKtgBLD+XDEOZjQolflj17bUB68RQkSKXCl5a7NXYXCHWv11
l/7XxJo/MU8+Uyv7PLxnEHFHhhpu4E9THlqK6NWJdXFa6oiFlHUz6hyGwUJKzZZeW1pXa2NV0lDd
dMoKf7nRhekVlL5JPbOw85DLyyAc1iMwJ4qLOtrlwGaRkxftlcDhsyhY9/oA5+wNPb+h8IRey05C
uXLfbQeDdp9Y3wxj2gUDah3HZBZmRx5R6uq7DDbJlBHezGI6NTmuaXmc3RGjn5syZY3sVXECBmYe
0IQE6jzq2JCux1W4b4pT2qehkUZsQRCtkfMfev2tbtxadvOpfarzzan1CtsNksSRFuyO1IXeO0VB
JJS4ifdTIJerN0kJ4hsJLbJt8EutiidLGrf5KiCA4G3No26uVrzcxMLlUI4XDbAHfWnE4rq7w2yE
KA1ZuAFatLEc0bgM5X28lic2tz+k0jXl50KKaehltaU2o5uzSzRBIySPYx1qLehi/cokHbm1iQkN
HPChA9wkH+D1bqFmRok3VU8DV0cfYvgB69GI7rahf99S0vHhdlXeUGoMazW6q/QndjyJrYmutAHN
njQwKF1QCqYztsMJ76EHkX5xsWHZm/SWlj3WaHhMW/Sa1M1JBurafmjbs77CvzYx8dYp+U1D+Hst
NNYi3XW6Gsgpm8w+MP77eS1uAto9ndqisaXPlA6bYKtNce668ZVaaLvkIhJbW7Wk7tzHDRlfVxyp
7gQvbigAP+vnv9W++j+ZXf3U4fJ/1Ne38kf/5zHYf8EGFy4LOv3LP2w29nbbf/yohnRY9y/xP/7b
ww+0kfPxHzTm/+6kOA6Pw1v6H3dj9f5W/7Hr9c+3+0fXS/kFOylRgJD8jynWP7pe8i+gYtBkViSV
vtYful54rpqSKWBjpvIbjXbUP5te/AoOFCtNot+lGbhD/J2eF5rdP+0zfmWMosX2Z8AONYmip1Mm
X7IwPbXH/gqsK5CtBti2ZVyk4/5P5WpcNVcHmOX1NrOPo/iwqz/eRHfpdfIit7oAOgoid/FKN7th
/3SU7M7pj9kZpelwT5amRe5rQsa9p8yNncXTbNTx7dyRHM3VjlOYu1Og2CM/Lw6meE5+Hx2x0/aX
U2Kvdhu0p95VbEh6JzgrIRon9uaAkAq6cHUHT/CVY+vnPtKH7sGrA+3YPMRH2RGd/Nr76WKNF9Fp
wsZrPNVDpfY61Zboyc4QKM7hsiMO0fM85xc9QO/uqN9ofntdL4mjhYqzHYtrGk5B4yF76Rce06Zg
PBrH+i66PVyLh/xoXutLGbQ7wc9FfZTvCQzRPVyQFLbhkgES163ygjc2EDZQbZQ9T9EtLRtr+QYr
MATp62a8rez11o/Q7Z3Ie0wt0xZ9zUldyY0+UOLlGU2gfR6G4ooB7+C0PiOTAGnQsPdc4TY6L8fU
r/3cPdiYewejj7CGN3ttuLnYdJ9GR/S7QPvanUDnebKtOfIxP+vu7Ol+Hor+fFsFE6+a78u7xMNt
6g59hT6Ei3k3O7qd++WRBkTuM6azUcB0Jju1Iys7JsfsaHjyh3jMb/N36bv5SqXEcfQOknCPdmzP
DmWlPbnqsT/PnnZTh4qHWrab+00geKWTBONZv4tu1jO+hI7gCQ4VjdU62k12L5zL9+2ZYop6I95V
oayWouqKGKirXuWreenD/KF5qtw2XD4ED0HAUHdK3iS9TU6TLwWZr0LVHFzRzb3solxUp/Aj8MKj
w5YtfdBv9bDj02jo+rKde1t+Wx1TB1CRjzzMFyVojoxMvgBZcEDccrCGO3xH3ps/yJ7dlyc5HAMS
F3IexlW5F29ZiX7kph4Gc9wnAo+9j6fiSbxN2ZFhsG5ld1AbfLbY2lHxkbK7yR+yS3aWjsVZu9Qn
4z67YBvnd+csTI7VUTn1/8bPTdZ/bin8fqv/CWUy16NUa3UrXlZ7dkEqL97gNA6kkAChRqvhGDrn
44M5l6dzVxZhE26O4kJSsAfn8Aj00Ord8o0Wp13Y1PXO4M0uGdHOrWekCD0ksmz6li7W9ejhOV3I
HeblgQiB1Mq+p67usorsxGlt5BA93WNzz/WWWeXDSYmPpZ/bIMrtwUptiBP+EtR36gmugosigR/7
qZ/+QDyo0I9qb/c/tm/l0xQMJ+ChT0ZmLUHqrzdNYLL66UFPp/uDjTzRs+J0PDYE0dfE08LipIS5
jVLjk/E1vkiheI3Ts8Faumg3LMgwDqXH7V69Z37vTUf9UupBHE7H+IxZ7BWLJE+5UX25vjV4NmpU
dmaJl8VXbZHljSCZjQqqbVgij3/QjLffvhbWd3jALtrNFrW/07vCcXBk6/0j4/Wzwz3JcyMbPqe9
WqXDO7l9qB7ncxZMfkZgNa5tMMAvVr0J0oglOggl8+TUqxRrDUzWI558X1hxTmO/aZYQpvZmQxLn
4N6J4WfF56JcDqfqjBS5M7pQS9zxZN4Wtsq/8iu7a89wjXtQzIUP55ulJ/mqQyvBQZHBRTLIZugc
Hm7W4/65xWX9Ft9oscUgPeYjM7f2EpdbIGwD5Ht9Sjp3cXKrsSWnuw526hS25nbObCu2eMpdwUb8
zMu92UJwHr70SKrp3YNVWqP1EZMRJoeoby1OFaoO1HMm52HGs9pAuG+DDKqD/jV2OpZf+tLx7qoj
hwcy0IFljIaXC/nCie71EG6KJfmHoOFNkmPzFDuj/YfE/y+6jFRlP/cZf7+P/lSrzXqaSzIaJpfW
1S4bqQzgv3+wBqcNcL44cE06Z/M6x7D5BpzK0dbPCVeiIlctnArTOTgPAPW90VX5MeVsPLeW6q1u
ab1XNqKiFtKFduRPnEndYc99XIPxNHIbDt7k7bcs2ypncV4NX/Mnj9QM5T3zgKmRFXu38xBu3JfN
niT5hRO7HCHJdeLVms8eMzSOEYGq85BZJlwV3MLC63gswv0N+0BjjQl2eV28lp8Sgmbr9vwZ3Q5s
uA+f3kJl7vOB/G1fz30APo1/wykI83um1WELoc5kSUh8TBbO9sKX3d+8dcUwY7GgR/b5RTIKhYnV
DenIMZzC2ViVbER95QK00dat9nnk2yGDaGt8GZbWlZNGEpc9ohffnHvDq9+yR96f84rIrx25GMP4
g8dYxBWd0k35o9lUFUfej9PNmjrcFk/gBNyWQ1o/uCx243ADfoOnHT8g2Jc89aeWtUNbwIHkYRfO
wdbCkusMWYvYuXgVl9NkmZoe7G8R9r9kGz4TImoVFrojuJOzcuOs9i5GsP9uP2ewdbiYsQcWI4B1
QWJUWcizBc+bu5GbLqxIQftSrl2T1+G3w4dUfAdMItSzaBVO5ETh/nX2UmnwxtMaEAm4eiurhRPE
Mw7WvvTqYD95Vbi9GJf5uHI6eo7a4NpTT/iR35yTsD+2+0J1NP9ws19pLKyCihigs4AR5/ULt7Mf
oJ/zHVYWXGV/0DSyTA43ISqgTfh5LgBOcNBgHT5P8sDB5/wvkAcEKhpQyBvXmcMJpBPaeYEWDGTl
1IlcMziciEGnw+2MgMHKOt4/S6HK2++R2Mnc5HNhiqSKmQNFb9HvNPsQIgvDp6FLx523L4nqTGwK
kKL0I6KLwBJLCB6o+/oDp5i6w2ZkaeOY+7K9JOG+S3USJBbqAFOFjlSX+fjFEbsQMStYeQJZuf0G
MDLsPIl7VvITfw4O3MX7Sk2vho/khAckygsiez6ZIdxTf78dBp4C6dSSicB4T1CGJJS6hGj7ECTh
8F0hDJvnPVYVPpKCLJl9Wc6c2tSpOKOAlvgInVUlcS7p8rnci65wZzzNd8qVmMa1Lh3xUjr7+UYj
jWWXB5S/Du9mIbfIFZFJJtRIHubfVuUX+/mwU56z8v1rIoLhz1yX+Sry6j3wy7ymCUfuhIhYJHNU
E4mC+4IyWvCNi/pd4/YV7lbfIMUwJXaaN6TQCWs1rxnd+nnmdiwpAxYCD70vrg0WK5xvlLYs3ZO4
UkVI/WpTtgU04J3GM/mesHgIBIaLO5FDMWcXnOTB48Q6qPN/xjbhc4UvnkjE2jPPfreutriHIYFL
zZ1qy9SfDV+dMfO5hzNHHmGfb6PuakUO3U9X9CBWzbzsM+txKNM5obaYrMUSrfw+ea+v+6lujyoH
WnAaiJ78vnFNSnLDzx4jSuzmpvRRbXQSRyY+sQs/bdqluinv1h9LsBcKA5VNSrnSBUQObvXIx2zM
N68mMtAndiVuwX2cX+IjI3/0GwP+eaw8WEVHZm5+sZ6RdklullN76S/9j4RqefVMH+q2TRFES/qJ
EaGfBhyLRzfIhpXjscCsxJn91l6sFFGTyULDniqp9hsvDTYqKIpb6pyMLUVqlXZHVbSXXXjT8Xey
//EGS3g/2DF7BtNu3L1uaVwukLdexuty1uzMgyqM/ojpDxRqC917q+ftcVpgVxKFMur41yaQ/c1t
KdlzWwgRm71GjzSPB34QHvSnVnuiza2dKcTcxCuhPfoGWwnVpzvLLsBKOS3ID7ja40QwCYdTFNZP
nF8WCu2Nm5FdSHWSMOaxdkfCJyWUqODkV+XdeFRuU5/Tw3Ozh5jD0b6mP2D8nbTb0off4ZU5wvBW
zIjfju8YSLu0fHxSJGXmXoeKm6W6sX9w0Sr1SirFmIcj9kulXVhMsh0EZoaA4Yal+jxgtXZv3VKb
vlU01q1hdfNzeo7RdbZHT/Znj5EG178v3pQ2QK8X0eJXVbUSXvYiPUTMrVgn/FA/8mRqvv3ywtD1
kLhCHl9kJRucwzrc92Hm53UzecPey96U5XR4pTxlAR76cxT0jmHFj3RupTAFduInHvLQTvaVlqvz
feEiRt9nZ/YW940OI0GhswzL4E7kGHVbd/FOtjRWV+80rN2Bf63OXoZOlN3KZ9UYc4+j6A1NEd4w
ey62l4xNfMmDOsyjaD9bw0dPWB0QE62tGQ2+R+l7GaZh5ybXDVHGj9XrXMxYOIsiWH5rYfvV8gkF
74+VFsf4eRSW6cdGcLiTPM1DZYTDGKiTs96K34v74rrGvuLh1PJZ1lEEEdYi1nQTsBG96C6rnbAe
e5lbOiDL+CzBw2aHwrPyyTlcONau/TbY2PLYHLy93zQNn95Qdu9FNwq7FNv74t6Om/30kfl7Pbuf
rn0LMlhsofmQlRSNWOyXAzFKs6YjFEurI2XvteZo8zcBCEFaKyMgUZ2zEZB4TCTv8M7kRZ34D2OA
Snqv6tCmtklqbEYrgp0DR5Y0auzfg5PONtSn/c7B0oDnQBo7Isjv5SB0d0pdNPm99rEm+Jth4aP+
86kOBBeFZ5J+7eVG5QsogXlkHT22IeeLpDS7/fPmoTRDUDbIvZk7+UbQsNsgkfp7/2Xwkz0MuzUF
AFsAgjJlwXmiq//RUzEevIYPytyZ3ELhYvECDphCyktC4ZheMSzbcxwTB0+y2IEozsKXYfrhNj/Y
apNh9u3igariP6+/Ee/7lx2r/80zjRlqWq51I14oUqk0S4R5aSyR19136hQX8YeVHFIxACKT48FH
ZTWzr2DTyf2NQyAREGEnUh0iNxQqmxMHxe1eby2huOcFPyHA0Z+il0Rlam030VN0iS7d2bzpQsmd
QkgKdDhMKtbepsdEUT0fVXpG/XPxuLpxMIQR9d5sa0RsgehPoyYoj/2l8KYTCgP8jzjAnjQuw0kL
94g4esbDtG/bOMLpy/JlsW51klDp90+M2m76S/bQ/9jTgPi457eS5k3uqoFo1aSA/k4/Ldb3iZsb
kPJnqDItZtukfuI82Q4DH6KDGmyJtfFrJJkJwQVPzpwENR/qzD2vGE53OhANmfIdAYZT+NI/cpqB
oJ15WG/xiSSaYE8pGxtLNGI5WbVN58TGoYOPyBx0qdnV7EkJAJqHpxUfLvLsxYnuFm+vblQaDVTN
lvS8OXttsLfvJLfxegLZfiLIpf7B17zawYKHI0T6j6KwJUxxRXrSiEJ2rsPtWMl3vcbtbtW0siYi
+mDNVNJE8sXOKn+kQdR72gNfnTAAoNidng93Gzea7C6ufGR0GKpk7SkgMfsr8ZKxq5+xz0q9jFrJ
8BEFYX+015Hw6qgQ9xqb3QLfgWGBrQ435m1zEb5kd0y9UoFSL7vM3N57EIGyFNt2SRGGdDf6YSzB
ztnXJH5UTsdW6wTgynvKqBTHsLMAthMjirtFs5NjtweQYN/asrnmnsVKiC0gAcadb/YScaT+2Us8
2W2RGQMgfyxcGH72XhgunLgxJLUSSxqixl7SNZRldHIo6hr5vG9KsKohpO6Rizh2jr5jHXY7Owsx
aW85wGQgUhXUs//53Sqqf3W3/okyCGREzYvE0C/RD/FGOZoMO6mTqfeehPvtQcst6Pfe5uyFrEFo
3EtL0atuATHTZR6+qmH6oN7WJ7pqd9v34szjH/lV9+SAHO8aRyi6XnIT0T/eq4foFnLYA+Oyk+jL
x+2jpr8J6d7eXIku5+qlIb4U1nBmA00Zw9Y4nCiJ2cR5XbDeFNQa2m130p+2I/09pw9Jmm5+rFki
6bk892wxL19JjoR+R7jmBLzNdSuaLtKt9HU4lmeyEAWtRC6LvJEmZ0trQgv60LwzYmf+jrxTG7Ye
yoQn86YIie9EcdrndN7kG+nan/SQrbe7b/Az3/wVFvV/bazzX3BiIzIog6dNX+avMcmnN6anaf7H
yczvL/t1NKMbv+gGJqygJv8JO/51NMNvFMg+CohjA11ZZfcq/g2QLEu/SDgaYGCjShKe2RIo5t/w
yLL4CwNlE3AzL1RU7D3/zmjmLxQSRVn6U58p0pkF1v0a+XExX3oQT5Zw6CfcVYpv+VT4cNj9CYm5
dhrtNNXDFN3GUSuPdf7QIluPzsjdjBOelU0a9ZgQvcUSpHK9kNhuYhIMa0Ws/K1Ao34updNSgMTl
B6ygqpdckzzTvBsmvKgS46yLnZ8D8t2U8UnMN8QsitttaNlFGVli6/nNfKhW3IrY/Sg4PRj3kpq8
Y9xWWao+8hj+UVn1vS3lMDaxp1qSDBlFVbpqYn8G+Qwa1+h2dYWMDXnSerGsI0ODv8EGYczJYg10
I1I3orkaIBUK1xygMIB8/HHomnuzmP1ooMhtchRWGjw45gHzT7L2ihBQ8q6D0TxUGMQJgv6wa/gN
2UuUfIx9yTzVeJkTVbL1Jf2SijetrDauMk4AFQcKxvoJn6d3NQPIo8rSnShs7grAy6z77DEvDenS
qblwhBByAzYcsY+4IBvuRl/GOryK6UQvdqhFd5Xm57JRrxvOZUc8lpsXzF1odGM/6Q9l171OWWqj
Ms58f+g66oK07htkQzBriWINqPJiSG4WdYkv6a1ChbL1xu02i+11xNkAZmz/WOI0cFQyxUuhQJxG
yP0/VtzlnsqDlD5p9ZZhTyOci7nAP3xaJ4QXol/JF38ruPwlmeGngfC/niz/1w0uMAr/Orjcvh2K
9PA9wdSl78d/EWN49W8xxvxFkzQDDqWI4I0h7fSF32KM+QthzJBQ0P6Vu0A4+0eMkX9Ba1rRsVDU
ZF6yT4b/EWOkX1QGyfxKxLOYyfXfizFMi/9I4fm9l80B/5HpbEprg9XDIQvqWkl9NP4ncNspfUxp
615NICHWIpmJpR5m5CDrFM45qhngllKKGKmQmpCh0obXiJG+6VNXHzthiZ+x3lGP8Va8ZHP/uoxt
D4ZWp9tXlY9ah3OLanSltVAWWGpSYsgaNY0NkJuNBtbDfpHjkpcU+n0iLwd6oOai+nVv3ByicT4X
5pA/q3muvHRlpYBbXNPRmjj4S1sVr5AODESjEdjpoybyFOmARIGsPojqG6h8rMLFlc5YildX1Cp2
Jc29I/Z9djFwp7hUODEEdYNrqtitLTTviqNceXag4vL6XU2r6CGB8Yn0kQjKasbS5zUWNOkY55vu
Nq3eOrUAxGTt1/I8FDXiMBVyeY6cR/UPOVNQdNXkOKgPegcBqaq+4/sced2mxY8RZJlnfRA1a24R
xZfyvMObSQRfFafyXYtJpEu1u3lFkY+4WQHdEfWVEG8K/JhHMdqgrC9b0ysT/Tdjm61ogD0hgSmy
INvE13lHalaiMoURhgUQvZvxey8fFgMFUFUvwGsJrSUJHSYUnEyg4MizqGYv+zhJDqB1lyK7TE3V
XHYTqVskg6sAazGhsIp8ELxEw8pBxq/vogyaFDSZkF01hDi+jOnU2PUh0u81HBRu4MQdzvhWTU9r
XRTHrlaZLiAcA7ywLG62ps6v5tLS1kOl8qxEEsJKjTjhqjJEEVhPxnwzDoaXsSGmD9lE81JD80mT
KCoXyN5YFW0icR7/GzzWslWAaSL0aJgPNmaMREMILr1prM/zJGff4qRrALVPd7DFGEB1pD+AiMYN
bqqJ1Wdo1EQDl0uWELWI1v6HWkYMH5QE1GQi/YZZ///xc1fp+Ov4+fBWxf8iavKaf0ZNBegLozdN
kwVD3Uu9f1ZmkPzQGgEAQx2GuP/vURM7AFRI+A82mKxCJ/s9aoq/CHtpZhqoosgasfhvVWbaTin8
nfj4e9T8E8NgjmKl1IaUTq+0vEzpSDs9HmAWYIDp5zH45wy8oKtqKWCCDaRpIyxYYVdA9sY4RazQ
VLC4iXdVH5SPnRabHOdQYhdSydUrHDusr3GnOLZYHr9hsjuFeHuXnqhug7tQrMLAAdG/oIVlIzS4
0C/vgaBnuUquT7+3OMB6RSw1V4IFon25CX7JnCGpCAjJrbiseU2LmpWld9r8bZ0H4ThWaE0jxS8c
q9as7W6cKAWpenEXmxTXaJsOiW5ToldVKkggC3XGnakK2LAthnZnYppmLZjSPLepNO5srgaIq0Ab
e95qpxpn8oUYsSU1SxoXqIBSqSJ6O03Nl0Nm4nWZKDudvF2fUxMTkg1bnR/QTLFzxQcVADOSw5WA
nJ6E75RV5hkIg7pSba1o/hd7Z9KdJ5J167/yrZrjBQQEMH179b1sacKSG9EHPQT8+vsgpyslZaZd
nt3v3ppUedkp8TYQceKcvZ/9bJhWh6GbMggNFS9H9p61Kj2M206Op8sE4eZaTKhxddxG+eQv1t+e
1g7Rpmvkhde548bbWKizce4D3kRtFYc+GvMDGB8NE22mF9nhGc3TyLv2VYihpxznM9eeho3RNQgn
k3bcZUTY7nx/aI8xBB2UtD/5Oou3RPjSY3J6kvQ6E+1H6IBodBya/7NkLpY1ZF73emYoN+rbuE73
RLA0RIlnDOGc5uzFOgTVPl7n4WBA79RQoLW/F2Q+EVVg3s6+3sqRxLjJQzJt9S7jG78rVlGV07Ae
PAMHv44OdWFfFVKQRpqMzSneiOwKROgLs5rWYpcHj63oaBpUvTiOdBWuHAKUDkNoVveDN1Y3A/xD
wmJ776TOfLJectGFFKEo0PORwGbCqJv7vm9JdJlHNFqGLA5BYecfX9aF/y6QC0PpnxfI06eqi5/y
v1kj+bHva6RvfsCpapOXggF2KQRfV5aBYCn84bNltft3ZWkCzoCzEdi4i2zJUvjnGml+cD1P4jda
agZbgKD7DXAGQTB/s0YSVOi/WyNbLFqIjWtjb1vI6kVLjKn2s2OVJUeqoldX6fhBcds4k/WgceSu
8BNhLauI4uD8E2YAM3tRPljYtdtCP8gy+jTRo+6zYx8m/NSiK+iv7AYz5mAVz2Ex3xr29Cmex9vO
Ip1rCObNbLZElnSVXEdtgmhIxOfkph9pA7F2k8a7oAvOewS1ZJhne6D8DNU8lW2qCb6EMT05MRA1
VVJhYTOdq4aAp55ClcjY1AVYkJyGw/SYd9aBiDeAqNat3cpgLayQuZFvHiQPGVUKzqHhOrKaT3Er
v+jOeZjM5FsPRxdbIRFntv0xXRLZcBf3nf85rzn3ioWBEBLtZvbeRernmxbVW1nFN5qleNX6ctUO
JBzYKcmznE3K3LqNopGGtdt8a8V4nZNEe8aHpQjcxudxZWvVb/wZjXdZlGdTwLQtiTvwt4puoB3L
3VQP5yZyeBZ4JmNJEn2tSNtBZjxvYsfa11UCx8Cgzp9n5Ak1PdkcWTm/A27HtcuisXbzEeum7K78
uUQiIM8DI7OOJIhkw/TiuwzuZZAED+DbRzIbkDJ4AKET099CkiIYCmv0dpomlIOyO0RTxvnY7G5J
2xh3IrAHRg4AIvY1btl90ickcrkYxuo225tDwZQm6IeLOWrcr9qvo1UqvsS69g+sv1j/NarxICS2
IBmYRFTmZdA2xrqyuwQ/VMRUZKrVNvVy+nyhXR+W8N8Y45Z8jrNyO6RT8B2e9v/1SubwcP9kEUu+
fYm7b6rtviXqzVK2/Nz3VYzjMf5+H9E0HT1LsGj9qPQw93ssagH0HdycyJ3/rPQc7wOC7aU8DHB9
yhfkwx/nY/6JwhHAAEuYKWnd/Rb+Z0mQelXoeSbLGhWlj5uU68AiW7rbr4BgvTkG0myYQ1R20Wx6
ObUnc+dclFmK7iLs+l3k5uI8dhuEWU7NNEHP3kaoCUu72ctbLxOow/BuEnLIwpVhh7a76LPhJJ98
UsTXtls460K6F4EkTTrDt5F22enAwMZIsuZjJscAEK1vH2UVKlI/rSYoLtBPt5VwAzqASVgzNy3K
5xhX/sYph3ajizwkIrUHWESaVILVCsRIijVdeq5cqchXlCy5czHVLULvoWgJdI4vDQOhrW+C782s
kTgfkSb7jkjrXYCjdh8S1Hvt1P0fmLXfeiT+vi/0pnX0nzWY/hc5Dixu8n9+bFZPcfP07oHhB74/
Ly4buG1bPBl4R6TtL8i47ycj/kVgfKZlzQ4r3dfPi00cGkALSmHyCGk5mdzGfzwv2AkoHQTHIkLO
+Em28d/Z9d89L8ITtNLF0hmnQWX5L+2mV8+La7iCJXVCxB37/Q6++zP52MlTyunstDCIRcjT3NuL
YZh3xBkWX524YEqdasY8cTA/2jHx8OYULnfg6By9+hT/RrnpLD2tP09t3suLs3lNFCX8n+28G0m5
lRoNhsicuaq5p3ee9sFxgNdSb/OyR2euk/DJcOqBNkA3FOu5ygm5rABJKzNEqw1Q4xGbrHPJweiz
TAhfAOAqbsIJQ/Y6q0bn3gKovjYix3gQDU6sVdOArFmDossJgoFRdW9HHABbbzAI8OwSoK2J0QRk
wEqce11EUmLiCO9mml1ElWE6rluZJaCowaY4QEfKM5csDWfdeN7wLferzllZpkMb3Zbj9GwJD2i9
ygoOhkMwyUdyY4NVYZjpr0xLLxFf7z/IJV+PBZELcOZ+uyqSjZ4TxFk1m9rrtxazA3sEUqGJwhxp
lHdGeDYUX62KjK58YK7wqApc9vF1PUCkN6Nd6d2ECPC8XVJhh071UU3Ced/jZOavk7Zdh2SV+xZu
dMc/OKVx9ov74G9uAx4HiDKQ3Zam7NtXP9dZV0Zpy6vPhgTPdotyM0vU/udXWX7L+89ILkxUwEiu
BYzu7VUsj/Nsgbdr400K64jLV6rCq74A6Fs8zt6IZrNOyl+MW+23RTe3OLfCkqLo8vZMV4p3+1Uk
mjatZMewWtWEyDqFeToW00LXSEz95Nqp4IjtgC8NrKi8cgoWEqBsZvylKovi1E2m8jQnphaXionv
EUKNcWqmdvoxJb34Lp7gjdbNmO21nFx0LH7k/MIP9xJU9+Zj4w2wtgWCDZe+93tvJsvK7E5R1mxg
5OhNI0asHdlAIMOMYMFOZblreoH+cwiRgZp9vksmwTNnVt66tHx95LYxolqD4BWN5WHV2VV7wD+Y
bQq4W/spb45d2V4VeTesi5qQjQJr1plVGuPFCGlqLyvzupsndZGlkdr0LpXuz28LFu63t4VLWCUr
tycYEuLxWuxYrxfIwRC87JGp1+A0B7sBkkJ+Hqgh59nCxut7xCr//Ip/WfW4ou1Yvs3VSCF4D/bP
M4PI5oIrVk1zO9XQAKZ+tDeZQbe3FdufX8z6yw3I1RYaGOMJ0I3sKW/fX5llZtM6TPWo9yC3u4uj
NyEmwkkMBn0CKdNUkJ9wyTHJJ5Mw0c8/fwHv/GxcmP4TyxLvltR4jrnv1qY+NBqwOFG9iWQQgbAr
UKX3JC/l3hwC1neR2kw2ElbVeCuoIMG6FNRQkHWrdds3wxpwi3dkDgHSKK/bBaK7nYds2jr0sdcG
Te+NHTt0wTKF4BdDKb2WGGsG4e6boK3bdRk19r7LEr2xijPHT2FBAMa5LFRWA+Z23S0hutF1mxr+
LeG1SHVhWWy9lIkDCc721tXxVKy6zi/vuDHRwvKKGs30L8lFeqKZLtwncd0fW2WFnIfIii0R4fq7
U+i3yrL/rOb635ZX+zJJ++fK6xh26dnT9O3tYWWZvn0vvgwPWyYDauZywaIAoIz4UX3BIlswpTLg
SROCc8mSIfLHOM+zPnCK4AeRC3imR5Dtv8svbynnvKUPAzzytxoui2H11crCYcgUDn5QJkY8ATCg
lpXn1cqSOFHV1hzWNwX0K0RT5RQdpYPl7Fpiv8mJIfMFWWdSDtvGaPrzOnL75MSczQ1y5SiN6H0a
SYKxO+TZXnW1y5gJHGIBSROsd4iXMUg+Di7gojWgyPERumUCG7oL9byCJ5OASLRMUudSO+rNlXAH
wlLKGXWkXYlLgqX1s3XCaGrSFsoDUZUEMrdesp9tS9Yr5VTqKZ272VtTavU3nQtlwptAp2Zke96N
jhsV+yEBIkEy3szuFhvTrp1rutmGykaxLZo2Ph7J3Phij/MRaLcWlZuto2NS1CExTbLq7zlHWmjz
oWTu22TUOxcqbb5XQXcbKPCQu76tN73KEPb30oKjlWTO2gcWsJ9jw3qyG3QIq6JHHcvRyX7SVdo9
Kn+oDuUIjtHtij9yav/7GP7LWtzG//wY7p/mp/+5IX23etM0WH7o+3MoFku1pJf2/TDz8lR/PwTx
L0s3AcQgkyPinxf284+huvVheQBpNQB9sJDV8E8/hurWB5svG8e1RaI6Q4jfSosWvK5XTyK0Da7v
seXK5bjFQ/luj6cfIr2wiqj03RzjVk8IyvmwTG2pN3i69LERCpWvI7jfLamg0chfedJtDg3HEDaO
uBZAefCanbWDnZ24dcDdTkbngDpEzO2q1zq9aMVELRSrCJehDo1yU2VzsSl7bRgXrUmsSpgbRMtM
KnHTvWrBPIWVBLfR2X2EL1cxbMqnuS13L9/Uf2/af1F+/eymhRv69endxsEP/HHDBh8o9ehKcT8s
/aqlI//vG5a9grAYSl2USGg9/rxhUYFQjHN+gJbJruLyQz9O7cGHZZsJKHJM/oOlL/Ubp/bvJ99X
VTdkTTQqy/XRwtkEgL3bOwadBF1r9906iAG5uXbRwxwq7XTr1A0ZOF1jgHMeoe4cOW0GeNDwik3u
GogqoMF1MN298ai1xD06svpoTHx9ZdfdQ18igqiM8VwNyUQ7yhO3NuddteYuHfeVSLHyzeYMhNoi
MKmtukt2NdwwbiHbYzFaAYYO3fIqbIZLDblyohDHmDA7e+dnokBxhQoDygwduvasN2XfITqTC3Ca
fTLMvuVu7pZPod86rb8RrQNuKIhi31glZkwYCCNRm4lDlwLd9zfg4rReTZ7TIro3FZgqAAknYz1A
Jak8EJhzNXGSLlKrJrfT5bk1m6LAUgxQ/zxvxvHIL5WNtyXIkpXVzeos4feiZNZkCmyZflidZiA4
zvI8acsY/7RuanxmvZbONUVrhX2ENkl5FSGyOWo7jTV6nBMLfcYc592IZ9pLoqNGVHC9W+CL4zrj
c3IQB6dxfeJmLA+GZRQPdaG1d5rXlTqva43uPWrn4UK3I7lGUzfe+WZh4Yjn3E0UeVDxe0cwl+zY
KnCfBBQm3kOi6/zWlJMqjgnd7gVCaiuNimgXw2dMgxWVa4F4Ww/hEG+LzE+DTWPr8M5ibAnpOPXD
Nl1T90jjOMiCdmZOS3cAlzRzrC+RJLhuTRCN6xFv5DMctrmJunXayFxvIccprNS+NWAL56JAT/wo
LXdum/a7ingMc53nci6e5n6wcJECSRzgaOWT+KZyxjEyrgrm4+NkIaJO3MJYj9nC26oSl2Qvbcxf
OjsFqqM1M3RoeY75oEeXUKfCyxLzxm5yHCjSc8L7zh+ip9yZJ6qWAY4gdPMsALuQxtkNw2K3W7n+
lMNmZAZO4JvlEWERm6nPe6vK/sSXmk6q0TPKcZ0KVjxDVHHRRp4i0clwaZZYA6zTDczM5CgcfefZ
Iz1VAswIfRJ0vBJ8RsnRbe2UVYY623C8U4PUSPhEtRcccpETyhZn43xdzJ6BMZrEPlxx2gnOMtNP
6S/MuTrKGpHUO3tOnWYFz3u6bVyklutkzPrPflKh8eEL977GXtsHDGe0+amZu+mOAs1Gpsweg7Ox
TzmphZS14dqpoUWe2mpAN9VPsQj2blkSm9nFoVInUZO13ao2yvpbH051uB2cAqFoh7bJ2Igi6tTB
5ex25gwRgWC0oU8sg6blzqh6SJal7Qx4BrJpME8j3+wQUzeK1rtN9VYCKG0aewvsHfFROwiioZQM
jGLTwiazMru4Nxp3hrjlASclHTEobs0O3pvsfedcmqrNwD7OyS5RaiTXJZFmjGMkbvCEgObyrubK
0/lOe6K69xokpsRfBWLnkjj/KWmK7NovZ3BtjRbWgQ6MV6wgvuto4/OLvF3tebhwGihkpLfHYI8m
K9RbSK5h2uzdkGwDGNi6zXbCPrU12ncXHl9TdNLfTS2teXPwnOj7Sfy/G/G/EPD8bCM+6cenpHtT
OS4/8H0jdhB2A7P+zp9+OXL9sQ87kpJScHhCWARx8+WM9qNwND8seiIZLIeqPzbvH/uwjxqTlImF
Nyr8gKyf39mHrZf23Kt9WHB8BPhDD59ePR2iRdz0+gw3kezoFI1dbayxRTkUDWXQrwdTug7ogyAR
ZbNqSrrX69BVEOeaXo6aJFmzrsHxNiY4Ch0lxVpFWYlrpStDZIBJDFEHmlECLi4kzkDC4g0RhcQV
gsw+tjRxehaRl9Bbs3pjt6pVB66kvzTRkj0Eyo9jWJP1FjbYbtDHpRnPzIoG37oCexRd+4lfjZs5
t3nEAqcir87ve58UKiuXJEFWFrYYk77QWnhDBT3Iq9VRJxONZahqQIiFUI4Oqs3j0yYpHEU4ix1H
G0c7yWVhA5clG2f2oCLQsR02I4BtfIoq7LYZKN0Lc+7O5y7zz3VpAi4NIolAKGic9CplG32ItOFG
W6eZRrJ4PUGQm8uvjUksvhe+R2ClO/NH1YUOwXN14UzXPKeEEyJ6p7EvkZV+DfrUcLd5pACQxAwQ
3GPfgsG3y2Uj2+1EIxIdV8nBOfPCBRMZT011HhlTiRNrYJTDllDa1nk/xLO/lszqWIes4KBQcs/7
rI9FfKXiAF63GYkORQFheZddUwuMZKLojkXk+eqQCphkumaS+FkSnwFc0+rsZ4Z5Lmt2kF7mVJ0V
Cqws2yQykTfoSvNTUHJoKBs9M41MhoaOc+UL8ipnXX2JM+KpgWN6zic3QtWYh8uQE1HwuSsQQEjk
pYRHIEIXnVsiZjoO8yb/6GVIktYUVfM6XXiEkdmb7rZPbXSniUOJCOEsIQdYXyAvkhxUqHYGdo5a
ResATwMG7KxNgn1a6uYXdJtlhPb60MWjQ/eMsx9/oCimd/z20XHKOOAWmeH7REmyi4xE7m0zVPWK
8rvAIeYvOYMJVd6qFs5AFEdrwlhQSh7cUVQnKi29q8orndXsV5CclaXupuWTs6dYb16tR5ffn+fX
uQnLtPuvrxXwF4c6GxX3e4OH002hmaHS20REOhB2lRJceRkmre/zTacZvNVAjuABtJk3h8pGSz3P
pj4RlZ0FW9qV8EGaHBBM0Dpzs9JjPD7LTkbPKKYF/MxAHQzEeTd2nLG5pEVDKeSlaXkS20puVKye
JZxvMXrlecmDuFNxQT9mbPtsEzFx/BZMLnTPau4eiyGgO2MPiqYk2hLhkdxthfcF4W7fJlDPV0xo
8vNCBqUHX1ZUPeHQ/Ip13gC0JmM0jPZ9kQ3mKuYAUfxi2GG9H7EsXznbKyL5FxWUXP79VccrtbQ3
jLFNkGSWuNdl0QyfAH7eZYTCHqYo745cM0L93MTTtpZNuqN96z3lZt9eesaISAWB8F1oxcYmI1Ya
IK4R77y6y3aTYQ+/+Mr/5qVKn8Gjy8qOtF8sd8SrlxoMKq4kEfWbubH7jzHfxnZMq3lX9qa9D5TE
Ss/exBdPXM2vPqa/eTIkcgifhgi0ODog764dYOUpppa7TbvySGWNf7DSJtgw56hufWOwzkVh06dI
2mJHRwD7c1kO6zkod0U5z1szC76FRWScEn5UbGm628caCPwvhnJ/mVxBQmSH5cNhQmEKzqJvX6Wf
Kl2UEj4X8chsJw2E+j5qw5uq79k75okDRYtQEivr1NubHOr1NhzEvK697FMQteNhSKTzCclwS0qv
bZw3odFuLQQOB0n2+EF7eb8nr9ki7TuMo9Xvdz1+2gv/z/QMS3H3paymJolQaP1fkf5hCboO/9yq
O/32+UmVb9sey0/80faQmF+41f9odbgvdZRLq4PmHb2LV60O58OybNuEgPADoM8p2H705gSCHo/O
NhY9mnNM73+rxKIz8mbtpc+x1FYMGBGWC0JjeLGvn8SmG/wyKkhM0jLpmm1KYtbXPBCMGAvPz85M
Q0crDxXOQ+GVEyzXqUk3oIaNR89vJE7VNCq/9mliYS2v8vwu6cbwM4BQuJwN3Z3LkNAMHCbKCGnE
q0I9RhmKaDtvdLkixig7BWCfqV3UFDP5Xa3Vc7g0Zs3ZvyEKgd+ZhnQGpTVWGzMIx+e8Dtw7lQfp
bTqo7DZUQzyQjmF4N6U3Ohl8PKc6LYp+vGXMm5wbQz91zBaT6LRvrE7u2LZDCCayh4xiaJOEC3ci
J5uzHDnqAc0YBN19dB63MwMwT7byDhG4iSfcUErv56oHJ24NGje0oyfFwT8vkYO7fUVlMY3ZQ5RU
X/OxydKlCtryHdrNtia/CnhGYfpg1uuANdiORvORk7Q486QuP4rYOs9dhQbbcFILGEJIxocP/3ar
6r6LdnZcQp4jlR6WQW6zH5qEGVgrx50GBhvaNI+ROivBcapAkpET/k0uyDAFVJ5Wh/y5rYWxErGf
E50ZqbTb8Lf1k3KMulxHHDgxXFv5eDOkPozq1l0I3wbE3bif2pZTcpBma9SjE0PoyTLDvdeO7nXS
Kii3flgEe9rbjl6F8Zxy2A3UuC3yUsRUFFJfpD1djDUGrpDayZ05OLtO3n90Qsk82R5H8RDqMYAW
5cvSWJdeUR8IRAFSXg6IGqlGQWIEVvZcoGD5msR5Wh/PTZtb60wZ8hsfVw3lENlksXaqjN6XNxVH
1LUGqTJBX3xuSOoyGIynHIUdHTCxqNIowJKeIGrdpOQ+g6gkFvsqaWcEFl2YCJcqhEA5U8z1cylK
GkrO4HXQ9NysvXWqubjJPVQ7GyO1C2slRVUfN7Prf9LT6AJ+a3uzOfz+avr/6PxxEUT982p6Ubzr
IC//+fel1A0+UNqSgcQKydLJdP3Hsur+uYwuOi+ETUHAyfJ7N/nfy6jFUrykSFAZL+3m3+wYv5RW
rw+qaAUZfzIvYZzCvP19PUNiA7ECqe+yqPjLZIPBBASzKCGIGC+HdTkks9EdDYM/1GeG0oFaZb32
4VWVpa/QX9HGXBlaVM+VEUL+N40qPE/tEtthXfQe/0ujMQXvbgXdShHs8cVvu3FaiWiozA2JORnM
oaxgpi7Qs98YahjuzamGyZZUZTphcbGVs3GCiipamrV51XVG/EnNswsdPfbxQLdUIRrcc4QEiQab
Da/SalwS5md6szzKjSb3MLDg5+tGgD8NCF+k8UZ+4s5dhqDbrrPKfmfTxTwmICkl4bymsb4e+2qe
jxvRkDzhTK1F9A2PEKcKwh6zHeH1ibgNymxglp/FHtHuIuXPOvW9dRJNPK9dVLPU+W0/H2YcQc7K
oZNmEIUR2tkmG2NxM1i8yXU5ZTN+DK85fnXH/c3h5OWg9Oar5VCCEUkutgKXvfhduZiHFiVyKh30
rUFFR6s33Bp+bUFeiwxzeZWyQG5Cl9ZbZ8feudmancSUk0i5skbPP/CL1eXPXxO7/5vzEpRjzPSu
w+CE/iAKx7d7NplyURGPAXRQMozOLUPqTVmPHJZi3R3bdejvfvt6ATIkh4ty3rHFu3HIGJoDCQA1
19PtvINBnjyQ59ltSIlov1i0j/c/v9778yAM8MUKTOuJegSE5Luza1+1GfIdBw5ixFvLjGg8dsox
BaJEzPbPL8UC8u6j5FIsI2jf6DXRbH37UbZl0C7uOX9jTKlPU1mXX5Kxwtr/m5dh+QmA7HMSf1GX
Lt/oq/NOMnZlOkeJt4kMG6pgPNe7mCnRL65iv2MBeYCzkcHgrkaTxuW4Q95eJxu1MyagrNc4RdsB
oph2DSao0Sim40F0SX3X27npPuQOs5G98uzkmYLAhniW1qUfrlXcuOzl+MHQJppxpvWFHvPYIphi
dMKH1KG+WcFPyOjGpbi3whWHoBH88WhG6pC5pfEtIBO9OAsiQdABti750RkNQGFz13MDZSySDall
mHHalWrawlrPnduL9eiPc/EQWw7FElmm81Qw09IRy52t6CTvBHmpN6MwWCO6oclAfWG6DuAHt6Fz
pQxEquti9KQJ8q6IRbGZ3SGCghb2YsSUQVZ5btMmZwF212Hhela5NovYnY6z0NDuOsqkh+BDIbXb
KasoCW9QcijOrblQ1qaTfaogs7a0tE76EmIBv6PIzG2E7S5liJNUIO3op0zhaUF3kljQepjz85DA
JHknCyYyZMl0qfuZeYCCiMyYrd7HPhmlJ2apwk+F3RjtJpjLpP+kUdx8mVMzv8LdnSAmaWsr6S5n
lRnpfRFgvL4SU90PJJ96VXrwiSBOzmaCFYZVm6uCHJSwGiWiXoLShLVz2nDqD91cDfXpTNBRdh8l
k5Ne13ZXV1CAmjg5n3tl2CczA7Dps5uHipfS+XVwMdCwB0UNlCLecUW/XGW6SnzySR3385Tl+dlo
RNO4iofKHVaNkbbV1zDKM0ReKS7l/sBENBCrGTQDskq/aAzjzujzwLvLeOKAiCa9n+9KksOgXTZ0
9+7auC+dm2G2Yn2fpwlpcG3ka70fiyUh0PKNabjI61lFeM/DOg8/UZoJeWx5TgPDzYgsbKNVHiPe
QarjWREzQnewn5DgeEa3ryxd1F8iP/dGyIuckWmG+AEm/zESg7EKRWLZG4/R1k2npAFszxizaIPi
eFAnuQh9emdN306HjFBYXNsBoeCoK4XcV06peoxcfQ61kC/X37dD75sofw0BXY7XzWBOzbHa1WSJ
YQwPsvJhsrknN3OfEWDSd2SmbcyxJFk1b6MQjnHWuzxi41R1a29swu7Y7xgTbfOKFu3WoQcNQZ1M
nDt/CqNTUzk5FiLhEvRLZG0H6dlvcdG745LJmHqVs4kb3QLcDQlsW/eGZcdIPYVGuqqQFTGlrSa9
UnE8TStZCTM6Fdg30J4zd5wOsV0RUt4lNmS2rA4ek9KLwA1B6SC51rbTalcTlCWPZFEjEPXmXprH
zLAF8DnPMGiO07Ml7gql38XQ9Y17G8ea3NhS9OaA1thU5+2A4JD1COv7pinC6NYZeL/rqDbYXHz2
mSJbW30qivlscpoqNzbtHAhIinhI+XJ55bnHdXrA2HHCUfJcGylSrUI3iR0cELLnrEAO1igqdKIv
7IgIF2HXDPaROOU57Ws/qduN4c1V4eyTUYVW9Ku+07utxhEWBh4yv1zsMxBz3vedWEI6NWThuIk1
SntSd2UWOudNI+ps21deUN3rwkCtZUtVJUvcvP3Y8ZgEp6qsh+60ztC57WulTX/NSRY/VpzWwXD3
843q3dbr4OqhiCVyymJHJN37XdtJqTCKEzyBm3hUzkWgTbCCPbR+MVvGL7be99rYl2sJoiZeNnqK
8HebFdVkxcLgxRuzGdSO+S12PH8cN45duveTGyTXlcCHm/h2dB76hrktGVQweomro5+/6WX3fVXi
LS+EM+pyiEC7T9jpuzcd1CbWX08lG9uZPHlgq4k+O6yHQEWJMAwgo4eO/MXt8Ne7YTGZLKJ05mTf
LSivK4KUjrpjOA4QxnpE3KdYXXNdZtufv7O/XoUikdaOs8SqcEZ5V0kNiC3iarAmYpJwsEdVlO6H
wPyVpPpvrmIzHiKX9qUmXcaLr99LXVL35EUy0UvvzCv0zvbRaLTel5+/l3d9W0cgIVs8FhYiQyQ7
729N0dojMoyc9hPWfqgckEvIhrF2AWSU/ehHehNjJPv+Nf13bPwvWkSvPv+/RLx8JL34f1ZP6g0x
7OVn/uhlLkapxUTF/UsDbMka/tHXdPBUY7ngrODTqeSu+FPCBa2HoRQBP3it30q4gIVRtFomD8MP
+/ZvSLhQa719ppksCOfFv+VI4GPCXxa6VxW3zAZRxYuVwAqy4yF07juafpdVop1NXxE4K+t5XJFt
aq3cMp9P/Flf0pUEtFqYsBMRqIFAHSKOx6Y8paXjsCADsAgyQdindDR7SlqTHYZje0/FvBEd6bED
878dMieoqXkdrhAtkVtC/YYWEQ9tr2hlBou1iYPCCSmLEOPtuoThHnfG+Th790SkA5weEmPXDTJ9
DqfSurA7S33MDHoIZS+gxM6yuezHxEQhOeJQGbqMUZSaBrEOhib+aBVx++hVm3g4n+Ytm2fr92eh
xjAuu+M0GL7Vgh+Ie+86Mg2Y+9b8Vdi9sZIFZmgxMtdymkc7+WT3yY2M4fW7sD7zYu9O7ZETH2VP
oWVju9KXbqmeQlk/kkz8uWnUcWn3W2avJ2NYnZae3nGKuvQieUnDEbU/tFykmocxtG71RNEgq70M
t6N3qfz0BgDNjfKQ/NuKtKuo2EaJtaona9s20UmW68vR/5RydhLEQTYNUEYdnMpWnw6YOEbVw/4q
jceaKn3V2sVV10Y3wdQ0K89NHztdXyNF/ij9+TTOPHLkw4esnD+OLdhBq9tPZXtHhbilhtiJSl1B
MNt5MoyRDETeyisf2mI7InIB/BReDEOJ4tmAvmM+iPw0qr/piQSxmnifurym9UH+ZRGdeGWw00VH
ekdEXp4F2NhL/LMYc37NSo3jj0oVZHTTYNz2L+yaK/pwPr0pPYD2oVxz15y+Nl16gUCPAowkQHdb
N+FTkamvyiPKoLsy7PQC3RXzdiLCsnW0iBQveyp3o9nN88OgjnxK6Nia3VUn4LVPxk1h2k+omA6Z
uHCsCRak0+yDIN+3hklYg9d9MnJj1xjzro3KOze8xWfuOPk1gjIiCvW+t9O9ARc1Ti4TIzoyAmIT
kCIGo33OTPycMcK5rfxdXd7P7cdQ9UcOSLfZCzdV4R7ozW7LSJ5Nw3zsFc5j0kSXcUjxaeYXE8Uo
LSeuxFByU3ftmlH6kZE9toN1HFbDwa3AmZrTWk/cnZbEu+Xva9s+o0EQnfvaOi4qut72E3fQCb3h
nTWYD5n9kPrXVsz3BIg6DOtVMYzPiZFfmdl4owaxGf14H9EwM7U48tQnjpD2Skn3/7B3Zr1xI9uW
/isX/dw84BQk4zWZo5SaJVvyC2FbNud5DP76+1FVp6+U1pVQaDTQDfTLQeGUXcxkkhGx917rW+e2
p22wEh6tUZ5xcH6Ie+JKOiK+3YvWEr6X9lu8/hjtvxqJu7VHmFkXvThHBA1R2VU7qaZjH6XnjfOF
Y/+ZHmZbK4UHohijFNbOjLtN24bfZJYhoMMBp2i8u8vLF3ny3hj2dY+z+Bd5k2sr2TZkTRYi2U7Y
swT2LeLknKbeenp7tMpk61TyokS/skqRSi8ZlNOqjCO/pjhvSgqPLKU/nV8JrXkkkm+vzODBLSD0
VdVRS+EFGzARqN3ONedmCGtug7krJdkvY7gZQY7nzUYVw74V7UZE35Qtrtuubddhm+3GSf8SAEvg
jPPV0+2fABBBSsfjZi4ayKbweeoLAYWH7xzuurYi+6nao+CM0q09aF9arJq9SXx5mIDews/5gLT9
2pIA8CkQV1obF34TA21wDERoxg/lKTx2EIqlu52bXc3j20DmctPhi6mDNm+a4HcUgFbQMTV1ZXrO
yOLQY71dVWFwXhXFc4WYiQWddGKvF3sGFjTtCQGJxjsn80aGrMawobGLwaLK5FevqFpW/uobCXvN
kVFBddF0GYhhVz9nhnZlafOxVqFc0dtIzpU2eFd9wNvK+T/a2XHyHAFioHF4dORI2nLbJ+e0JW6E
swSdGgYPh7vP+aurynGBbBvmU1rMuDyy7305XLZZFp3XESzFriv0vUiN4dghdPQdZeeXNjvPrchb
ePDKMi5N/TFINqINsjVn7fUIwSiMH6LQgZwLipFntzZ2HtaUVl6MMv6eZThs0yqfqdDoNIftPnAV
EdhttUtUiSp5RklE1Eqad+fFTks9cZUU6aGbaBK7YYguGXbF2gxIfMh0uadC4ABWk4IQwo4cKwi8
6s4MqGudeJfpxG4nHsHpw0NpB0yUGvehieuAXursp26qOMv1x7y4jnORrcw4sH1AVoMP6ORsMMvn
cRh+zr11HzUDipSxhgSZ7r1Cv7K1NloBEnysnCr4XjXgNSPK2C7m7ZjOCuITUrJqQyBlJZ1LJJtV
uM7kQAu94AUZ++YrtsmaHlAzrUaDoBQ9+ao7U3fQrCQ8eMZ0QTCya0aPo+JP0QBvkl2eQ9fMyYws
Eu1ZT80NapBVrJEQVtTACkJLbRWkpJUhssuiIqNBwuBwMpRUw/yo99ZvTdXkVRoAljoUGmyIIcrs
CVRCP9lHmpBH5ET3hLR/S8fgRlbR5VDIx9Eev4/SvBaCHcruniPsweZtWI6wlqV27NiU7sfaLnaJ
riMqFYN+NkaatzJLPd6NpcOMsnLyI/M8AzRWX661aSQrSGZ3VDkgVsYa6mbWXjbDXO/sVoDqXe5Y
Rt3jm4tGGapKf9FFHu+06r4UtW2toUrR6Uoia+XabniMo/QiRtvNwhxWjyLI2OCxjf8i9tjdegVP
w8QUcE3rwmNwEHdnbhc9Fw5tQ5nORzgMgY8UNV0lRj4cikCkRxAxKTIape9ilF1br+npRrbQTVVC
+7HHKJo31ao3uMuey2lplnhBvMmn8G53o4ONkH6hr/eP1fRUx/YxFJXm5zK4ttwx961QP+N4IVin
vHuaJVdt1hwmlhFLH/cNit1y6poVGYGXYfqD6gLMDNynjSnUpTfWd7XC8zRqJQCwVLtJqZg3VoW8
Ni3OFFRXL4LxNdCQ3FZWcVdP0XEuEoOFrcsIlG+qMwbM3jntQIJlO/pDl5XXThedN2XXXrOsnnXq
kLfdSbD/hipucno6qbTOKl1AT1beYYyqRzpL4daK962eaLczPIMHSZQyqbIS6CB72oi6xQ5JIiTp
ej3WHdEdeQZcvLa+FpXrboZW+/0/CWe1DG2wSOzCZa8NHTG0tFQ8rROIlvtDrYFXD22cbJW6MBvz
B4qYtTmYzz0HTRvYjflvl/j/L7f+Bz6Sj8qt+yYu4ufvz//xvXj+j/vyx/fwTYjmy9/+q/DSHP1f
+CnRLRkLzI0eAuX2X4oSzTH+xZiKNhO6AkaeL0XZ36pdY6mvlmEpBJeXiSlV2d+SEkP/F3hmncbP
326vfxah+abwYkK2+BjcxTZmS/ZCfWkWvCq80KeFE2ZK6Ufj2O+GAU/uOE3d+tXdeWcsd1LfoXOz
yIhd2jWC0e4yV3l7mWaMl7lXGiDITYL72OojsBW0ESnbxiZ6SiObDi48idohMj2ZCCUf4lTHicJI
Q4kiVkjQBUHjONxJjXbm0mm3MFTxhVkQDdH16eZ0rCy7v8qHWmWb2fOmH3ZOI3bU8M/vQo74HHXt
iHCfAnjYeqiRi5Idb7RPs6ia60bZIcguZw7QAsLJuMniHn9mn/UNHE6HEgXwtIbbo9XDRGBP67z+
kLj1cJ1YnABWzVBNlwN9eGcj61RqC2Sgbvw6sAt2zOXomhQFh6VyDiJnJW2+ng+eZ/49umNN1gfC
nKtUi+IvMeca3Cet03+pzcxGJm0XBCfbsKoJkHcT66DahkyZJAX3PsYunpHcHOZNNYuaLKU6YxTk
gagSfplGC7UWMbXtQ3uEXWjYxX0+e9CwSqjhl5HVB5jHRxHdVDbdc0BZ7CBWUbATBpMdeOhIMg+y
Vo09x7e11EShk5o/0tCziPlxJu/548dkedj+q7PHU4KRzISPCesSWekfOkPgH52JZEnzrbmV+3aa
zZW0ov6zTubSIPzjMiiphLM41oxTv5gqAq/Dv6v5qi3GQxq7txQv5rrs7Pbcs6rWj4MgODeSktBz
WELHKUjiTz7D0mM7/QggwND9sNpzSDoZU4cJwF4JwdV3RUTEBlP6PcgVyPw2uet97JifvIBL/+T0
eiwy3F9eRRaVk+t1NsMDm93Hr/KJuJVZdMjhkbwXhWt8Mg423/kVXRt6lbXoRQWCDj7LqyWlrqJF
DJwEPtzxWKP4i9tHRkEOiTOR1kFgswpBWYz2gIJHtNdlqOu/xjJHYWBliXWc5jTy/Kkoh6ua7S7d
BTPIO4LfB/i5I1AGP7DCmgMzr4+HOZpJ8ASz8xypcXoTFdK9ALTRXL48mv8ntrrhV8NY5Bde/Kr9
j+2SsNyRuf7/QJS04Jf87+U9ftmSK30b//z+2p2y/J2/dzqPdqFDUxB/ssUbLBZQwN87nQfXTCJz
xvzyFyrg37Zm9jn+gotYA9Mxao1FDvT3PifYNxltcBLS0bQhZ/hHysllg3n1AvCqs/UIdh+6mTpt
nBNRBIVSr2dKkuFZwl6jWqTqHUuAKlqXTxDwyeZZ11FmXjYmI39Nc6J1Vtro8PKk/JE2bfX06t5d
/3Xl1yr6k3EK539DMOjE002nHOXoacdzDjk0pIPnYuT0jPuo9awDlgxyP42KTON+IOUFStOxNEXm
10oPvmJ30G/YCub7jz+J80I1eXNvFnMv9j2MQEBWrIX98PqFhTSTtVHdmZtOojCavVxbiWkoD4UK
jXMaxs9Rk4E2bJqJGCxHGbtpKlkpo4FAK4irx1kUxrUI6sJXs2U9moEmdnUz5VsMoOBaCuAEUddl
6xhN0kXHgWPbUiysmlm/rUX3Ex8rUZ/Z0B/tFGV/0OQAL1uln+F06vzWsqjkyiZurlvs4bduVBaX
Zu6Kc9lX3SqgqkhW+DXM39ZkO7s87YPzTKRAvXkm/LLPzsuxo8zQZ0bYWk5StGX/BM2d+UNJ18pR
1l4TkXoeML36U6uRt9XaFkLL8NbOsvNJhvaXrEPiHjPA/J4adrSdosss8zq/1q2frpY+OYl+yTH/
YRyooGrPIMOpiC/SMsoegd7RJamMCGMsHCN34gbL1hDHBsPMSjdqAhNb/L9zzZKI+GHappFoH4oR
8Lkni/bQplhxOKZYB6lIk6AhrkiJMsGSGrQG5VjaP71uQMNQTXRUVfIzr70JIyUDuKug18ab0YDW
siotBJ8rU4ceMofhasz1iLMIm7nfxYKEGDdyGvt7RnmZnfHoHjX4GMG+kSg3R4o+h9jJQYNUNHyp
hP7ouPx8VVgD6KL2W+Fv/oGb+sxqo9+YHb6VzJVpSyAqlUmn78MOgNhQlc15okOAVj0ausnJfkov
SNbSQJ8ly/HARFvR8hHdRWFb3a4XSFcGtA8rIcZzPZHRgxl7qZ/aHSiemW48ugM/Kq0fiSTieDL0
QwSPcB2jlV2NlpndQ/wgjTCqj1EWVXutUs9JHjqbitEaphOt2ZkIff3GiX4ZCRgMRX4IqlIoTQFG
pmppSKQJCcypuAunsl/ZtCYxqpKs5XrE7Y3ulYXHnO6X59UHvdP1DXKL26BvsBNxAvZxu+nXVUZo
xrb3Akk8iGNfh0Go9mru5cOCcTjIWvNAtCIPWNVtEJ8FHP6uShDK17HVFTS/lIt+uWmd6yIrhmPR
jc3yJDejvancVAi/NystW/eaM+Nea8fovGQ1WccmPbKiANW9Mnv1Pdb19IaT9U4jIQQHQmprdEch
kxq09FMnOCc+oYquygEss888ZAHdtVVBQEIwKtqVE5Nn4oOqejJu9FJMM+3LBnyDKyY+jk0XKVkB
Frkag+0kwhShYnkQCSV2XIl1N4Ts2kG/nAaygBPmSNqvmHX+aFSdWfYobhXoFD+cy2LLiF/LV1rd
cEQpze8MKIzvLHjpdSOirEQr5OqHQXdtVMCpEt9ymlS/9Mjtb6TX6/faEBYXVpCDiEXHXj9Djpr9
0kzrrQalYJU1CtmLjj2qM8ZmVU+TuXfHNtgknl4egiCO1m7WzTtrzPLeB2UU7z2ZzF9VzotFB7V9
ULEjd54c9qaBY8Pk8P077dg+1jqGx6eyGOq7CHwG3c4hd87HpoqT1VwZ46VMhohJrivpmuAxXMei
ULDkymI31Ra9YsWD1pjNSM+TIum24AljTeNxvc4n0X2J0hb27zxEcbHthUayqXCD9MssR8e7TywD
Pt1keA2eOI8BUPVr9uopWBUqMYLL2LaTrZSt4tJd4myW6ixjfarERVXo0s/zonO+YAE37gOXSCcV
2FdpHBTXnhiZyuCiJPgwtY1HojU2cV0uBUnR9D9H+kz+Ms0+JFZBdiMSqMXWN+zKCtIBOxY2mGQC
m5v0LSnzemwfrApiTlr0MLzqdiq3tQymsz6wsBIQ8m7cZ0GZo50dWgX+FxqgglEwTdehCL9ZUwB4
oVHezDpRBKgr3OwBdnkQ+z2VjeUXZZL8VK64ixvoZat59KZrlGjTNY/MdE0Ha9FlVFG1qotII0+h
rYx7JMLGvRbzh6SXicMYtNRrAwsGFR65kmHa30VeM+6FLvO7UOXZnelo17zv4yHi/l/0do+nYA70
5iIULoFdrWYwmkIRNyZZto/zHlRvUoTfRdmTtLqoJijU8lvHGYa1hY8PxVDmekdJTVeNFgkaoKer
+2auLeRGhgWUfpJGd0dVjELQQOwWlkNCKCLDMxLpS6+BVNTY1YUb2c7XinVoWjl9SeQFtxiQYxYS
1eiK9p6GUjis6z4ObvmnekfFnRPxlsrjiDn/xipwHbiEDREUNjbOTeFEBjnwndbgM6wLBJB1NV/h
8nLRjtnWznCQXGyAJGe3WhFuTDKMHkSZi3AvVMkyMEwddg73ONmDteUh1A8qXtRo85BvZIa3fK0P
uCl9bez7ewwq6XVId+2mGErSd2dL3+VONh9zo2LyUOWkMJqEGwf2wo4NxJkxzuMmtNP6KVs0rioo
rSezK0f6hwnR3YFWszhExT0K7PoprHXnIsr16lp52XCZwO/YOqHd71iWJfeU9y5EZUIroWMNBgxH
hIDNZ18puqhFkFisWnHy2OA8uO0jzoSlPjabcG6C8zn1ujvdTLPEd3pdJ9OOVIRDxNhX4SntyUuH
SlCvYCtWT7KdvGMw1vd6kVTfY5shaD25NPaL3vueKrI6VlpSRtdDyiEVLmdLWxwm1V6NUfjgGAWu
5LQwnRurqftxNWcq/5rMk0FscJYvAm5Gw0NAtO08uCV7v9N5zdppZ94mb4iaM8GAhul1a7XPHY1T
EpucTe02DHe0JLhuZtvbjpVofbBDxY3UMxICkeA+R7QxdNQ+vIPmnPGwRAXm/9ZG6QaTkQhbtqvz
JOhpooZK35sZcH2rNqa1IuvrDChL9fSyQOBoBcgiZfA0Z4BAsk4Gl5VBrhYnOJ03LUiL+KAMDTYo
T1ZJ6NekO+R/2Xp4No9Wb1/ojAXumy731u0Qm/dZ39pxvOLOTnItE8/q7pAXds/xMLAUOM7IMuN1
0/U89S3DlUrhqpNJ5JIPoDm8axZ67DU6SR74CQLYrs0DTnVOYU7XL9syik+cp0Nby99FFMqjLL32
ucBxC/fACm3jPk107q0xlghYZdMYJcMcA/W/rLug8Oc2gw2Th6G6pj1NMLNnjI/0AsiYHsLgOsqd
XK4YuMijsLrqySrn9iKQBrhwu7YZ1S//JycNHshEWPyvE1QWTvZxrJ4iKbCRl73wiAdDMtr7pa1Y
32TNaSGaKudnJPL0t2Ol9mHKCv6a7eT2AVrzxJBwMqZrnWH+k5eq6rFF9MPRy01mkA+dw79yhuoJ
S7h+jWM23FXT4u6NM6/2EQNLg3QZ9qE7hp/jeVMOM1NSnYUpVHRS7jxiPa5l0rR/3f5QDvLKFvVf
pco/KsL/d4jLy4X+b3MoLkTLD4rupqR78KbiRmr/75LbgDJuL8Qum54OhfJiPPyr4jYs0mSghUkH
u67BIIVa/O/W8sKKwJBI0U3b9+90wL9Lbtv8F2c5KBI4FhDaG675T2puOgGvSm4EZmiGdP5DxA1S
JCI5e1tW9sKu+34Z4PFiEQSAgRj0QaN/0kl7Mev8V/X612UcmuHcAjrZnnMiHcpG0xpARYS+Gxv9
rWO2+pfa0RekDPin23rq4ltmauXFDLUM0QCqTpwzutQwLeLIpQOnV5UNaWzw6DerxilXjpktsV9O
fh+lKsvPU+FMrCC0jS/lOBCvIIqMVwMOVFJuLHPwRppThvaUAy64G7M4+TKk6cQmM7o1YbV5J+/i
kiY8ZwqB/ycrEkJJjFTzwVF5V15PaswncsW37cWXe7IYkk2DKQFjhJcW3asWnGJJFVkJYIjoQM5r
8tKdvTu7eAgFj9r/ehrfaWMsrYGTm//mQic3f45SiOstF6rD/quqyss68xYVw0qCNQRZt0IPftY1
2Sff70RcyPeStIl5vgm4XCwUJ+OEZUcZLLjWK0LLsJ2WkiMBzp5NH7jkpw05sF3RfebXOGnZ8BBz
VSI9EDOa9LGg8b19oDlL2IEEV7earR7yqqTsTjMXJYfKzWt65MR2tK5Diyk1SaCou3I3KbtaZ7wn
n/AiFlPy6/u+yLERWNJBXixscARPPkqnyHuAN6WtWiAoxJT3kbgg7hFESGxRU4CK0Ae26daWlx4h
G9MaMFh+UceJiPfhkOGp1LteP9KjIhbHChr1NS7HAC1L2t9ofSnVWdUYi0s4DUuydTSlqZ2d9Art
eOOQod55GiaKfswI9mzQ/06aBaAitxLUdAYy/h/LIqNvgXUZ0NAb21GbBmvbbRUOOGaZRuUtrW9q
47IULUHvQ6ZPGwkl61tEtVqvP35K33a/+eG4W8AWgGW7C6huyZp53eCiEUR5qdDN5ZXH2ctz6i8q
0NSPajLVJ0/mKcnj5VqId6kd5MtA7eRaeYdKOkxijR3eyPwKb4bjIylBoqRV8TX9kA5xkqMhTjH1
Sy3VKvy3dXMjkpK6eighK2qj1nM0iMozpTfJprQSwkfpeySrj+/KySLx8klxQXoI3GE5Mwd8e1c8
N4VWVbaEVRXauMsTmSLlmLV4XVZ6RchUNZabj694yrxYLonpydZxpjFyZPbx9pI92sG6U0NINrYr
bwXVz6/AzIvhm6qaEEd5ok1A6+lN7XOFWIlorDTwNkuH6rvVWOlDl1ki9ActUIcaDUK+ok+WitUo
8uEBOfEsfdXL+LMt5mQje/nUdEhBrSxNUuMUyjyroUsCENDM+vvb2kLtsPDmeNs/vjt/LGo0qME0
gkpcJmHiZfl5vWjTj6Tw8VhebFtddf3UbaQyScWdu2v4ROSxVVP3yfptvJ2FvbwavBgeaxozG89c
ptNvXo3QtTSzp+Or6woLykweQLJDrQ03h/kXJ/iKgADoKi7tSteesmFHZ7ZjU3Gs5K/THWeu8Ff5
zl7yzm3GHWkvY3ImBRC2334UG7khB4pSY3nlYk5nzdsw7oPPnsF3LwNJQ0KLZILuniydSJdsElgI
T6Qg1Q+Zg9Y3Tcee0HkL+sECorO/DeOE4tSsaD+m3pSzDOYLZL6KL8ts8d/S0ZtWoRuZf02Z/tkt
4NTGIAQ5FNOzt7dAlThEI4tyvM6ibi16XYMfZYX//Cq4JBnH0EQwlt3s7VUqcn/LWjYaej6ju3bL
ES1vZVpfP36cl5Hiq6PB8tbwipu8NcxbYIudvOuu1zkGsCZAWVaUbzWH2KO6I6kO0s58CUaOkEq7
N/05d4PDx1d+Z3PkzAlXDBgarclTg4gZT4NIOh4kOwFKxF4YLfot3dFuCDjEVdVN5QWsDu3RVeMY
r0Z8FjcffwLjnR3HYbCzGEao8Pkcb29xS+Oht71lxxlji7lDka2bhOD7OHWSW419c181Xbhre2s4
2G7VnKeJ0e9TAwPtnLndGYAHdSFChT7Sa+fhk5XmnZWfN2zZFXUma8YL4enVStMbWBeLGL4Foa7G
Veo4/U3YLgGImZyHo5eBNtt+fEPeexhQlywLG6eoP/aaqZhiq7BwabHO0v7L2/kcMWb5owhltvQd
2jWiJutCtZ56/PjK76yqpHBy3MCtgKjAPnULwfPORQmS2OprzmINbA0mbMOauU5DvlCLsL1q6+CT
teydq/IA4vxGQMOq6p48/JMZNkM2EXVZ6zmycCQeT+OQ18amsUZoacIgD8yf6AbuPv629jurG6wZ
ODRQ9bAqvVRLr37aZmrysXdQlMSKvg4PXdnuW9TSxs5xivosLMpAbEJHr5CrchY7q7DpDWdW3mu/
VacQ4Yw5xrt9Pej679gMknCfI/cw6KnlZu73AuXCmvCY+UecW7O5lz2Di5UIhyr33cyusw212Dxu
jczz7gnYAOtK76vt94bdCwUwGqn0asrntmCw5zTleZuqVmxB0OV7K+Tcua7h7zyY3kT709RM99KL
sh5oSQDPd0XiJ714t3MHmoF2S3K8O6WyARvaC9ir+dh+wnUy3nlTqIRJJuJlZmAoT/YkS2pZLyCW
rHJpdudBONLQNrLB4kxbRrs+LHo/wVsMoS4bjxoJ0ucoyvVLKRN7D4evPHiqrw5oL+Vl3enm1WCN
lJmf/OZ/LrSs4YiVmeyiJDtdzpUpwhawDiIivXCeE9Y0X2Gx/vbxVd5ZVD3wHaxl3A5sRCfnWls2
k+LX5/QVVdV6yL0IdeHohCT6dTqBN0GpjsR4WKSAoI7045T8h48/wXuPtruE4Bqo1tgcl3//6tHu
gL7GSjm4X1DHPhqmav1EmuHx46u8d4CnoEImgBmKBeuUMUAZl+tUz/QTKuFs7WwsV4beiyUJFcKY
AIW4Ujnw8xJayU6YTbyl8R5fm1hcD1Wckjebq6b4EpUs2wkJBb40Irh9KgGD8/FH/XNR5U236XrQ
qGGNOdXuKamncZeyw+aFy0ZRWNGmqJBGVxAeL2dAPAcVJl+nTnc+2WBPKRvs7UBTjOUIz5WJeD9Z
3gq9kbKMWmBFSS32mRmKq2KQ5UFXodjLWcM9EQ/Ob1o+pF3j3T4jW3u8BBBfrkUR1fk/fgP4OCAh
2MqWM/rLx331ZChDBaaeE/BoaYJY7pIZY05O5SdXead6sXn0EZEseH7EmebbB5BU4Qmn8aitGLXn
awzX7bpu1IS0vR7MXW4U8/VI2f80g12qfILuElJtc7VuY720t5luFRucrTJnPlhHuh+X2Q2IUHdX
IHpeGVFo/Pj4+fjzEMLnfSlCTY/AgFMo3ZgSytx1NAnGsfxhsxNUq0zXOj8WU/oPk4Fenggq1qWs
wyyI2OftvQlzkq4Mxb2ZgwR7BQS82E8y6wHpivMQlzlnC6GcT77gu8/hYmhEP8Pa4v5xzEL56DWT
znOIPgDqNSDCQLA6m7jU/QzGDIyuPDJ8jboK7cDMyM1qmYmQkxPjBhBO9Ql/5r1bTi1Nt5NGA2/H
yQG+gDzbj5RUKxQy+jasJ1pRWjWiEx/jKfjkUPXeA4neyrMhi1gmi/LJa2hFyGgayU03C8267cdJ
MUNMppojh9Qjme5LU7PStaQgH/dhDHZ3mfcmmR8hX4HJa4opW3umHe9cZ46mR5mFqB8zJ1rcbHUh
Y7T6eR77SjAS3H/8cL6zeOHkphlDmwQ6zAtR8dU7m4N/cNOez+4OxngzJEmyB44rVwiBml3Z2NmF
yWjJD+nItauPL/3nVsZaQcPjpWfOjTvZyhJjbuhPSFo0ntXqPt3p+Qsc/S7x9cXOedPJrD02SSjE
L90a5/sJVHuz/vgzvFN48yFsi+YsLUzJXvP2hVEiDaZqMPgQ6HvvxzoRaxq6Mlj1szY8Et4Xg4I0
VPJQA1P2EyE5igVVpH9ywnnnXghSSmmNLSGllARvP0asKkLKQ9wUbWjMT/2IRmDbgvy9iAetnXdj
JZtwQ+rgcAiksuIDFiijevj4Xvy5sQOQ4RehVQ3pkyrh7WdQWtBK0nTg3gdk0fA4oA9arJ0fX+Wd
VxOiM7cb5R3HiNMVqvAI6vXgLK9GV4KaFzVsdw6VLoKT0pk+2Zrf+UrgzjiocI6QqCJPzo0J0iq9
zzirNOjTacd2MHnsJO4/W3bfvQ6UsEVTz34sT34+TFmxgBe0zO+D+hChG9ykehZ/0m5ePOAntbwN
2dJEp+wxTqASe/sLuVmMFAtD82qSiIOaah6/4JlrrUMcl+03BOiReXBTU64V3Oz1HKKoWoVa+Gwy
4gfa2GXfvd6ggYYD/XcehzVmHIcwe/5j4NeG0owBgrl6dvfxL/7ezaHBYVH/uRaROcu3erXE0Esk
4mBhxWRILDdxB59M6ZX9yUK2/JRv+xzgQSy0qvzeDiX/8ileXSXLa/ocIVcBkAvfkdVzF5ut8WCV
GLI5s7afPMcvfOXTC9IlW0S2yGLhfry9YB2lWsvBF6hORM90GdN+NU2GAIjmgcQi0lzFeTAdGf5h
Nc7SYd2lE2ELMao4rO3xfOhHRvgi9YDLtl6IYrFBZ089fCg162jLrmiPSdc2nxys3/s14MODheBZ
hbt38gyZczkZlYutEPZbTQnaxHtN6Wrzz39zRqLsJ8yHXOs0RyzqGq0XGXUsU3WxoB4RXRpN98lV
3ltLFjEzAGyatX9sXnMIZgixJuOXktjTZnJAw1fSStaZkRt/Qy3+26bgexfzOG8uyBMq0NNh3jQL
jI+Z0lZVlEfHeIybA1LtcGeXoTz887vHKw68nwWFbeHkN2qttB4LRHgA/zzQhUgPD5Cv7U+6Y382
R5g/MyCh40x7jpHM2wc4jZTbDBOryRAj8OVY32zLuWNO3N5OLaywIa4/+b3+fPaYyPC6eNivUFuf
qr8RwDSV1VPThRSvq9SeqivRadMnT/ifPxR+KtgVJHG9FKgn641hFAbdDPaxARnPVtfcIFrls+Fu
DDcKP2v0/LHqcC1mkaz6rAOUPW/vYZ8YDUI2rrVg7Na1h+o1rNv5k7XtnRPmYhjhgSDkT1BkLl/5
1eKWqkjFZQAAP8CD+LPJHOSgRo4ux6nHfZ/YKEWTrLnV0zC5HPMlyScBYEZ/GfJjiI0oBS+3NtAL
pmMh7yZ8Ehc2cS5fWr0I5CfHundu/0IPpafPkImm68mxLkM/FueSx6rtIjroGoQ8ekWjZAAbmE8f
vyh/PsJ0BkxIRDZvPxc7uf22COh/kO+DHcwlbKlgvqeQQfuF1aC+DrUmvAOO1IlPvuKJVH8Z17y9
7sl3lChpp7LkQdZCGpeisb4nVZVt+SjzuoPWtytG/WFoJyCcruqcKzmkgChg1cFpTsttgAB9NTdy
ePz4drDP/fk8kmBAzgjVCGIH7+SG4P5liCznmDirqK5uWjWDj9OrOQO9FuYiuZuLwUR4GobGb6/l
fYQYEDjJ2m26pLoRFeZpuACaflk4VSa2SYTkCNV66N3F6F7sPT880dtxGJpfEtGgu+zcqWE+PYSO
xrlYCkilCbEhpT5j7+BYgt3ZqwIcT56XRhygW9lAlpFAVNfMr7D2QX6Eai1msqHW+OWRbNPO0n+1
ohS3vaSGIoZpRFosvQTZSNgUP4fSiNvzrhcV4jNRwa8OJgseIZ9SCb8eebzJR6a7yV67jGu70ixA
KdSJ+mo5SRZtZGO4sR8Gc9lwn8zqnD5hrXxMGWhj0jkdf05mzZvsIS2BQwI8+4iSpXPWVtYpzkza
CGcQK/avRs9QkrRTVytij8kE2BBehHMRYErSb/S+51il46H4Kjgs3AZGj8R2cq16Z0V2F7IolXbl
d61lqvWoDxKTQBhnm6guS8tvB078hje64DNQlxO00Q2ztSYezHoi/cR+RjwLCm8Sg30WBkMZrjIx
DLuiKrQ1MvwK5KMeNxw9WjfFS9l280/yQKqvZDys4qSxfITfgQmfcaLsMzmxrprRaqVv5AQTbUWR
RIyjkgbmRI5wQK4MI/Bux4hhz6qZomrcxV5kox6No8jaRU2c3eagNB5bpBlQnfMbq+6TQ4PD3djA
u25+1a1p/EyHuvwaSG2+Jvy7JFgw6cSzh9PV8tPUTerLihFCvi5MfdBxOg5le4YwufH83IS1Q3EU
dvfG0IN/yNzW+FJkTci+j3mOJzip5OSXQVoZFx3JVOeBQ9Ao+NzGwxZqxOG4T/NR3ThGoH3XGwwn
qxjG4NcuVt5P7CH2vCq8MLqzilwZ5JC3OM31YARhZqej+00VntusNVnO1y5W+SDXVOqPHSmp/8ne
eSzXrWTp+l163KgAEn4KYBtuek9pgiApCd77fPr+wNNdIW6qyVAPb9xJVRwdkxtAmpXrdxs1SYqn
pskTPcjCtBx924l6eHpc2Syc0q3wdplyQZbNGGlnEyIOFO2z2l+MS5K/ZGkxXeSG3aNuWqr0xEYo
QpQ5paAsZ4v5qWndLazqGHOfNsEJg94rriiZPmun+CC3eHpZuJN6tQ6vemtpcDY3sasSDQFRGPQY
GxeFRDp3iEvPIC0+DqYG8wdjlgRumW4/LHD+Q3AZ5h92KrjC7GYiH9HGkqF9a45K1PsSnyE6p/aE
R4ExO5gJpUM6/iAPMv3eNNgTB4gnhtavtJKWB02t+iEv0rIKclJGCFcFmXwZbBxp/Rrh1ODXkeFI
7Cp0hEIz0E/hoSEs2w1m+ktxmqgNQSIwHWWxV0YzW9fhoj8i/sIZpdAW/XQJgdJXetj4K9Ps8g7r
c4ccZmFOKGj6bjqQeWiTPSPiKcYNskh+Vq6GpYitKuGTVUbVWbmQDwE5KnS/Q/8fn4zKydkiJM1t
j07WhKdypTQZGX4oyX0Yp8WlkheV4Sux6O9QWcsnPFLl3dBaGKCT5VxBeegFTpZxL/sHtZn0knuB
2V1KDb95L5Sm+GaPcXiVsGtju9Elww3tAHntkjFSMvMMbkVJI/VlBydhFf7qizEeGseAlJwsrYZF
o1a6l2VX5a99p8WkGKUwsM06NawgSlAYyTYxXxpcKS6xxGwhQhuj+jI1iJWZthMq7lRtVPIvOKl8
p02yX3hKqo/EEYqYUqyLruFvJSkL2uwsn1WM74RVO9jeVZXEyFmAwdxMDomJvjaPc+qnSWcf5lqS
Ew9hdjjPhz60AtMYm+k0VIZVj5Em+V2EWYazo6Nl3GmiZ9ezmiy9UZ0mfuHKRsM8JNrsWdCyf0yW
ob81xIi0RbV1sVoD0cb04FD1j2pchm/bD3aHExtFa1tD4kWxKpkfuhL+qmZzeUTVpme3li6RfFX4
gp2p+NdbXl7X1WtvhVm8twcFfj6uszku2RbqBZxRi23IMp2vrChB1brAaROX2liW3VYRk5rChCF2
zkv1KF78dAbx8KCPFGd6H7ZnDXP5bCIiqqUWaCS+PPjhQD4uh1I9UYo0J/ouRKgF/D2IZ3q/hAkV
6RSdhtjaFgdij1pOIsWygtRNtIs+bzmrelPvtD2RdSFbBbE+lwDUYRvAH4IF5qL+6IkBt60UyhBb
ZzAkpn0+KBlCq75RZ+BUZRFkIxcCvxe0QOlt0TThDcBnqPPQWRdvcSbRsDdr9fh+cmQrdmEndm2K
Dj3nMQ/RxFpblBYAky2tIISJmD8BTq4oWlAx+xYI+1K56Cw3RgVEcvlLE9tFz98TzaVW8/M32hDH
exMPlNjDGmaMPGPWmp4cylZOO5W4yZus1JxkyzaAm+xolw3Mo0YfCX3I7fA1YoN9kFzcf6CTytR9
5aoWEKM1iavewjbMN4yhEhuOJTKnSpAkosncHBpd15vK6HNdk86umAznSRAalaCO4+BAULDYV7OG
qGEzq2HOH5cNVu1VaKtnbT1XSoAMrLqMFsNN/GQ2e3UnlnaK9oM2uk+jcIbkJEVUee4wBchtRw/l
XuS4H2MM2xduULwxhDoTG9B5qhYTwLKGkQc7W6l8UasSLVwmBycINdMpPKyam3DbGAoSJTumwbmJ
OicfzsLEdn+YrT19o2OJl8iShvat68h0RH2REhepN03xTB0IlbaY0DV4Izz90dPMSX9e5pyzMqbO
U/yoQMHgWdSbGNkoDlttOLhEw1luKi6sbnAvlbTvb+owji8s2USXcazZy6HsWK5igarL6a/NN2iN
3Mibx9RADznCXCQFtFu+U/A5pLOZmSCTGEkG1Y6WZKOHRm1RfUqT7jpacnyaGjVjlyIJywiywbIv
ELqW5LwNE8h1rAZDDcc/7SzleRDgl6pcYhO2Y6MnvsahGRIyFqHaSSiStrq+4NuWtlO/iYUCm6UV
idjaJIM2N1anzmlg9mKMblgfMQZkPQFTfmWyE3lZpDjfpiWL80OdpmV+mhsGsZ9OMizpqV1gHYUt
PWFZQUdiRnaCc6xxTkRppfm13Qymr1BEkGMFnaA9N4cmbDjfiqzYNCbRL0EzNGWPmBFd5c5GeFof
ZifF7yhT0zbaEoBHgjJmgwYsJ9JVPFcZ5vsc++fbKhHuvCFrAHFZ3imGiWNU2d6rlZ5RA2HJrVGo
YAHuNT0pKJvZTFcHqNHNHqFAGYSbuJX6YBZ2dGfisi0Owp7jQzXbmgxMLKu2feYulNZMlavWzmI8
ekIn3ZP+MKUHZxym85I2GZDUDG0AW0d9KIMJ24/eG9e4o01ndfbKOcM198RI5LwvM4cSTXdn5vVi
KvZZNqtasbHzriAxttLd1ZtMDtQrseJG/jR17o1W2JOzraiLf4xjH+FHNudR7rc5Ebh7MZgwl8nk
i3+Ndhry26hOzvNyUS/MUMh1cEgLeOs64pXjcn5gMZmzr0MKv670yaQ3UhdXiHvj8ARz9fabWrvl
JWzsLNwU6tTssHHNas8WBVhkV2u4cURU85t2iEDM6f13Z+wlq1lcrS7FWSsHJdpINdTaTd3P9d62
qrQLjIkqwFMXU8ht3i12t22tIsOuAhKayQobMrakLNIIEisWqv86LAlFpAuHi3c25Gz7xhTLB4jx
zYUJV13fx3JRSA52u6y4JpMhqzeOSjReEGljQ1gC0hxy12LdWPamvvDv/yeCp0yPBug7lUk1ReRb
jMqqH9Faga504osO5x9gPVoamJWu8gF4LPZ6+/6965Dn7jLia+ej8qzhHfc/htjgbrfEMKMIR+Y9
OCYN50l96dqhPcTq2B3yeg5/WhYOTp/fbf/UVgBcx4BA2CsH9KhbtUDlKtuijQAwRbyrlaz7aWMj
hYDOiOIv7vcfe8lc73EKgjUGEYo+5vsHN3WkPpXe8+BcxVDbuV0wdWn3C8d3E/V2IZ4/f7Y/8NRM
C/EE7gjqGzH36E1jZi0yUhtJOrKAhLnplRyUCn4bnpPPP8K4mO4ss2QL1IrmPlOc+rJZ8H8fTDF6
TSjRGcbkbDQeae3zLpM2QPbnv/BPjRbiV9Z2LtQT7ZiAAydTxesH7/sl4lfOY8yF1J3TGq2bo1z1
NfyKoayWL2bg+k3ft9hNugoQtzC4BZM6jtmyI05HVhSj6mQhK7M24YXWkxOdVi6Wm7ZFj93RB/Lb
qjn7ouf2cWwm/0pMxadCd4Ev3s8BEblh5pSM3cp0OVQZSSHdWHTfOlE+UwaHVzM+6V6nKH8tqiC7
lQ4pUjU6mGA9R+3LOVFcvZpMChmUmQfuO8VBV8NmI2l6xsiJ8yeA7/SLN/1xxsN1hW0DDAsTVXOP
GlpoTN1cSriaepTqB2Qr3AwkxU9lJlixySrffT6f/jDj2VjIKgF6hhVBl+X961XUZJibGu5jp1TV
turTHDUpbhCIBUENQtcKtcCeDU5KwFh6lBkZ2JQwRhzfuESBbgnhUQ/aPIDtGYmLO6EwqIo//5F/
eCkcg+yAEE3o+h+T+KZ0JMVT4LahjbXlTRkNcrU6i1N9qzbaj8/H+gMQDeHaWGc6vBZowUf41aRg
Bj6XNnynsarOzBlkHD8tbIYxhTAX0tdiTJv83jWix0HOSkQPSUXITpQi0uAvfsv6td+vOz4MPXqc
7ODbI7F5/3Gg05kkxK6EhnDpi0MlpOX4hF4Yt4XWTjdK02jf55C0jqDk9DGCRRfUVwgrnB+KorrV
F9/hD+1WB/NrEANHtyExi/VD/XYQJbqj1G96hTElvrvJSZqRa51Ro/69LuKK3nYR17uoahwvbeQS
5IPebJshHPdtmo7fRtqApAV0YfD5i/o4QdbfBfIE7wk5yzG3uhWzqy9oeaHYFHkwS1gMdrIggooc
ZY8u+iuK4cc9CSorcANyEWitYKrv30OvjGrDfAQwLyfncQGlAtLGP4oiYr0ZRAtFNnaVsGvwGZ++
+Arrf/xoUkDuQRGwRiuCIB59BDaeqitdCZe2qXIMJbCTn9z2K23KH14pM4+lsJqj42p+9IiLZSGE
XdmFsSGNuwzq9FUrpLbtStmdILbCZebzb/ixruBgAQdjocBMBsl5/04z2hOKYnKyDU0bXZrkDWJV
Wtp4rk3dF9PlD0PZQG2oOlfxGgZg74caC9FqPXkk8H4GGci+SzcE19Dpa1A/f/5Uf6AKMAKThTIX
aJoHez9WZCMyG2OVs3qOi1NrKOvH2ChyUu3NEl/tMZonL1Sm7qxAXb6fpPglxqQK4FGqft3TNx7s
qjoYLTzKZlDkhk5NuLUGo0aKkdnTASOU+Ivf/MfXQ04WJF+4paCs73/ySPBwHqGQ9ulZpT8BjsZT
rZq0baJKefLF6/kwmcGk+dYuNEKWMAXl0ViI47LcKWMcRhW1uMQqtXMCbEj6n9DF8xbeFsxdkUWy
OKSzEQEmiSQenxvSkPtNK1si0J0C4ldAPKMU13XsRu4XBcgbL+LdgoMtgSEUDl7UoWi1jn4j5vj4
E6sy9iWo4PIYJXOk+ROyDdfP6VrPxGKNS77DmCCedv0s3OUeFlEHK5jIpWC2TXX24UK0IBZs8dum
biokfvXqXeCwlnEl6DrlIsp70W7HrOknrzFCzO8EQqTam4ewnA6FqbfnQ5F0GcbY0UyykIqXrjKE
KtCDks3LRTcLonQ//zxvh93RoyMKWqFv3sDqlvf+84S4x2T0uii+qO52k9KQx5WrTvadFoSO7TuZ
NemGvqFNmt1i5PWWk3WqAoiAyzmCnnk5a5KKDJ1qsuzbbsCu8TuG1fOtnqTLq43WHh9I18CKyupX
l1yKsOF7WlQkc6mjgW9lOidxB6iYxH/LhaFvyc0CuzEkEITDHVWVTRTmGWVn7Csq9z23NW2/JgL1
C/rjx+oK6gDXJN2keqaYtI6mDm/KSbQQC5x0IFkgLQYXe4Vy6XBTK3CwT6SjyPulDbG3SpKy2LdO
ivtUMtRVgENUBTOxNF2FrOceCTYNj1BsRmdO5ReEpo+rELEbnFjgSpLXzGPOjkWLW5tB83wAnJmM
oQ6Ui3ve5vPZ9KdRXLZBnCapaaBnvZ9MtEbMlMVKLyleo5dg96n+KNOk/mLWri/1/aSFHGIjTmYH
s9d7y/txFP5cdIWV+FNdx4GZWBqB9nLeLEQYVbs0mq3TsdV0vEtnozu0ZpKZ28+f9EN9gDKA94kW
Gw4UBntHs2tS8ehvJL+AMCBl2xlq5dkozM4AaaORTl4/b4iwc3cCePDq86E/nNsMTfI29oGgHysU
//7hZxD3QU0UYNWpkf6E2OQcm6Lwhk1Hu57D7Kvc9j981PUyupr28rCoZ9+PF7LKYdDSc+nrTMVk
w/ixIK7/4ou+Eeref9JVrc2FaNVkrnX50ShciPt8GfHjsgrzMSO8OdvG7trgb6ka4k3aZVEWdEqM
wAb8txw3EsnoUkMIm2gxwcOo9PGySrrhVTG0HDsjcMRTezCqYQ/AkD/qtjW/hArRIn5dYVwUdGKS
N9DYxEVu2/jYrfZWgzfLSu882s/297nWXGUzZNlokNdHmcbiUYjra9Su4IZk2tVwWS01vgo5rMjV
Y0pRbhOogOFPooybcY9Qxoq2BQEd7gY4NkS9CzE4JzESbkDQG0UvN/SfCyNwsygythz0M7cwTqpH
ESKqDtq6FtcGmFJ1V9EFWk5nkUmI5fPYNxuY1jPXlG7ONTJX+4LM1jHqnsgdS7UgjmpzDtI4xnYo
wSNJ7PpMulQUUq8uFSW0sZNbOgCrjsVyHcG30j002/Wri+IlJFEN9cu3GsT5xLTrHipnHMv2n93i
r8xN/t/MDX5jWP/bVeJDdtG3n8XPdxnsb//8P6aipvEvVIokrjtIh1ZWH3vfPw4nhvYv2FzQn9hu
kDbg5Ptvh5P1H/pvRxNNkNpOoUWo8FuW518Zmog3VtVvy1LHAYpVSYsR2vpK2z7abOp+nM3EBKSu
XCVWdnqKoP0KQ70YN9qILjl3oZxYOHQfTackZyizCnNn2oW8ROeRRyfgcRlAryGUZid04sJhRMge
WSItYtoORK7j/DXqtt/E0fKYDZn9zakyWDVKmFWPwI2p6Q3TVNI2JwFUsSd/iKre+d6PuAjh19c6
BntG25pYOLOKQOwfs5hAy3vNiqpsG+VNrNd+gjeW8ivLB6NofWOMaQl5Kn53GSZd5GRrBzIGRYds
MSIf2Z90Yv7O8Goc9G3TlfFZr+Jxdp5PSRkjVlXFtLXzJS08IoOc7spUE8s4iRbYGRhQyJbUznpp
suoZmRiuRU5s6RH4FSE7Mbw4JYMjgZWh8JesymOxAzWfwrN46HFS8kKIJEsAum4+hxX19B2pHeas
+lmrS52Nz0RYG5+miByLh1J3qJyhT8ztfUuyKuAJFqQQhUgHBMNw4xUrWlVLnIP2YunLhcypqq9d
CRY/F9ginxC8NMbnsHgsK8dTAIV7S5mtLKG5jXiEVPjpP1GDQJBr8GDxlkIYovGJtq2OeSH5hNXk
MDNATzE0KEg20pAc82Fsu5IAukJKMnJ+cV4txMeTmzoII9DKOo7v2UoLq9nJNO5dWvE6mq4REkc/
6/1Z3lQZf1WVTZi9ijEf5z34eymgJfTsm/sUSDD51QyGIm4JEih3MrHb2DcVN7sP1bp/LlfMFg9F
tQzcsoeDq4ZpftrkQ52ekGLZFnjITSoWgfjFPRGHiB115ErUMeVUaNG+i/EF9CsJCCcHN7+ewqVj
w3ab63oY0tyzYoJsvG6ytGuSHPoTcLBp0zjFcC8gWDz1alG/pFZ6KdrafsRdTyG2MtMNQJS2eBVO
hMWUgc9XRYt7aJ/0Jknayzk18qcaK7DbJhrnoBxr95uMRHQOBcwuA7PWTOz6TLdqMeIpt1Oi3Oo1
RmmcLPkpBBeMSIzF7L9P5lxf5/FkfBdGm86+gAGFOeKQRIGWS33rTI7m9QpBE8UkktOsVClgsDrV
ITSdhPGsemXXwPeaSaRhNf+SBq2HfhTkDEn1bsRFe+MMwjqzUJD4hSHam8gpb+DGR57IjflXVaft
6bKAGJMda3D6GNnGSNUhu+2KjuhaLp+0UFTR1DNOaGlhbfIyUy1yqTBQ9bM+TLNDYwLLniaJBtyH
I2HvbEc37LKLXNXmdKNbEIOfmAfp9ANZsIupY0cI9MU44iwS4MunWN+i9M0Bcpnhnw1VjnXoGMuw
DEqZF8qFnMNO+li4JvalSwyItRH9RF5ahRP3rwx+/egpoVXfjNboXs1z0r44WtZjB0gQb+w7uLb3
/JeS6t5VqFR2qVBGfkTbj0wmtyjLTauOmroRWS/rADv6VFx1Ux/3foUBQeerkSqeJm1sS1B1ndQV
MdXAPRnWgPY2NqqkfC66OGsPmTFVKVauCAw2OY2BYlvIONIrZAlTPD7qFt63xEQhKEDtHaXxGY3e
SvVDfEpl77UA9vlPeypFemXUTV1ve0xaW3UvUfHJW3qSveK7Da77p23ZF7wdTJnNyNNHpI1fNH+O
qshVeM8VEyE8uheaW8cx5TR3RWbaQ+i1KdnufmmnahXUeAK8fl4d/3EcOpIU56RKGsf6EHPSZomr
IZ4ihda81PG0vEAcHv3PRzkCad6ehvwIR8cTyaZLuv7939qkMprH3CL2FqDe1fdYZiekDOXlDU4p
s9fUWXe+hCyKzwc9bly/jQr7losVXTva5Ed3zRxGscMXCj0cZKj8lFmvvUKN+o1hS7quyG24bxD+
4GF20WzUqtZhq3E3fvj8dxx1j95+BsRcuue0DhGGHt193Lzilt8Bm0Rl9OioaXTGUUv2oLO0J5+P
9PFjitXOS8ByRv3BdfH9a3bYN5NKQ4zeR6V7Z8pQ28pu0f4O7+R5uLKuwfFCXxu+4uiCU9pFirkf
fB/LZT10rugon/Fcpd9c//UqgFGOAoDL45ufl3j/QHIxEdlZJQYCbVidOov2I55E9MXd9OP3YYpQ
tRFuSd8D45f3g+SWqcIFSl2vUUKKH8AetNIkQFzh3dkvf/9EliBTYrW4wOn+uFGedrE1RsgDIN40
T4o6Eq2FVuSLefCnJ6IOBRpkDhDmcPREtdnoCvoTFywC11APum+fnWZjKamrqq4Zg7+edvC9XVq5
mARZBLm8f4EW7X5j7RN6GbydrWjJqw4Vmf9z/flfVS7rj35XWlNQr/D6uiMyyHE73HYndzJK+L6x
CWmqGwnlsyCfEVQ+DoeqVH98/lB/GI5rAVDG2vGlK360luze0ROcurCFTpXkcSYn61TJXXHaDm51
oS+L8UXH6eMWqXLrpfeLLdh6lzl6iZHEIbmBveHZbgwvsI+eQZ3Iwhy1i8VqS0+MxRcjfpwljIgt
Igc+2xx+OO8/G3C5nmDkaXuNAOiUNuxDjghY9vir/fX+z1DrprEaZayMjfdDmUbZjXie2h7VNw72
2TRtUU8Md7ZDRCsdgOTe7ib9qxzjPz0gk39t2q/q/2MTgtbKIXaZgw3LTxt3gIDdBl/8Zgs9vfsC
Ifi489JjYnfnf1HD8CHfPyBJemVI0YvnKyGzpwnB49SZ3bj/uzm5FgUg0o6l8n+shOOdF6ufbLZx
lm3zMYaWnSk7VyvKDdz/8bIg03T7fxjPRjtk0LpbN+D3T5WGUQ4dmehbTGChORltthsSY3ka2VYw
vLejr9xpPi4CagNwFiy4V9HcmrH1e52QrNJmkkMcrHPLEdE6bARPxHZ2Z4h5OrQubGHyXJrpK/jy
j+OyqwDjUnbR2no/bg+/sV2GjCNgKoy7vIZnX+ZudV22xE8smjreKhUZS5+/3Y9zhk4sGAI9Qt7x
h7oAcsBiK53rrjGHY0GGg6q/iKkpg8+H+bgKBHA54B7tCPqgxxA12MgIuIjTpqXE+om5RD/Yg+j6
uvhU/h9G4pPQcFll1Mcy7TFVWyKtNGQ5qtaR2ZoS6meQqbWHKQiW8flgx/szVYhNM5e6iumJT8DR
J5utqB00C2vIKsx3IpeWv0aUT5FOLJ7+lWvDx08Fz2J1rqClC3RxLG9O7aoNpVLiyjwh/1DnkNxF
E8zq80d625B+P+LIemMY5OAqZbJuHptDxHE95zHm/t6CRVIYDNbkEouIUckSWEqFAGpcHN5pOtrx
EyGlrQzorZYDriaxXW8XlofpixA01cN4SLW/mEh/fAlrSYEPAOwn82hxmtw0w05/Q+qsxrdCwrHh
gc9fvISPS3GF8cm9oTZiXh7rFp16CmNANPIkukw5q+RSXUUqHhWa09W3i903Twly6y9MDj4+2hpD
ZYPug/esz/d+/U8oMYcRygbMJtKIYbUUQefmX8HI6/b87vNq+orrqlAy8HHEQeL9KHYON1CZO8tD
nta+msmSKdhnZ3SiEgEPPmhDYSoXcZMWxplpJrr1xav9sGQ0RO5IhFdjWCbY8fSyZZcUvQVhqK2L
9myIJG0Lo9UIPy9RXHuyT4rN5zP6w97DeCxRGzzEVFeu5vsnHtyQnjjbvNcQQVDeGyHeXx5nB1Jy
VHXTV8D0h8+Ihp9sKRciyhqZKMT74USt9wBg0Fq1fhKBC8yIRGT+60NqHYUdlSIefgaw1vtR8nZa
2Ve66eVZ1pGGV2k7E5mKr+GKAfe3qH80eMx88e0+XmbhngCasOdRGUE4PBq1lGg6RiNaI1fJ5ym1
+QkY74EwMwzQujv8TV8Mcs4Ne7yLK+tLZ6O1+nw/dZGVuxbNIUpUuHhHCwQAusiSJYdODNF2Sxh5
dFJ0NqG/0kSdQkjTd7vp0+umG6ad0oluP/hTZo6vn0+no+9L/Qjpbf0ZVHRiLYTev/lUq8rS1WXh
p3YJx4qsN59e+F9ac7yNglSVjQCZsAnn4/0oeRYtsk5wYTJntJdJE9eBIzPtiw96tM9B4ORWsaLg
AL+4NBx7UCalmNiIptbHUdGNtmVouc99lzi5nyUDiKXXxikB7NbYOc0XTm1Hq3IdGvrmWu1QiXNN
XH/ab90YU0S1E8u69wlHVm44NEZ0Jro1i63SDnRnP/9oH0fjWFsNmKByEPdyXPtbdMciBIO930cg
EBlvPaa5m0JZt6Dep8Hno72ViL/NVB7OAO9hoViOq7PPrT/nt4ebCVxuE60efZwFFKKxUMegW7La
zp52o5rOPcomvCCDTkNpede4/KCNBWlN2VlurjQXRutKomlg6I3WcwvX3g6MkdTtwBaRdjdaFXIM
zMtsclGycpoxho+1wQ4EWNF3FCWtukkzrSZFJNSwLPB6iuaKSG/VSJ/fnvT/w4H/ARYHwY4L9/8O
CZ5WXTW+i9T997/0Dy4otH9xjXDXzib+BzQf2Ev+wQUF8bgcDvwxTRgN6JDp/z/JB/q/qO1ocIEm
rueExQHyP8kHoInMKZ0mL0wKbA61v0k++G+jr9/mKauOU0rFVHbdBKBSHfUXcuQkhbSyElPGpr0x
01oelKGLThq0bqgyuyyAy4hfT0enqFK3I5EjD7ZZ/4iq/Pu46Acx9M+pWrobihXCXRei7uxq1L3K
hKK49nSv0UKST+sCFiH9eoakNW3x1fBIoV4Ch9g6T2mmyyjtJWdY+DDZgEqWiuKzK64VjTDq2CH8
YGpA3urIpQevXYqBvCR1IWF8rCaqTu0cWEncttMBuP0wIyc6tEp8Pyf9T5FC+leSabgo1yBrpaTT
FQ6d7cGxzPgb7QAoFL5o+I7FVnNRzubZbGco4rQD9vzRaWQ0OoYFw4kGeLZBU3RGcTT4AyAD22ax
g2IxBPYw5zAE8wvZNeIkVPJTYLQzZ0lOcRYxzhElXw+LcVvK0EEfY1X+4tLpAKi7pFOKEynxtrjO
d1cFEcAHA1PKoV326Ug6Ic2EcuemxcbJup1d2ZovuM4Taad7s7Ae+k71ZEurRO8GL7VrfCZhLc66
fgtN8KJh93GN6kZ1l00z1PukQUUl25NkhvZW6yeOGp2Nqr5B33U24Ys6Qw4OC3zWCxAiZsJdjvWX
Xzb2vduRXpCE+sOCwNLXYGJ7FEA7t2jvAQi2Jib1+16K8nwxDLhhqrJRujbZhDo/Zopes3b2Y1vu
6qW3g6zEgwnrBSdIO3lSxuFtQX5TWZiS/C5JoGGcBWWnD55ptJs0Tjd2YRdoTvMAR2uIddFelM2+
Ma1zIl+2SZbuSrupyCXPkiDKutO6iU6nOiSIJtVdTyGk0eNrPKFotP2s7HtPGRu/1ayt6OyfiYOg
k8xxYpyzgf47gRBDYu/AkF9HQyMMiAa51kGpzQT8kyLbGY3DP6flO1X0GXroeJ82INmqvjzn6vLd
naLd4jRkPg/lGZDVA/q7K3LZLhuN0PNuvAsLwwtXLskMhiRIQkPxu+lSbZfUKXYMaT0HKDJfmrzY
zU5mrGE/iq9qZQmkS5RQOlSHyVb3odbfzKM4wQL1DCu/E0vJJm8kmwgllYrFj6GnW+bPQ1jaFyr4
ceAM1o3mlDzIVJ0pSRNtyrbZZ0ARfqiWm0VmOPGKcvHNAY1mb/oyFcWmNqLbugSPr5HCLuHjtEiU
9aJ/aZIFbnn8CkHgYSGH+UDcULCMxqu07ee2608jEb/aageNbzbvRGvnrwQJ3dI+P0F3d6aby5mO
Ej5bmr2IoPYsSxNMZrJLLe2yLesdlv/XrmKi7lmIFs3ne24j11EjNkml3zYiuq415SYpmS246ooG
pwHXKu8EGXNgk9rWyZedpUr0Zrn7qMN+H2L9wujCZ9kwvaXeXLcOMFbYn/d1vZcpLjAkN4JDq3st
RfFYuiZeHdUPu89PUueHyPEpULvqdtKUQxeiFO9Br4O2HcatU7JJZEPvm73V7/OpJTWiIOsS56AT
28Aoop4fdBU1c1QFXVHwglvmlCjFHX+B1eNAsCrMQvjF35iioZ8TXl3YRrFJm4aqgQ0HHtVBs4Zt
SFjkZZNq5YnVmlurGu4a2d2LqbgctQgbz7nbZZVG5IXaF6hnVXM3uYC7so7vHWUKrCTxCfx+TFKw
WVGdjzBVAmdM9sXphPWi9eCW97FzXzizXNVEW+SCS6BM+jVKRzZ/OZ6rIRS5WTxkbbsjGwvUcXmt
ltbvjYjUmaUxtknnpvsOpu1Gyy0KrTWfNbmg2mmZ9FgQ64l1inPpeVGVgOEJjiQsXQwIZMA19d60
yyv4qdgny5RVImoMbMPe8gT+beYwfEts88bIJTE9xR7V4JUwhseByIUg1IHYw6gl5rNlWyuMi3jR
U7+W44+u0usdOVoYIVfp9TCP34sqsnZILtfv59y3U3nt4nvJSJXpW2bxPMWJ7kE4ua4aFdgWAaIw
2XLtZXycBv6qM6IKuW2V7HvFfcGhLPeGWT9ALbxiK5g93vWjlWnydpzjh84oX6zIOnPL5nUxxFVU
5E9s5ydtiKM/Ji9eTkMKR/UHtR2QeSKPIJjzxEa9gOcUrztdxJY24OBxdkweEJTqNaQI+eoyH6wm
eVFopnGAoYCV9hTUeX++COcV3kUZjEQFwJ/VH8gHsoPYyvtNmNaIrg1Oprz1tcj9NXFL3y7QQdjl
idKbyyTapLY1nlVN9H2e1CcnzQ/SKHZthQ0ph1uGINt+lfN4SubCZUIRjAuHUm/rEcyNGpbDPyof
Sy1tiK9LSAddHgpV+TlqSMjdqT8xFu2mX1ZrPsveh659TbDnuVH1VzAAnivJoYoNlUdg4gVNGb/X
kyGAKXdKlCHMhszew3YnxjWZug2Rg/uVABAPXCAmKm18AMQPG8Sez3nPxtWeZVm9z+hJ+WPo1H5d
Dzf2VCNnVrBsUFO2DLTyPg42P6GN39JVqsBmx9PerS84OjI8Efq1A6ZuUMj4RU+/BIBiCyPmGoX5
TNSE02yNKrvC9/RAXst1UpHwMay6XnfMicE0GgTyU/TSzfirjK5yqRvZayecQ+yGmIWUMj2nosnY
bDS+oWs/ToYJW1N2+M5Py6bCMsark+omqYsn2AY9h3u+H8f/Yu/MduPIriz6KwW/hxDzALQNOIYc
mUkmZ/ElwDHmeY6v7xWSykWyulSuhwa6AQOGgZJEZiZ5495zz9l77RwChYU0etZrz5T6Y7aUXW13
JqfpDaL1N8xxm2LGqRzmyltWjJ5Qm/uei9Y2K9EXdYO4VtUl2DGQCpAgHQTN8quOWbZDSB9BwZqS
fttq4jFprXWIvMK1WgJ9cUuzPTSrIZtW6WQYTmi1Ww2YhCMl80Okm0+TlLWOEXSmDYn8fDJwc5fz
V7hzm1bHvhzpxWiXQ8yvJHlsZDXcK9O4D5lEwhXqL6FZzDbSlLVSmjLrvmE558pZ1GQqnBuwdVbX
4VYvMgg+VRgRhK09QhnBZxOh8cpn0et1uh0JfdfM1BtH7YfArub4BorAdqry56rXJae2okMV0OmS
Mi7tdRttdFJBV1Ibqi4x76Rsiojh/HjNRtZ5fq+adgBU1AuKInJCkUw7wmrjVa1aKRaBhs1WU8+w
IcNNaNg1YiRpfe3jNQ3uhrHqVvNUKWsFv71byX2MCkoMViHYP0j0A5dd3MkJ1ik+t+k0eXHMDflR
KvPSrjkLVs3UHtnn9r3Sn7GTT2yJ0cEw80cj5dcVCSq5M2YjQNCn3mpjtxMD3ya4XljRJEFWSqyp
VzXpOSQf1Us186aVp0ugIF+HeTrIWXTWNPGjsbCCaqPl3WhJ78FnRO3fNoo7WRHd1aqkFPDTyRGR
fnhSYLyWSqd77IuRi83+fODEVat406nVAWyOyEB0OBdkCIP4ME7tyMYs5aRO1yNXUKXdo8EhjBvB
LfLa9TS2+0xWdkExEZrbKS8lE/i9MQ5Xc2neNKrp1YL5Nsyq5egjUiBsDG3hr0K9BKijZcWKMRWP
lmB4C3rGVkyoUATtjARtGanbiAWbzjR8nfApd6rh26E1nE3cpWE/s+O3S8AtOLBtnAJOmfqUIjlu
2DLjR0LRzsAKtTZtzMGd5eFI6wS3YRyrjhI2M6GJ+SYRkZklVXdi9UER8eWXtipufD/fgpbD4654
Za+ADZzma2QvPhmq1XXeBKWXQOhp5OleAINkwz2O4UVN1/jyz8ZYuc58/dxM5ksa6nvWcMavdbhG
mlM5saQ9NVZ/aGGUY9Afd0pM9Cap0yoDlYBBFgBTWLGCoXlTTEGlFt0FJrTQrjPhVS6qA7JNYpXJ
erb72DoPtDaz27TfDzmgKXlmQSItdsUO8piQwnlJEn+DNO9CBiLfNsGbr4QdIlHFI5ziFrQ9usem
0HZVNiD8DmIQNtkDkBVPq62toOawZcw2W2NU6XZJqB9VCwsrPz3CfwnMSeJDCZKdsstTyvC+MEZ2
HbHstrg82w1dnH6lC2K3qUoLE7MYattQY7u2SAQhmbulGmdb3WG0Fz0y0iEa1fmOJuCNX6n7SWlU
u4qsxx6/htekLQUuDnU60buyEzI7hyKxijohpUwRJ1uL0t5uSax0mtbaoZ9LVoD0IlccpvsmLWWu
xtpFqHaMQDCkgVTkFpo0d0qbnclFdGtW+T7yTcUj4dXwSj15VEqeRrUwTMcYgtUI+ZqvqikDew3O
bl6vYsItXQEpKnOq9KKfo8aJQhI5JXLNTzTcniQ5JHik0xZ7EZjGii1xVISFpFlDhiGk2te5jhqB
eCSz5iIMtcdWQwoeGfGxFcChVMyzBa0iOZ1XHLSTYVRoyM2jShVrxy3fhIyXWkBtZBb3wPwiLn6w
hrNQiQnztHKq5+lB7xUw3NENj+szwvrzMFruF3UmU5XXL1YZlY4wh1d6/jwp6Z2ORhJ1abZSqa25
wVYzcRfJ4LVwoRi1z9JDSN8UXW0Zeky4JhaiQGxtUqZnMvHZUkgAPUiH2c4iXaTvEl61M0bOmgRX
kmRNV09S0dUngQuE5VVSLCFiRM2snxEhfx+Hp4xCsE0l8hAlguij/HpuM4drCHCX2sC1bdiSjJk6
6l/MAhNCDCmSEkTZEth7UfaEIbSlLfmBugn75FJXzi0iA5yK/o0twzXLpmZbltNOLaqdLsLjE0xt
FaFGhIWi7y2Id3z7+j4PQromeERttSNKThcgBrezemrF+3Go/K1cYhfgkjtnylYHxmirZnVHClDk
+NV8WxnEySrTwWf3JtL8WDRKDQpROZczjRg/Y23l2XYshlOe+EzY2ug4F8U+asQDDv3DInsK9fym
KerrrNSurKS4lQYJUWzYYuCiFz6rXhhO17QRVCiwzYVRRhKViUwVJA+pB4fGL+Cy4TKquex293F8
zJrqps5g+AXMwTayPr0Qw7urGq6mKhWYT04uJ3hmJwhsbVELJcefddnRytFhQBFxMc53vQVKbG6s
3MYbp0FXiXYt5lvBf1bku4ENsZ+rU9RPRI8H6f0+061DUWaHntQXcSS2GHXSeUhMzVYz/V3O69SE
rjmg3l8bozorRRNGYYaugtu0qFVnRpcxfxAgIUX3c/ZYdRda+cgcCtRNkruG0K/akppEjCEyAEGF
HeNvs/YIoMOwNb+4HLsO0l2UZS7Z6leTYgh7cehaADFTsqr6nlrfEI+ToV4XiXmjgDtAzTdQAdS1
tCE3npLSS5XiRZtl4iXy+Yha1ZllJhJdXW6Y7h7LhSKI9Zpu8HUUFvUqnx61WHs0KsPYJuNbnI5b
CFjrLBfPq7Kbj9oMva0QXiTe0Z2KPlsUzfu8mosNiqqXwudTmP3UHyeST2xQoI6sh4NrgJVmqB/L
Xgpln984OjwjyVw073TryEsHqqU6Q9EJa4k+nzLmvPeCB8XKI/mtDuGajCDmbVVu/bWsLoHdmins
tMaI93qrSN4o0QYY5CRxCbiHV9dpV//pLbfT9uXvf1siW37aWV4X6WP+y1X39BI1bR09t2Tp5m30
4au/t5gV7QuqRCQ5BOguY4jv7WX+lBEkvWWF6SBqi8Uh+qO9rChfUFvpKA2Z8aPOW6xoP9rLivyF
yTNDYVhhfK9//NcHWVzz6b9/ybvsAlVz2/z9b3Q7mXC87yxDfzIBg4hQMxQAAOYnJVlUVgIpi1gJ
K5+LbpWx1lKSl51m6La9ma5i2TybDemOMuSiVvnwQedNhXFAY6F6RdvstUzfZJQmwwxcUNB3Ra8e
mU7uzSG5jcrwKIbzTT9C+m0rY5fyfPV1s5Gga1m5/DQRyl2r4mWhJqEtJFZOXrr2kqFpywjJo7B7
082A7a/JhnWapuUahOSTkST6a9n3zeKAkKWbMbeoeLQqP2rMcHa9CQZ6iCVli2UcJ2yqd7dtQpuG
zsz4IBLu4o4L/k/AjnIihPwpod+dlNDS6lixCfd9LsVodMNYk9ypBm4XENO7yjUjPIfqGW6IgUP5
W6L+WIR35hZjBwiottYvxym5CkSteDbCouXq3kouafPqsY07bYUAP+/cujIqsgErugZJblJZ5cZd
lRWNTdKk6cQq+KbMTEMyMmpU52J5UQfGlhAOgGdxlayNrr4qCW+ye70Jn7V06UjzbxhX7UgaCk5W
Vm6pb2HzpZiB6t7xiwRcV+alxbQd+gK8WbibSG01kn0DXNSM862pQM/Nbpu23RamgksmZ7JXgKSd
j1FU2eUU+k7sh7dT0PMPimOomq1rAdrl7t08aVCwcrm74Ff/FYqiR/ydI5n3mHxWs1WRmpxv53Td
VHR6jSsjsxyEMY6e52B3MkieS+iSfiaFmJyDsbvIqyn/WsY6P2Glh4G5nPXlc6NQ7MZaOHuSWjZb
Sc6TW2VxCaS5f8zKZFvPab0ac/FhBEt540/lVbNkyI9+HJ9XyUERih3XxVe13zdhvOJhWxkxSm5B
nmFOBNpVjzWABfwMyzC9kLVS2zRdtIt7DWwgbzGresEdOuRkSj+tyFrmFiPlL6wDwZmNkcBztUxW
MjE9+yxNz1PfwAEj+63TVAwqajnbQr/CrCGqs2NUjDXMNjhX55mjNll4pqBmkbEYzl/fls/L1/yq
rV9f28Nj+V8fAsv/8fE/2TV+DBMXR92H//C+7Win7rWeLl+bLm1/3WCWf/nv/uWPffF6Kl///rdn
PDTt8t0CEN3vt8xF7v7Hczy3yKI8emb0+fqvTXb5iu87LOTDLzKz40VYiYCEPY3N9Ps2u/yVumB6
mO+hGFymvv/aZyW2YIWr3btZ3a/7LH+FwMoQSRCF14Xcyvore63yUdGDUEki5GrRJKMbYqeXPk3S
JXHAjRVJlQtiUVzNsQlbMKU3D8AiHSMnY5o+AzYIJ4Yd6YR+LAzSxtUkcKRVkgEGH/C8vSZ5zNCL
SDb26fJCykd53TWLpwZOZv6GYVrs6PGVlJnaaNQmwNNBt7vMaPaRLkyVE8aBelabQ3cWU42Q7iVj
JgKBnN3qnSTf5FXWrTtcgjurisY9qTLsJnVZ1/SlOYy8MZyPpdTSNfnrq/Xf9Kv2r3Xb1a+/sKSb
X1Zd/kKmfZF/XM7/J1c3nn1muwuU6o/X+HWXP/2ybSgrXpr36/y3r/2+2jXti4KQUaFqYHWyolht
3xc7f4Oq6ZuIgrkxQX4UDj9qCln/sijJMAmR8r14zvmiHzXF8lcwogxLQde2EGT0v7LWPy51HrEl
6U5Zqh2EkMjTP4nXJDlj89c61TUIqE46tbGHIrynX/uUkdq8tgppXKXVn1hNpE/ikW+vimGIeTu6
QyhLn16VP6BTFIeaK5VtYbdkRdihku7iKcp2vRodp7qgraAr6zhLLwItNBxmPZj06vAmpoZwqZKA
Zeex+r+3tv+f7dc/ViVF5R+v6H8+db8cuubDrv3b1/1rNUMppAQ2VXROCzPp3WoWlw0Y/wtgMLo2
v+3c8lJSGwrquh/6C9bDr6uZv+LbkGdBGcYzh5vr10Pr4nv1+7Mq+dvO/K5IZmGBg1iEpvBI0HgZ
vLv3MiGhmwviZUPoqG2wUybJonXnuyFMd1ekAvW0ME68QQuvLAl+2KwPmx7nGG7fZKXCzF9psKA2
Y6Bv6YBTFWi0Xv7Xds//ZyuMM/wnSyt9esyjDyuLf/99SaHpIZmFrUcS0eijMWfhfN8gJesLeECg
UksCGse+/tsGqXKzwi9hijLOLnwTxm9LSrG+cD8CXyTSzceMxV/9hSX1aatasnfERXlqYSHDgfdZ
fFp1VQRnFzKQH4c92rA2rWyjjwWvADz6Z1HwKK4/3fIWpgmeGu56Oj8KJL0fF3ClZbEagAx22rpQ
oVi00ZPIRQTSZtMVB1NQu3Y1mFDt7SKTh6dGyWh6p4FMsyKedGWT5Sla3KjT4vPRB/Xu0WhCgmDh
+D6pHX4ugPE6yC1fsbJ9o7ZZ4WR5OWyJrsnRpFgaisgRieZ9woTdt1VM8LCedbkG2+9LBdRoOc5u
tbCG2CRxDTslpPleWANC1UapYgjpSWT0wMxStXcF1Yzua78MtmZZ4es3eAZp+6tMqCHVlKVmi3XO
n7SJLz+Q4GJUKBcMxrxo6SVkGindkjHPRtPWNLBZziy0SuZyygqGYyZlfwzqtLhrRj/bF0MZXwbk
BsQbWn7kRKTY6zubeRvdXRhLFG9CV1UXfY/gz5PaSepfYyOpdK9F0PdABLF2HvohxvBprLV7E/I4
bf06lQkmSAkIoTWbV7civlriq5oMUQMSj+lkJG1OfMQkl8WSmlF9lVXLv4usMS1cbvIpLbBcbOBx
izOiU0Uchgda4c1if5HMO3nqR4W2bps9oV6IhlUBfzKyu6pBVtFQI4MVDyzpNAhM3DdqqzWaa8xS
d4oHBTlYNXSMCJUuMrGGGmovrgcSShk+D4woWbWlSLbAZDEukcOS9cJFEbNqiQVHFwz9IRyXGUfW
yuqjkDWC7KQzyHlPJ/yHFhqej4tpaPunuB46FcHZ3KLUAaKp0SheUhYgLck3qqgRW5HMI9b0qprD
dRsMk+gUwzDdtOXA7REyeYzfTdX7895fKK5ATevK8cNCc5mGcCfVqTHWCorK16gkHMGjPza4iTwY
6ZlJ18xy5NrUX6AHxJINRV+8zgMoFa4Y1vXsTWXfoDIR68YLCWju7tVh4XTIU0hutEIDiG4d+LiH
IByRzfmjDtamLmo296AiepC+8oSO3cdVmW1pSqvpVqekZ8ZtyMKTGeNzd2VBaNpl1YFdbloajLy0
H7duYi5DylFKSY/oQqG6UmqNzUEhrSRfScqIdEtOcDg5vpEHA+P+YXwyB4spV1UlqJ1KQoQTmrUK
mo1KiBrZFssFE9JJCTNr7ifDm9XFJbgcM+Vp5m1cawpt740OK8zwaDsx6iyEqQRGKk6W4BhZ2kor
rhHdNT0w1FpsXUAL4KwkB6I5GPriUzCPUD8hCYWzVr1A0wBmKxEUo9tmZRWTVxtR+1gC+YIqJQaF
4YXmkD4MU0udJncloQB+FBmBR1i48jooWtYe4nKBU48leRnrOZQibUfeSnAdpkM5ePKY1/lKi6r2
OQ1n5MJdn4k016cGN2IxwqUGMB92uO2bea5tVU/1h1kXas7kuJbPW8gptwYt+esy7fPLAJwH3AB8
chealWqSNzPKqcCOKxDC/3NQf+92cqL97Ki+iNrnx6jO/8e7zfKl309tgeX1BeoYtowlQZSTm6Ps
xyWeC8UXDDEUYT+O59/ObWbVX9DnwrlGcbLEEy/MsB+1IDDrL5x+EpGgGKawHf8lag/v7F2/dDEa
IfWlHNRxjUDu+pz9hou9KvuOeYFGyoKXLfOUerFYjFECyFCIvxd2Hxq27xu0n+Dly+uBK8KJgzaZ
joH42T9fq9kIqCOUj0IOm1YMl8efOCqn6fUjw+AHjjO4w34brwX/IsvuSe9Q7LqSp/W739aPmvj9
G5GX7sRvNTBvBNPvktpJQSVRpy9q5/c1cDFnOijRojiWSPKrWeaszWkPStkY7qvmEe2pv1aicLAL
NTQ2QIPegma4wp+mELbTaagmmlNXMLTMlOHaKAACjZkqXcqqv2nBVayCIqvcqlZqr29F1LxBH23n
r7KO4CSPhuJP7MzKp8sinwdsJtw1DeeYQXfn8xUV23uY4dmQDxnJHyGjUAbHtvKs6WRbNitV3nXi
Rk13arIN2lWNaLA5sbHXCJe2cWcb+BQFR38tdllio7RrysfG9GbZI7FmhDqqHSv23OZQHKbiDICF
SYB0i2EMVJGNCFPzoDeRsWkAELjMLJvIiSq2dcjoLwieE2GlIwE4kvhd5pvwTnpA2jGRV9bspInE
O3TWW+CGE9PPW51JuVI859JO1zedsTVGT8tdf1MAXC4dLXVRdFviWsrWBDowqMxCl7N8NlyUaKO2
SnWblGfUO6EFQtEtLzs6zivdtNNTeWN8Vb5ayPsYkFGLoa10gniVNegIbCt2C9+VYls4QwKwfgo8
C5UE09u74iTc4ckF+yzqq5FMGgHp5PPYej0hA+GBsWr7TJ1Z+Q7kt2xfuv5DJW40eADkg5AxkK2n
mkGoLR/ig7GlMrmqTKoR22eOuDLBXY12sQ+e+K1pMG/WXbyZAFxltnGt2PraX6vrcB0TM3SI7ubA
9Sd4LNuYFJnz4XblH6yzbu8zFrS162LfrtIzYqoZAx+oUtvA7QM3eJoH23SmXb3Stv4lGSUjctzQ
GctDQ3QIJcVFL+A4ti2XFJLk3PqaroWz+Wv2lB9MbZ2VLlSgYOU78np4W8T5p/QMQcSZtQ09MtZo
czvlw7Q1V+MtWFDHd3SPz7hl/AEhJ/WQmTCnLTKnfIvfrNGO3/KJxCNGMQ75o3awKvYopnj45osY
SZ7LD/RrvtacaFu1bhk73UpykpdkW9xPKLsumd2srUPvDVvrtT+mR+uEnleYHETwjzy2tYdEveoB
ZtjRheTlp/xEHUEnZFTtKGEcYSsDY1sHedF/jsHvx+C3Cdsf31gv6KK3xS+X0fMHP8q3r/pxAup0
nbGaLIBwBfTp0on79QTUjS8gV+kdK4aMb5pJ4r9ae5L5ZWFaI7kRdZDA3/qBPw5AyfiCQwVUBER+
cTE/G3/l5voJaguJEakkFnSmliZ9c7ReHw+CPFqCc+Im8wpfF7xy7gZXJTMlQoFBEFFHlpBb0Ybf
TbJxZYrdVaQkuVcCt9ul6SyS0aUzfopqHtHWNNE4CeaZnoZPU1F3uzCsuMnl1R4L+Ih4rkcAxYm0
q9Lpz0J3P51nzDuXGepy2acuwCm4tDDfWb9gQkmRL2FiTQuf0Kupa9zMjy4gZzeOUGGxJxT1z9jj
H6/hGq9JaULngQkwdY4uLcXFu9cMuG62+ZQHnl+KjPKt9E028gdLzIbvZeYflg3Lff7dYf27F1o+
/LsXgpM7Y5pIKajV9IHs+QXzbF3/vCL4n16DTyNyhC5dO3X5+3ev0XYKyL4WLbJQCmTlDGhBhbYu
vZ+/irQsp08fhUQIsAcia1enE/fxZUg/EpEcZ4Jbm3QcgjTdF5l150fa2oLu1tfdTU1KFzdmaQVy
/YQy/uLn7+BTxbf8LAleB0qD1J7Otvipq6wXvUQYaCRAQCSQsxiSw9wS+Jn0jHf7gYvkz1/uW+Hx
uw8MCgzDMJZShrkfP3CkzVxayDt0w47LfYF+PMwQszdgAm0/Nc6xPXDZ1NST1sVvvV5d/fz1mZT9
/icOB4jCiEccPMNnmI2SjwLQej/yIqvcUScdU4HCRtXjt6ArZ1oz2ikigHed9dz9MI084WN5U6L0
rJQZCpO92ECzRolOeGq4UsJZvehU81jhr8IjdGYKFK5x8iY26jGPTJxrU0q3YiDesegogqRE83eZ
1YQXCfJaGzrSS58C5K1F/m/yldOsJApKe3wqUvWQ+Pp1Y8L+q7WTKfLKcEZuYmVIcQmgFCiNhlq1
btzl1YYFArm8DYgieCVy43ogodQuR4keVvDkQ4tDvyx+NSfwTqRXKKSay9qV6FO8kNIIiTY0643e
AIYNY14qbfIS4aicuCSPzydIfqYbkTNll312hqDnFDcm0Mrlk8mxepj6atqr1bLnRegvc2EYdzTh
kkOUNPcJ6k4SomISo3Isy8OIZEsoaDPQszpWypA5s6Z/FYwmv2vJe3SnFnUSDifFFrIQGGOCmS/I
G5jIPt00hnhPemocuQgftbgtNklTEEWVdNZq0sxr3UeOwR4+H8ySnpYBSsJBwRit8gh0LicPAo5c
oduBGGwUjBHbgnIqk+wJTewtMWW45Y3m3s/C1MsM3oIU5RPuFf1IS4Ksd5AUKWiKcwz9XhrjhutK
s3G0IhOhcquCp4aIINUG/jvhwwotSH6Mo4qaIzYrk0ZiMN0YgSLDWOOHgMnFWuVkRq4ngkIcMzKO
Vphaa62epnU1UamWYfSk5kQ+KklbrrhBoQa3BtkDZzyvBrQDm6LQTgXkrn1hshTGedT2xEJeh3o2
r4iikr14ttDzBT54OZS+XPzxMfqk3nPF4YgjE/XNHMp72DLbb+89DYx8jXJjm2dzT7thfhx6+U33
hetq7MoVE1a8JzMfsq/CN30K5lUSDDIRthPSB8noX7uobz0T9e8m6dMTrO1ibRb4cSKF951Y0bwC
yHg/x7noarGeuNwAR1iwJDlIqMGhj0bBSonzaU3AHasmb+/JV2MpaNGbEKj5Gr/PfYtD0htNfUE4
pyVdHH6ZeT1yvFpIQlP6f5aEajbqeWdCzKVR8POz5aERwTyth45/5Jf88fK4d+ASSQPm4kdMCtPp
0Odbd1T5U5a8aT0PWTpnT1GtH8NBOsj+cF6J1jWXY0rnsUkOEMYSb2bfXke+TArjoJ5mH6hjhevC
NU39mOfS4OVpRNpvbh0JCzqliECwLwZPJLTJKI7IJ039+l6TizOMBveCwE9qMqI7oxE6NMD8wqSZ
jylboXAdMwY8hEY44VX0I0frl0fUmJ97ZgHOaJrXJDEkLtm31yIpc/byJ0pQvLVN+pSD2+RyZ1w3
oUQzns23baHzV019H2fyqY5KHlqZhyNfFr5Iv5F+tY9IQhgd5JKaC0eX3BKVLWM26nFXRu24AyZt
upkuKPYciK1Nkn14VNpu9h08WfS+F9Gl1vAmRRoIBxFJiT2k3HP6Mn3CsMYnyMKe/NSZAL6q6py6
L7JnWJXbhE64Y5U88U1c39dG+IRL9b7O6vu0WH72KuhKQ6/ZlA3WiYnXxF7i6VISWlffnlOhNK4z
whm4Rpk02REhObQxi01p9jwVgcbPrWeRmL1wjbiJxSVYOytB4U+WbXLZq3F62xs+DjkIsNM6tfxX
ceBHKyOD9gSVryJg4ZQmGLs4Mv3HJqbtry1ln28tW2M14jI0CgGPYaZJa6UZKk/WjOEcXDmZXAEO
YhOhjxcPUuLVlqJs1Tyw7AHGr+dXbcPVKJOFTRChcyCE8HEiVOZCMTPQuuzfm05mw0+04l4nXY3H
hg7Lmeo3xCwEs3wpzZG/LOip3vfGxE6rJNyl21AAN5+EGl8pdcImU3nLGPumdSBOvImpZ6fPFPTf
Mvvi2PWMGUpaw34UN3d1GobniZCnnlZrj5jQ0VxKGalrFrEccqigL1ZVbd8QGbXyK7H8KgkgRs3c
nw5Cik6PqNnwqQmE5DIShUepSjrMSQCJ7TBGcG/75Sx48iCRYjBU6ktZJsUmkpTeSQIeFkwEPOEB
w5lxgrLoS0QVGlUv3g9x+jSOHM/L5lQWrGCFA9sc+b5lX99/OxapW0/TQCoRacglQ4LlXEz8ep8t
xQYt/qOy8PgZhNzHJRuGQl6ai9653qsL5rRphnOtb6MHmMKm+22PIMX1KDZlfiXk8VOQlv6uDELQ
uIUcrdjilzMlvU77JURaJ85g2Y/HuZOdpIjeulK+wMByqAvjWQ3TrzlqtWTCQzfPnKXNGFJb5Jm1
intRJvidB05mi1sB4Z0oOmhpkEkQ2cBVYLoT2XkGp5aLim/WbiFiMOGh28pJfxUzM1jJqYgifdTG
CxD1xAoPzbjL8SQ6VJT3Zr58TFlseFGexzSp5ocushA5hU8RckF09tFbievSIYiFh3YpML6VC7lU
30968lTF/DTNqFE8zcQQ+PNK7aPIYrlNWAsATdFFkIk0sZY67l0BrmRc9fJxDr3UZK9ifHU98Eps
mvHbECEfBNsc4YogMeLnr6v/riQHOYUnHkiPyYwU2ubHFx6nvOkaKRDwavT4DQy3bcOdovYnP2E0
VUqYLYM8EumMpi71yEFvhVvJqO6JPcMzzPQmUznPZ1WhZCP6QKwrL++qVVzPV8FAByTg4ka2dLP1
W/FZM1vi3HzhjtvulVbW+0oyy1U1artQCG6kpnuJ5XSD54mpC8u6T/23EgyuE2bRTg8qyjSMlihD
22SXTTzLuc/GTatzOyy1O7EEPOisOS1Wj+TEYs5XMGphdCSYr03OJ7OE3l1HnJuaqlA1pkug7gDf
eDCnzEZ8ODoQhBXcUvKfpJ/87oKqAw2SQY1yx9boVH5uuJZGqYN4EVxdpgjpUySr9Ay2sxG8xSW7
Jwfr289/sd+QgB+uHrykwciJl6WTTvP94y9W7pScqMJUYPTIT4pfjrpFYzGfFHKBvKaZv3amsa1i
TpUsVdcYNo9LOSnPbOiZ1UPNbbkAwFRBK0bNJA6UQMtvuaYYmND+jCFHacYe0ufmdop6t4mNelvI
6VtVAurGlOPifjhpzH9Hk33eahLw8ozv3OXYxyQChaFVT7JK6biUmygtjjlz5mWoSbdA5pBoSA8j
6VJsqdq4tHyr6fq6tJD2m9fY8K4HgfMpSWphQ5Q6X5lrx5LoI3yJ1f0YS811YckKxNAhBm4ecCZD
iBl3309G7lwBVmKbWSS5y2M4JbzFmkkiSSmrEn67k8qcCpY1CUth17hcVZ7gsiXuUm4pUXWf6HPr
UTz7uyDW5u+knr/EeLkuMv73WQtH3+C5KAFuB2H7j39PZbd+LY6P2Wvz+Vt90JD+3xCNsi/+ccPt
n/kL1O0PEhH+/fdW20J9AezDpAljCXKhpffwQyLyhZs3Ag0L1aiMvmhBWP2KfUEiAroWVYmxiI+U
ZSLzo9GGekRdEvT4RmgsSHT4SxIRa3nAf3sa6fDpPIxMW2FYAsQFo/zpabRygfE1+6HvF+JT1MfG
hTpiz510Ep9mESZSg1CBTdIwb3ojbTd+VwlY68qzCpbBGkCRZ7UTGtNiS5Zvf26og2mr/RjdjjXX
vohmohcw6lxZKsL7eOyfM7F+mIO05wifTj6z0bWhZNQTHcmUs1wk21SfOweKYGH3gVo/1FL0UI3m
13KYYzcvlP00+jeiHiqrvMUo5Ff1XjIzwanG/KbUpY6JVfzqI7+oGCfZBYMQMR2yu2rqe6+pJmMn
y0W7VuR28qRMMrxYaPDGSGP7rAriJW8FvxEQnKEYas8axsbOVWLi63KSz4N5yWCX4BLkzYx2YPHF
ToPeu75QAPUY2n1bS8JqIuTdm019XrXkfHtlobwU6uy7EXApSsVlShL213FaXipB+eInwp3a+zI/
6Uh7I7h1Z5Kode0ntbph/L+x2Ls22BYqjFggeSiK8u9zqv88038iBF8sMn/8UNtENEaPv6CR/WXz
Ws+vQdFD7X8vl12+/sdDjm5LskA3ISBcRKkLwenHQ659AZBnIKFFQAj4d2FU/vqQ04MHoEdxJKuE
NdNpf/+Q03+HsU9LEu2WhPD2L+jA6Oh9esoXypnJN2QXgq/G1vLxKR+JNITHp0JBwRiDxmrEpYXP
MzUPEkwYFZtM2XxtCS9LyDwMkLRC8ux0PAkB/sZ2bId4FQO0mmnCd8Nj0A7STRMiJWP0NecYErO6
Jp9xHlBXkKAgBfQE2pH7ppxW5pbiZuhcuR+t0R3RH82otPymPmrimPuu1UziGwNmXIdtD7zT60Am
LDw2Ib0VtGYhretyAOpDi40FmGMpO0NuRY3GoWzdWoIa3dWAgs5qq2PIJqWmdjUM4X9Tdx5LkjJh
ln0izNBiGxA6tajKrI1bZQncAUeDA08/J6p70dOLmenlbH8ZFQHun7j3XCRGIkBzSx7Eos+iaiez
FzR9/AVm/SdHzUSrdHViX+I1Nv39mOh4O2p36K/xbDxrhy0p3OdYYa7Kr5JXWyfQEVZRZWFIGsHO
qwFTmEkUDwrHa5dOxYzaBU2KBiI3bR1hTTbToVqUHyLP+yuudKJ6uxDtSMpcE/S+vUHGhzOE1gvn
d9G99JYZ/w6y1uJakaLYoMe3EjtLtEpUxrCxj/fdPIB02PzBFndlX6oZC48t9k5nVwk+4F6yRG0T
9cMwUJ/pFKLk0ZNlINNuNCw/5Vzl91YxhD9gIaFemaJ6/tWUdkTgVrut6VyX3XUMUIBlEOuiUy6K
OMFLr4ETUPLK98gCr7IzUb1E2WyX5YOOb3ZJd7CJv43npWLMJ3jKZDwaiCWO496FZSt+uP0k1h22
C/eb21v2uSxuAjoH9shJM43vU758uDlbSQQjy35fvTM4RI/Ee9G+F5HOv2oZGugqAic1/jG9fddx
7+Q7nMra2ker/+9/bdtoDcsa2xcRTMHTNivtZE2L4iCrmVQuB64TV1zDcHKBcjRNH+1jETrXgtCh
fNf20Ll2LUHxzk6FcnydN5+P1kWTu/PWpDhX/doUZ5KBpq+q0OYhCrfySy32+LCEIT2mnnPnbjOU
Z2AvQvE6Jn0e7uZ6QDNXiaKe076rlJc5SukPMwdrvbe0xVyD+dkxF832tEb8iJlXmujHkIObTLdl
QKPm1xr8M0lF8pVEPqDkk1rjX2SWWt9j7noG29Zs/eQjrc9gI3CTBmsPaMQKZ+QDk8KC1Yqyde49
MKFL6lnCZrFe9XmSIRd2vgWYjUdWDcP45hrS2VLL23pWwdbcEL3nhhO+PUxpOkONVnQP3IkLbm1q
+992VWDKS9BMPZX46r6rpXJ/JUL3f2rjdc4eBRhf21o+D7UxH0xfzAfhS+WLZ6S3HlG/1UtKp92a
YzOXN3u1I+IXMeM8IH7IwbmPyzXX6NTWUB+8KqYMZlw5wuGOK/OcKAz4O0KXvTSCDdR7U/sdudv2
C4lZiUuWJCbY3I7dwpP3UHURWwNedrR9/zICXHcz7Pr+b9OW/qczomXLBtUj8nNjEwWMv7i5SeW7
cSRkzhC6ycvkeRg8d81ES8BUSiLkmO/mJfK6Y+IQJFwpX7zYHGH8KgLD7zIDD9tbXSlA9q8M0/f9
MnbEbdoVLuokapc/m2WqZ8DKa7ULbGsMMwuv4B2xdGCSjNtZRG9upfnFLWGRH9R07ZoGttterWRr
+pRX4NZ8h0Ul91bsLHSvLrigJFD4gsd1arZda8iGuiNyYQ2I7fFQQFpLgQS1QCOuH3Te178Qyhd8
jcZMzyKRNUuQoAle3Kiz/wxL6dkpJjKnyMLY4y7YYLvdEH4bZjkQT315ieJSLshARGGlEtEQU0t7
cwADtEWzMjdMAk70PLROQ7T0hoIQ1DCmo9z95iRJFR0ljlX/VHt5/GpV5Q3cFLZVcLBY1T3wYGHm
C7EBts+dEmGRRQM/Eq7H3Pm71rNbpR0BRwWQkK2qLkTiWNZ7mFj848zxwXREVjeyt3OjMb7mSZC3
mWn/RQLe0gETE9FsO3Tn0678FyBo0WA/2CHIjeZfwCCJaRDJyM1YvqZbAmH4L4ywaUR0Ff8iCutb
WuEolXmc+fWIMCSUvMZH/yjtW8Ah6MFb2OG/4EMxSfl/oabebu3/WrszwyW7gPYA8y5Lw/8eruLX
JuAcVwQyjcXwpK1cnrm1I8bQY753izrIAEvV1xU69+5fJfQ/qhj/31q8/9/Mgbcv8f9QE/6pfvbT
8L8VgfwL/1EE4pjmKqE1wxgEsvO/+EsQDjpo0AjfY8SCV+rm2vvPIjAI+VsIBm9F4i0s/CbE+M9O
L8BqyNjlFkqLwwC5xf/IX+L+R5Ltf3lebCY8rFoZ6OEz4a3+71Uggm0U7iApMkeg7t1z2iUHZ+mi
IxHb3PZDG++2MDoG8eRk/WTFZzKmH5kCQ0GTYruFrwFErP0aLdXGPZ3c4pYb6DAFKI5k4wp2W7fP
0CRApR/s5zqf1pPmhnqNLPqsyvgbJUh/wWdIgVlY026wuYIXKpKbRcDKSAIYLnHdH9mZgW+J8etK
xByeCFmoWUWYJkaFGXiuJU1YLB4QnKOTj0fUezoCWiajQD8vW44zRrefrT88U8HIbJ5AGoh8eKyr
7VtQGh+subTvHHdDC8j9u7MNwX52NB7irm2PIRCa2654uOqZyq5NYCHjWXYISMzNVav1t5F1vG+i
+i2vGNnpyty7dj08cR93Rz+/eZWdvrnUee2d4eTQpw5eeQoTTV6Q5wKbszub0rpifiMGdQIcY6W1
LafrUk5AjEpWpVBn6unYGOHCZvE2Mr6kG6Zz3xXfnFh0FI9meyNiLyTYoxVsEibiyJN4Oc83FnU8
b3d+oKa/4xSfRjZ9L3U+X/xwxJip2XH1MTzLbgtYjbp3Xuisl0KLkuF+38l9biJkdGX8p2tdXbGC
mlvi10h6425Y3rvS/52Uqr+O0dAckr4PL1sr2pPYkp+BtT1CNZpT6GbuYQYGh02p7B5lDYIY+GOz
MwHuCQYLHs6F/mnx5vLeihpsBclpocnmMfCqBERXM2aSsV26iCg5qW06e5VAnGdNxAs2ChxYCV8N
7GxLYauuqnd+JLJj+g6JqvG5Op3tVhgYnW0EG76tEGWfqGT7H44NM1DlXXWSIFiueRcQ0U5ha3Zr
PB/tMfxZOH7mT2oHP/Mur5zMB5hZlg2XOb9j0A53FANp54R3eAAuea2/h5bPgPaT36Lfzf52KnpY
AQN0TTxZVKoS+EjXU6f6pxnjz6Ou1Zo6vbPBm9Ewd4KqfkTWO7Ezm/qA1wI/Ea+nP3wbFzhduyRq
7EulTHdVi9W/z1TJ1YYFgVfrWI5+nfLtX3u6r5u5Iu02tA3F5II/MHyDrZPGnR+f6HPjR9L9vF8F
0iC6DZcdRD4Ne99mWeNjGXZ2slvJtnOt8c6xYRgOQed3uwSSwL5x6Oq0vcACNVQfZVTu/Bq8mT/w
TgzerO4L4YXPpAoaGkkZ/jbl+pDocQ9C69goIsjrirBeWG5zZgeFzbSe1oohj373G8BzUBhZJLd5
8aRbCL2xS/ymKVs4OLPsU+NNy7HciCXfTdMM45Z4ySce7rtocKfXjTpiFzZWA6xrKD7I3CWJvBgR
+06XCjd25jQras3Oagj9jWcIYVMVXCbcQBg/4AVXxhxlviCKxEqXyrkYL170Mwq76DrPKEYjdjyp
u/bLPYRPwGgrQpZD5Ld1Njk9g9lws56VO2DWmdHrxtKtU2kWgAkqfA/l+rlB3AEJER+TUotzPkd7
gAxwhuPkBevIDPIgslLWXzUyWR0dViRtcISXHNidVezLWCSXTgg6yzB3goemFdYLE2oKrSIQTw3g
i8jlcAhsHDwYrx8Kmfxt55UHMoeIrMofQU8wxTYzzuP8uLcjA3QgIkuvEHNwZ8VCQUzQPLl04gFT
u2l6nHVIvRjU40kuRDfPnX4oRsgESTJ0DzIOqne0BTFcC1SyC1NBtButIQcnavfoqgFsegNNEPvV
o81902I1Ijxy1iNEHcBr+U5WPlmSXgInf43QZ9dNA/qon6tDJW4Cb70DY7ovpfOoE5Jl1+kst+2t
5J7I++iytMDM6zB1knnvw0sla/XGdkgLRpBoxOMUZMVuCocvvPYAGyM+troDB8r/m5DoJX7KE3Uh
yAI9Klps3TxTtXbZ6JIAHThFnrUObpcJUhab80+trMdxhsUoXwP666pYkfAQd9istI9VbOG94Q+4
JNh8Izb0ZoFOyNyQwwlGMc1RgYjb+ZqLGBInWY6BvMETZafkc8SW9hHws3dH3YopBHBGk3rws7N1
0Qh5l6Y6r6FJ3to8/t3oRWcMPN5Fu5hj0CUzHxbT2q42LuC8oJuvMxlPZLAYpi+2/MsTFp+SoCjd
LOha9YD9TO/dBaG3GP31thtfmDgWrQDb14tHrEf+Lh/45MMSEHzeOde1Hu9dKUJUN4PJT9VYqnvQ
ulVJc8T4Uq5GIu3u4pe2ifOfFozTb2GsuKu6IhqPfq/ZywnUmveL55SXpBYdkmzb+RgL77SMq/cl
ozVHqlKEX0hjiGGdJE9OYqgZPLRA+2F0g5MVYvzblbZJzm1vraeuhpqHLStBWW23j2hUOC1kidua
eIb6WLa645m7/TXmRX+a3uidSsJzPyU6x6ctw6eyCD5ca1jPOkQAz3lwkSRbfDbT4GcNcMcTCcC8
nFU/Pfc9mJEB8ls5WtuvbVsiKI9uDxlbTvpOOgNDFo7+Q+PFr43AdEU635eo8xEIKlw7XZXrzp03
55xjHzxETdLvQSzpr3mWyT0P1o+Gwc2OnyhnygHS59ypCmFrH8QvUk/RA7luTroOW3iabfUgYvmp
hTuegZ981oE+VcuIrLq/ZTL0dHZmLe03Uyz2eSwhg05wmGHJLM13rUHZ4qpM+NFld2+ZmbVTpTZB
o2Diu4UuCWUlV1ob9XDwMM3RH0tG1vW4kQmp+6PZZM0b1T4WEMd2Y5nbKceECQGK5Lx7TEwK9qUn
zJi0RwnSeuZMmhjlPFp/qlk0n3Wi+oPfxssFgG9bZfHAxGNg15cRQZmfpiTAbOLFz+UYyQMkHAK9
gkHuKbu2s1vV6jg5Rn/TjjvDVeb2mo2O9wq0ZjZ0rT4mrH+VfaHE69HO0zB3FJYZ/NR7a2ROT+DB
O5PXLEJj1zX6Ryfn1wpqs7KjwzjOT9XArFKG4il3hDrzIzKW8n2ZOY6299Je3xDxBN//OQdXtbLu
aIpfcZeHmQ6m+kK09PzUDDFczcbi1wziMtVq/CqgSkKAdyyTGkab+4BValrJ/Gns5/J7ZPnBu6cb
5zFsUcojkSTit0Wzw2qteav4Fu9YCo6ZCphnNTPrzGle0QEQz1GmQQImCJRNNs5i+V2K2L52sXXw
Nh/dA761XSH0r9yDhOTOchckLZwv89ATL3FL1wrhJroqPCHQGXZB275Ey3b2y/WjyfGKTJ6kGvD3
QxiniFkubhF/QIj/boL22IOBZS5CcbfkRztECFbatQT/Bz0wn27CuWY+aQg+RQhzcuuYjHTTswGC
ewPJXwKVYCuxs5hMuszMaj5u2/TC3ntfBtVhMAjg6l82qRWDtAk0Zh7Ch+l/aCv+MTXiLKuWXz5u
3udY/40hIYsC80rN20pOxoPXQsHcBuu+nrFOxOMFT/ZeNvl+q5tXshK5LtBktZtDMpf7kkPS/DOb
KsyaJVou3TQFd2052ftNhsUVQV/zMJi15YQHBKtEi3q8omjKI4qkSA73Vg60WNrhI8zFT2vg/l20
66ZkDfJrcdbxkVR1Yu/0HatztxscTjGkf9ylqrmU5JzprSOhOVifKmydjMzOwPf2NcEJ1PFDnpXF
Wt0zsPBOM1C+pxbV4amO2vIJFcZhys2DZYI7D2/tpwNs6QfY2Yd8YUNVGCgt6CWxCqkakpXj5S9a
G/unWfvqsJXgNclw/uNh99wzwBW7QeZT5vSTy8WAHGotCQdIiq4m/yXwHjXsbC+enpcKNiiJ0M7P
SKF/oYCSfwp8lDuOm+Kr3oaHpZ45vyJenXn+Dtmifkf0dzA+M6NaHp1aplXDh9I4m7BoG0Qv7QLY
vPsdEgqPxbMfHwAhtjvPViCQS0BSfRD+ARFJvTU3WHza4GA6L8LlVMXkt7VdcA1c4V1U3fwR0xBl
27q693Bx3weXeb3wm1RNw1dRrONFT5W3d1hbH5VT3qMdzn8mBWFJ2KuHYksbH0avcOJgXzFj/MnQ
abgGc68Oc7ztS0+ZPaWnm84lUtMFb5CJkNjtuPb0aWU/NwQIT6LNvK5r/xzGbYVOsntugDQwM/xg
XXrP8AqFZ66+QDR0uzxXe2MlJ6toLlxv4MhsGFB4Qv37eKZe4DhSV+kxQ4oHpoG2tkOsQdWdGKjc
kq7ejv7scPwVsfcdyYCdab8Jf9adN372vpN5I1ICz8qKOYno4Ee0hWsq2+CbxiqNrwqaqvFOFQuB
euqTE2HV7pFg7TnF2jvvpri5+iZ/xw1tXZZ4fXYr9RX6ot7bOi6P4dz+nBuo+lPwJw7Kn6MxQ9ou
XvSmStc+BAFl9NByFIkE5e0E0Qfjw3LHOA1cdlk9sWZ9FMKOyDnwTo71c9bWToNgDIwfnpTbomC0
ngIG9T8JP2Sc6xbVOfYN1azF+5fnAZIrshlOygTeGy4Uki2DnjgiUMLEDPBwkfeUdq1jpyzCfk2q
P3tRp6+ubRcP/lYtSCLKifnxFF+N28PEpK0JxC2uL2p/xEYkp3iOwxNz7IpW57Y/LhzO1mR78iz9
Hjh1tJ/9liUQsST8eS5ILb4xD2Reas39iekGo3BFU3fdEMqhZI8TyOugv5lWLnTPXl/EqF00xbL2
3+PAqUgYdQbKL9c6owodvvto6+5A9hK7NjCxGyM9Po/T2rUZE1ix92cJHVxVdKiVEwxprV35pFp8
oZ2jmsxISo4xqCG2c83/SVaNaQ205S601Xqng/C9i+r2BJ9Of4nG6d9KK3T33abqP732Qtg1a32I
Fr/MVlcQC+9h4kvEpDPP9QRnjlcemrAuP7qqSD5bT08/WV8y3FTBn8Kd2OnEFRucJuoOjF+ZqcSM
TaTG3j9LuzkNPsSnaOHWaYxsL3a8Ngc0Ugh29bZ9lbK1jp0VLmmwkraHA8FqX/hpEO/An4LeoGRK
WsoypxPqA5D7c/TqTxjwitCXz6ZovJfRw+6T9daiTyMzeVI3lppfhkwCWDDTkzd37RPdeHzX1DYu
w2SMroslMamtJflWMXbFtVicXYfgCTJVszGJb0nG2HoY51GozrGy7Lc5dtS9qFyRaQtafeGqbNXO
mMaiGC5kk8ZAai09f3QzP8O4JOvZtxv7vNrBq6q6o5p4WvJ5JCoiD8HQL4ajtV58c51q99FFWrsL
ZgKc9mNUFHyFK+aPttvMlx91BGG4qIJqx5anqHeKl0luH56t73MzdQ921cZ7ryl5MvNoORrYrUS+
9QQFOAXXP6FbuocFyMYCJflQvS7V8tWWgDoTVryv1eBVoECxN6NGEp+O5SL2tQQzBJfe+tbTd8dW
Wnqv62ZlRjgwglmEiR5Wv/Eyt8w/XYxAlNsR9ksanPuECfQOI5IH6qMpYMlO1XDKwxHU/Njyvfnq
09fEAylhf4kA4rfL13Ol3sQH6m/q59hWr1Ksn5bp7xIhHAZHs866GVl3Hq4Xq74xcYbIoxSdHZ+e
Kt8uq46j00wo/fe4tFgg+YvDDqy3/OXcmeom6I1RpogiV+jbnTxbViYX42zHJ/Izqu/e5MgTqFdW
yIWzXXse7qtgsv9Y5v7yogrpfY8r+7HvyBPgmBMczN3GijsebEaSKBH3VtAKbBnCvTP2NvMUbutD
EJUBPV0tn5um0xd7Ix3azy3vIBOULpRnuB8bM/5hSkPsNsH3F9+SLhobq88Ky1zDAtSz3bnO46qJ
1WN905HA5nn41pplEW9t3fxtKNMIMqJOIBim3HZ9IoNjv7nkya/EbjBUNNRqg3XuHRrff9PpXQjw
JHWtvE6XQbQgsR0aSaQutmnUsawDxaJmjM0dDvqD6EPB5lIiWuTPbINTV2Xlp13iKV6Ddnmt4Cfe
QTJxD5Ml8vPmVubQ0od8hjDUqxFvRF9LVL6GxQ+l71NoOw+lRJnbBgP9UqsYn7QGxmVQUXiyT7sX
YeddMW1zfS6DfRnHdSHiR62PDVjJhCbUPbot0SaFmzP89PvTZG3kopsmOgQi4gfW809EiL+BNH5W
UlHhkpah7e4TL4t1apOQt2nRBGjcgtJ2gxjCYzFPwO5KdL2eL38s7i229M1yVCa2S26aDFUDpoTl
5v5CH3VeOtDvTbnE2GCS5Ih+FfOU07GTHBlLj49dWKOxbx9NQiUMgHTvd8BvfEYtSWcRahC20z7U
0zceaXpHiWuJBRKCdfuDxuySGIrwKMhMt9oH22nQQzDEyIbEeq01QuZm6fLfIuSXQKVwqCUR5BAo
3J3hDP/u2MllnP0XO0COX/vlXykp/Ri619+0ZBfq23WXhZszsxVdvpy6EAdhypda5CysKkFkSe+W
D6PLmjItKkCShF9loSM/W+YpOBpfLHShnr40VnG1Lb7JpEr+3vIwGI6kVrm5qT2F7m6TwzWCBE5f
384P4UjqUWBH+uL1Pavs4C6W8D+JVkC4Na2v6+aM+zVfP/w+kBmtxV+nH8CZ2oI4JGgq1erupGXi
I6FgxFcVuDeXtkax2oIajdbpfoXeevIm+NaKpNlrmUSfUWjEb5cxpxHbu8Nw+y0PK3W7Qj3navTw
RW/OZr5gUDCUUNFBuDmHLsAORwEMJHZW/lMv4ANRUCsiFz0rqNe7YbLLnult0f6iD7YaZL6jerTV
xpnTr443AAiBNDDMxDfvKhbRTOLKyeluuBeJYyquwYA0mpUsHOfJI8uM1Sew73WLbhPpOV+wy6jt
SJKNRVtgRCDSrava3+GY+A8N+YjlRcTFLZMiVvGnM3tDi3jPaX4tSZ/EWef2+EmKerm4Q27S2SK8
h+k15KAWAtS3lXA2NrrLjzEvJDqJ5LvNupnULY64S2x5LwFbYwoleceZwbCNbfmdTW/ySrRWnvog
8Y+lVdq8rGPykOeDfiVmQV43VCrkaSUBm2gp8GCJmYwfLH50OmXhHKZmxd7v0OcRNSavNlj8YxsW
4RnpdwbZ7BZ/oPxn0ravQeT/aEnGYKSC2g395K71ouMa/R593qXFaRiGrbibCv19Yqb8GA0+WRcW
1bg31dGhHYmmD9eapfzNNUdIMrrcngMtkS2WewwCR3swP0wSPI/OXJyxfTb7fDX5S2KxgrrZgwKL
c8iqt5IIh5u7vh0jnBQR4GtaahD+xXELhn0Z1Ze+hN4wl7R6Tg4tvSvgIDgewkJRFcfFZdFRaUbc
xShiTFbdi9OFDN3ks7PYyS/gwsvPYbXQEG1cgKz6g3m3EkFF+iOvnGvGLUY+IqZnPa1PrLk5N7xb
tVKGD+vYm73fGN5i01SGYs4FjIFbZ8iLdxqcdx5SbAuQ4hrP/pSu2JMw8TbF27mvk+daGu8vU6+O
nwycaGZ3vEGyLisU5prHQgT9W4yh4Uzy6u/cAG+o5ph5t/GKU+Mr/lTCJoYgah8IFvnjb1zHnTV5
jygHdjivQ4agNhNosdlUBStP9AS/6Qdjd5LOFoxfwiunrKEc2Q0uwoZwkuxsSic4TX2TNZgfU+lv
IdKV5qW3xrMYBMuihK6Z855og1nP+3aRPtkjRMtYZlPk5DRx+DRqM6Va6OkQznn+yRgccc3SA8hb
ovAjQaTJGWOLv1N5i00ZtPVh96vgQuE+X7FMqfqFFI/qg71bnRG+XNEj1/fDov5uLUqgyvrltE2w
94CYfaJ9+cFsfjq2Tf075unmXseCae22LjxXrmJ9gt+yO4mGRnrcuuRI7/+WOIz//Z7ap1Hxb+6/
aq+I+tLOhsFC1PcFeWhXxu/E89lD/+qHpXt/+wXHCHxI0Hs+hOvqxbbtG2pr82+2ux2UI+Hucqtq
UguG6S4W26Mu2vrYDgNRF3Oo9htY5SEEcdbo8tfsR+/hUl8McQqVVZ5yL2CeLUFhjxUw7k7332LW
Q/uSL5uamQAnj4ivYO2sp8gH3cYL4etHd9EzvbY6BRqLVO57xDj0sfkxGDt6dbzR/maKItzlY0cU
KR3CS61Js19KuMbMzgtQWVLesWuUL90KCtxhR/UMrGe6G8Ymypo5OSG+wZVJIlNa4VRi3ENeydtA
pZhpOOLZohPrHI9J8TrGBTCVUE2ktBTrkiKpXA/YgNuMc8/DuBeW1zyEXUFl+4vb0j12heGC79lm
olNh/pE04jh26pWA1vDqaeQnYV/etRJWmMH6eZ9UwzfsXIzf3DYbwu6P64xnp9q47LVq33sZE8VC
Uk7cUMAEY+a2FuiSfkdy+88J9A7KH8x5Re48uLkNSCWYyIeKvCrNp6rK6ohmcMSCfuZhrB/iUAVX
AHh91tpgpXT+Ivjglxwz7lrelljDgHjJZnlMf1n71wQKFZd0kTKl+T52NW+rHXF/eeN9g8v60oWd
ObUNEW7LWL/RFxKJZNw3a8QS1wbNU+0MDcmP7AfyZAjSiHYKTA3rKrlB/O9R/XieYLirgbIX1LJc
MYImyVp+IaRT466GMfgcNjhZW6u2jz1D3zK0fpPPCF6O/xqrzWLcFUWX3LtEDW4M0l2fJXG33Psd
i9xwNd/GafozGshiTU2TPlT0BE3zEecLRguLUaxbecOT3JZ06eUlEWY/DmI/D47MNDNjDOzuG6id
tB6La9eFiaKKN9tzvhXhA5c+KR9u76WF3WayNHfd4CiyHjhPRY81ctT52Y0nkUW3CLVyZCGBSJGb
0xvO41zRnE3PyRyWFzU0d2ruHvIuVPdE0NmsRXVZ79qOsYcx5DkS1/c+sy055cYqHkVXY1/qb946
q+wZi9ZefBkXhsoJ/dGi1k/NziLnDT3zDT3GxnfSKK4Z7dreLYAdc8pt9+ezpTmZQfhHRxbT7/Xm
tR6WfHwpk62laEVJuC+ahZEpOHDAPE207YxTYFbZoh8BE8GrA8iJmUZ4GGpQMzwyTLY91FpUH3HT
+69xIwvW10sLqK8Jdyav62sspwI/vTNSISFa3Syb6LO1dnZ2x/AX8mB+arXzhIa2v04r95UM0I0m
qgJ33uCVyaLaH78COOanpAg/ze2oK6FF7MJoYmMRsnDUxPedfZSIeywK5CJG/cUhQ+5YSyaUZfw5
3HI8yM7jZi3m/ViKad8pTllset49Iauc//KUy/734EZ8I2s6Lt2xGKuXiLjxcr4yYUulu755Ha+4
Yt/rkLUj2g+HH0htiuqzugd06Kat81G1DJTj7tUKGKMoQOoeeZ2EgLS7MUQTiADauIxXO/c4IvUM
Z+dhXGKoh+TOpmDrvvO6Evw3vm7x1O3W1j2XA0TseN7b65zpud4XvEd1V+7hFxwXY99ef7bBKPfq
sYT3ronZ0txjAxSI3TaB1dPuucUyoSznKyLixuVNKWK2gySn7ODVQYcn08thYrrxyeXYHTeD6zGZ
0zr2zrQDzBesiwTezAJaM9xnQyiqo0Ohed4a33kk62/kmdGNeidyCXafNap9VTV2yqT0CbpdfCzL
anmQo8AP2k6nImA9xFyJ79C23zdjHWWz1E+5pcghmDA+tn4sSeTtyNNM8AgivlkzdwRxFQqGUSVz
xXsHmlgUKZQhjVOeeTf88k7lunvCV++nJJQIogUmKv+G28wehq8lDKwjR+PjhnoYBkIIjZD52Riz
OWmVrD64LVAJ1A0K8UIkR9mXnyQ1a15KRJuV3W5oBu0/ce2vjyq6edGXYaJ7VCuu2SlnZh2F3zc9
8QJXLPYYptNzHcOG4LUiogf3Pj1alKYhe9ftQV9y3MVMIDzTZtPNjsnkOS05FvdB45xERNRWCCnQ
idVv+pZ93zW4W9YE9/BwIXa2I7132bJcTajgB1G4zCpFufMYjH0kq3P2lMtq2mRFg+h4i9sEBR+9
Y1+SvXE7F4s/a5ccJPwkM4eSo1ZtmHS8+8gQpyQoiAY0wshQgqPbuTUhx2q+J9nlENiM9hv3JXIs
53mgq6O7iV/KKv6w/NKk1cJYFoEi3j/2NUVAydqr5IlfwnpsaRQ+PWeg0x5FHx8nMAho4gflPqCc
5FMwwWqxt0ZIvtq/Hm0dO0S4p6d5vkFu1tVH7k2+TiAZ/S+Jam4b4HdW4dchZ4vvOlxr2CGnvazi
/C6xqlfQE/o6iaBLoevQK00owQuhLKoYAny96prT4jcFbNQifAoX9Rip7mWz1LfWmo/LkB/jPnxS
fvTiKjzhG1M/KKpQN3Mnec1dCFg5RoO9UySaFRvhWrX/v5g7j+a6kfUM/yHD1ehGI2xPDowSKYra
oEgFAI2cw6/3A821S6Nr69o7b1RTmhmCBwfo/vqNNUInwfe1mXQsfpDLa5CQW17zYpdxvhd2rHBm
Kt88FzZ72XGIYzLKYKL7AAU8sPdSqzsB0wdK7T2WBKCGc3vIK4zVxmbXCwRf4ogXr9wzggY4rbUA
habwNEbiLIP4iG8X+B5p7eI+BQhkCTFr43MzRILq6smYHed8Hey4OK+zLlFJ6yzlTRduddDdUj6m
fh5dmCTRngVqBbEE69Jg29H32Fuzz6ibnptlV3aZPHMozXZDTbGstyKbNiKDbTkzEGGmv9Otl2F1
tO89opLocuJVLSyxK4PwY1q56xJLkV3ryOjsxVFDAIKn9l4S4ABrzQviuHiXud0L+jGOBKpfzmWT
R49zxtbsQzsYr9ij7vou2npHsGCycSx/3itsWZt8UWSrBUO1911jbWVbiWNu66e5jB8EyxAmlEfD
A0ejYnOpsvJOTPLeS8vnFQA9tJ5dngngC7ZqFNlBKOiBoO8guagrfZ6nqdl5k3XXpJJFwQVi6KHy
YNCbD+jM4DOXPW2E8FxZdHCihdY9uoHdlRtedeGlrT7Y1rwHF/UQ22RPFFdXRzpYPpZWuEATU0Pm
WXg6pKJaZMORvWEPBzHL69ai4qmLj1Yc9Bae4ynexeX8nqPC3lUeUR217iOKBIHWTFffDB7zKm1O
6T5qESGO3kwJFekMV68XPbtPYd3YOW93Jn++UkN0qJxaHsrC0GsYTB8Lkulh8IGa/Wnae6HAmRIP
KPtwZzCdRZDgA7LosscIk9kI+z2VVLtsUfIwJ9OFuaS+VlVpHZu07G64I94mUVn+GvUxIQ9UMd4U
CRNfXY2fK1eNJ+MIOm7o/tuJaEQnuDTLEbrOv0va+vsAm7ApqmjcYwdMHqyBmFjN+kyqrdi3Qfg1
L3pmujjaFei2TuRwjYd8WCfXNacFgCa8CcT4Bea1PSHqZPvEf7Kz1BDsikJE1Ky7gPPLGD30ALI7
QzXGLu0hXMLSEXeo6ZqtK6vpqWVquXCt50QlerfEs3Wfzn7JdlrU4cNiUS6uDetDIxtxcL0hfWLS
n7Yz2DEheCp4aOKkeaxLmlznilGI04fzHjVivKLFX26DasKe5PZZsg/8UJ8dt2I0CvrsaOy+h/vP
zaPKtLziVhhvK2SaJO8icCG2dva6ne/WzRbka6a2Lu2+jbmuOD+b0H/Sg3xgjFz8XdENacnA2MGS
ighy5DM5x6R/pCjbKEOfqcMjq0TDV0CCUgeUTruh0WYzU4X4o6xkXH8hmWC2thmq4B9yqDWLGlou
ajBnRHyVdpDyxvFkX1vVUpCeVu0tbXtDcuiI58k3GQ+pv6FwO3pIZbk8VrIAlsHvxjBWEvNMuGUd
VzglAxc5rZIYXJi3curYWKIRr+K9r1TlYZ3kzcA88LXSc3fUSzxsmhyN/sZJmNocGmBP2o3wZ/sP
ssgOscd5JemX4LF3bWJp/FBcnQaCbO+QIaRIJhntgNMkghALfI/sLLpElHyqyiC7j0fGoXlIb0Yn
qB7tQfYHk/VvZe3cOxYnHONAE+dE8BKumVvU+MBT5yWhhzICNosdfjJVAq9dudi3dpecI6ssN6Fv
P1CUNJ9I/tirgpwsH+zdGz7HzLRh0O8Jkjm03XAVfDuJocg4iF4MthURx+0OJOAmdIPz1Gd7Qbcs
nBZAhplw39iDlR56dsd2g+wqutQRoR/epBMOObN1Xdqo3hmqaY9MQf4eQ526Yu7mmkh4V9Jo+CLb
mdwNQYL6MnoHO56YtFffSgAJeBmmSH+oYxhQmmZD+43eth5hQxUOnxbsILdjEZq3DlvWLp67wN01
Ksz2jRL9tmO4pZY3acIb0qI7AifGR+XX2F0QgvgnK2qHY8rJhZAUarM2HBq+u3mS7kG4P5RE1HAE
nu9jKb6XmkSryjoLM9wIUx54SO9IuSUMo0HG59xYZfMxLPS7D9nFTOFwbiSMxTnEfmgdJmNVz66E
HKaxc7lLDTWZsk4btLq5oWlD76thYtNGZY/Zq/enzH/LGg9mQHVr89RSqLcG09vr1DHZxVHiECom
B4dDXnZWY6H3UhbTQ1nY9/3YEDYYgEDeuCPQ84bDffQaL+tTmpXuJ8x7yyadiuwMYlIygyrmYfZE
b+zu81jI55x8CgSMCWqfuo+vXhw4sAt2eFCWJV+BWT8IyKCLl/F6cECwvuW9tpA+J2XwnFc8Jmk5
5xdZ+eY0aXqswlwtn+OErGgMVNl3JBTlrZPP5ilBLwsvYVnnQtbcj8p+G7T8WgVMv35SmHuSaV77
rHduOa7ML0LK8ISGunmcUf8cW2Qs7y5nhHNf1fW9EJXzgLxeXvETmZuWm3vPqgx50WQZCDbfZNoU
49kzafreNUQ15EgzgglnkNOD8qm56W8KucR3WNryfZQ3u9mNzL5p7OBUdoF4MZP3Tg9Bd6WO3EZl
h6x74obfGT0HOz05j3kXpeMprTP1hZSxaefhJvrI+7qFJiUngS7QM/LomzQffxR6PC9d1F1nGiGR
lQxmPmV91Qx77UzfxwIJWEK7ESDTTG5x3+x0P3+zPAKx2qQqH6kUQNOfdgk7lp09esMMtih8+xCW
9CNyTJvdj6bkB4+oDraZKNud9NIXtJr6S+ek6byrWrNrO7+nZtzlyVhQIHOU5vUC5Aekahe7Oiae
lHfVyOBqK/NeRhZEwuj4Fzduv7dZEnYnAKj8UFq995ETmNzbbjQcSsPdIY/iC8EzHMWthNeGxqld
lc/PJc481I4JXi6tz9KiKA08yLkqTj5oC3j3Z7O8ejGKTNjjgH5dWXz0CLsjuylz51M7Ep3fB8FN
vtIc/lQUz3nmUtwe4RpYBr7UIkV74nkR63cyfC9dhStU5thsS0DgpRDyALKHFqufkY6osEt2hbKW
w9gKZPdktXmnrtTAL5Nqiz1ysfykhkHDqOMIG73Fe+XsAWXcuWdb9deulgitqtDpT67Q4dVOa+fo
dVZ6TjjIgn7QxznnGEp7ux8OdWCuGp/NHf59H3yiyrc4JY9tQatZJYB1dEocsmti/yFcOsJ9O886
8kYsUFBL+CRJjvpa+EF3oXXYPTEuZKdl8c2WDk9GQAauN0SASCElWK8Hqs7cZ+PWQzC11w2BuVlk
vwyhG5EdECDnHUEZWbdF9AXMhMHIbcTHHPaePuaIADTXbT9kbXAhUKrcFsl0W3rx12Sp+i1spLmB
DaX5Mx3VnvSelJaBgvOO8hr35CcDNe7oIrbDlH7V2fipSjgH481GJ1f35xaD7olq3x7DtbYPZTs/
ubY/f5pi6x4JNoC0Fzz3CV2kphSvA05BGmR1RDPcqh6uA9pmi7sicz4SHUWJu9cWO3bAFocvZafJ
oDHQqehYFNTdD3X5QbJNP45tSpm65eA1joU5KcstKWhAC7VLsb88y6J6RG6gtwYEEdnsSsHOoLHC
zMEmUukdFMJ+rDPnqf75cBSFxgPKCp+080K9PZOalCBQgQFp3BDdReXdWvsuGrG1BMfXpHHpAVFE
P9uiOyPiTE7M2iw77uJ/worlsJfVwHmlVZ/qMfG3gUvBK/p2jCSWpU+6Mfom7ngm/Qh/AZLbrucs
2ajiKwIa75TgAY3yliNTmd6SASnu+t4iHqh2SJDOyDmn9sw9BBgbt6VmokEXwrG861lv0OBOqiaX
HUckTylnXLcVZGnZ1cMoa3Xf+kjtVTSv1ksc9p/QjY+nZqimG0avBkbN+roM8YoN2WqtRL6vWvKE
yJjIwZXWWSvKp2OwqPHGbc1899O99n/y8f3Rofe/C3VZr/df2S//P/JabBuP3f9s5Dt3b9n8q43v
53//jzAH/9+JagkoNyMbdXXkkabwV5iDS8oDKUl0NAmCFDx3rfv5zzAH799xYUqBl28NeVjNev/p
46N/1cETSBI8GVrUrQbO/yXM4e+JTZ6wXaXpBYB3xcMuvd+TkUud10tHasQmTrrxajzx5gYjFEkn
SQaQYPuxtuPbX+7Nw18WwV9z+W17zaL41WvKcOB52rEdLZWURDf9liAhnZw8ErsTrNZduzyj16DV
E3luhcciNKR5w2Ya9wYtfAUraNgL7/E12wjCHQey3hSWbi4qJOH0oIZmrUjnyD5tB7EkKJBDhsCK
e/vNjvCAQ5FGTbYtmzgoGdq9mbhUcEnFqQr9zUW0SV7uNAw8W0w9TBi00lBdyQ7FT2JYvl8i7FHf
rMEgcllWEX+UCmpCQ68dPg8pMwhKDChX3q94bB7MLKqPzDxpSNJutbgXMnPRZek2oxI8WwLns6ab
KzpaPo4efrVpJPUQ8yfAB2kMfIbCJOxudeoOxINq24I/COZ0NNuJhNp5Z8M+e9d4GFyk6p2XwaPK
pnHGcxfi7PhAUiZlsWU0BMAdPf04sQ02G61aMuE6AopA3Fs1AOGOZhLOj0lbHOLGRSHJAdz7nBc5
Pnldtk75gCSrzA9AuJP1sVVqxmaHfSq7EctK1wKrTAYKwU5fR7twXyZhkSkpG8p4OaNWr37lN/ei
8Md3mGG8eFrjP6IyhVzWfTkS07u1STDM35mGcrjnmvRp/HqISza+RYLJtrNykjVEavH3jYqDHVwy
KQ8J4XjeZpmRXW9DqT4OYerpAyloWOjZTLt9VDnkWPZjpuq1nbfuH5KZrB5y932uSbt9/QrUEm/d
ekZErVrchdS4esvFJF15l7YtFJdPqecT5KSdHEzUjsV+Blz9KvKu9jk21xyjiBOR7hHwaiVylwXc
glzRIm2OCy7y1cjqo826b4w1jN8oq51sdQmC2oChggeJ6jIThVQeOvJP8i29WqvfWpTVqxgM/5iC
nJnt4NROe+gSyF/U70yv5T2XnmtzaMKwSPeWF4TNQ9raKn0AG+vSYzjnqFi2FM3E5thBPPG0rNng
j1PdWBG9R3NZcBiBeVDjg+DQZTghyDi7wfQz8RS6hAmRG1iKtldi84+/9BfSTU5TIE26w9/BTw6x
r+AiaFIf3dc2A+9bFvxKoR6WXRJg0z1rMgrcLzDY0bybo9xtD6RmxNZLU+Mboxln4GlGXlC9otyH
zbTqET3hPPZ86kIRY7aNqsp/pJ8JeU0/sIG9IidzqIggdZa0ZEVh0khjMuEucwSnUQyrHpGjSCeO
TL52St5Hw6siqmkmo6YvM/MJZhjYe3SdKn+imjMnPSFPWDe6lrSdvcHYlewMCrMnmHaLZoIZufeu
nono+SrBWL2dO4FIH5GtFN+71kp+ZJxEPnSyrPQr/t0Fn2RpdweK/S5pajcHK1pHCfiI4DDq1nmK
alKAUcaIW4xPp5iJuIZ0n1goGQvwW8ph5tBrr4UZ3tkMsvvSe6jMSfE8LBH+jjklhyPiq+oorVJ1
Fm27oUcDg231oSbsYdtj3RcMMBSgqtQOPw1QR80+lVbiPXLUfSpU/qMuQziXMpn0UVCQdO6XAZtA
kWBemxN1F7MYE4EQOHSg2CyEWSLLbzJHMJlOAktmmZ/SCfuNF+mXwTCWF7DfwCv2p8ovv+d8z7eI
pusdaMfJmsb2iNg4PHtF/150+b2iBWxPoVW8E6H10TIA12Przbtg/WKCud50ll9fGk5vtTU9j0l3
rDAPHdoYtS50snc7tGHH4zAc+waFDuoqTJowr25f3nmg585nUgkxFvdRcheY+JOfq32C1HlLJ1y3
90ofbZ9JoOsiJqM0/QSFcyVEzd0KO7qAER1dEdeXjsSUxiVEcA7qQwZMQQgfCWQQFBvwZ0SlbXbI
9YJ9NAySg6hhupDLX1WXsYj1Bg8KJSVNySsbOeuxm2UUyO3AUqVfFg/yEFEihEYhTnFLRlcol+bs
CEVhS9YCiS03YTh8ITO13DaFRotdOx3pmC6GwHRkDsUijT9GHfvExQXi71TZ7yKpvtG7frY4gYDn
kILa5vMrgV/dqgXkW4pHITYDHdkVNmRpoicVmAM7/yruXE1NU4PaMfTz2tnNAAprL3rcH8SAjaoW
AcZE1dW3TuReohS7HFTKo6iYTOOchwmU6mUYvEdSYK1N3yY3XaBPZIq1FPpGdzJBWdFPQU5njDlG
1Wz2KpXzeZ6zB02aBdpZuYdRAqIKrFTXbJNsVFZaJGerCt4NkqZx48Djrfo5VywcAXD3826Nj9jT
4SVYe/aa0BO7WSyzi8CqN00HYrbFcFC8IXliaSIwmCj+ahoQxyw6RBlVDyCIoF7HwS70aSxc8zyL
EIN3Dwi1piOPCVyCG0GiLUAWyYIl17KJl97Fsk8vDQ3DT0Xn2W9BnUdfAqsCY3W9Jkj39lzdsHLM
9w05sqTiaP8zFDzuZsKI3uKwbexDHs/LDpwpRaFYcc+mhgYXTyOccVOOIDQJVmhta7If26q31hxd
JO6bcCGFvB2Dck9iXnIbR3C9POrUxYhpaF+nuLNPjYi9L5Ur6z18Z/KYMj2yTaQDbTfT7N73dvAm
dJ1xaLEArOqkzNIjnE7pvus06OybAC4aA1kfRchbGRbEBkl+hbBu6DdjR4BXhAH+vsaA8IOiZSxg
ZblWl81W8qL9igA7iY9qS9FaCuiKp4DiDBjuZO9g6EZ774a4l6XI5hEc1/gvwmTdHTYeRFaFjIV/
KEQqHqO8m8adhRusgicPrV1kYD2g5l1Grqrxjv1AJDR6yPg+t+z2GMrRe4cSS08LnNnFT6lFD7wI
jUzb0bYexTTdu1M+sy2aCRsWgh+WXpeCHp7UR68iE4wie2gZt7VSGGVJWGoWDwg4y5TYZd2k9ce6
npeT5G8RA2F2OItkkrvKJuoTOVo0fAX8nkmCNvZnDCOI33viYyCQnSmuARh7VAWlcT63vTvsU2hy
eYgGCzglrxPxyRuDY429dpPkNXGIuF3P+HQo8Gks1pyyDfVWR6Nza5vau0QyLz/6k/eSZA3NPO2A
Ig8y8pSi175L6APfdoV7bFkXjzqSOHYbZdlPTRvKPVtssaV6kozqGuMveZDqMcmc5OSwgJ6ATswZ
c312CBncWQ7X7Cq2Q1hFqzkWvQoYdrLh3DUrVJuk7iN87PLYA26S31y75HzpH5PAfVZl6yKMG5aI
hQwB3t7k+FWRREX2rcEXd3HbfrmLUSjmOyswidhHYZ5/rf2WehbTDgWo3FDcLVOAyrMJCd9tinQb
L33Lq40jyfvQWQ0TVuSa8Ggj1EYlZaz3OWtj5Hdtw4ElqDDB2ajMTt5go+yqMpIPrDxDuOmW19bL
KTGvxvg7eypZWn7XjUdvnJrLDHJwodpsZf2AoIneHR9ZeshvYBPSx5hSQubeuOlPyJ2z42Atvb+t
SBDaYRfBW9zCeYUZTVgGg/Zzp5RFzLXBa2xaYa4Q390hl6N6DTjolN8dumjEFuwq6K8DGav3aRsA
zggMo4cqd126GxyrQsLphd1Hf6j9W9V4NuNMNnzgRIlsY7G88SjCgUOaP611G1nPYo3lAdVeJtrp
CQ6Zek7820T65/Q2gKrP8kvk2XrbNi5qRlA9ta0REI6I7TMbbfEogmNFojzG5QkyYqhzShrVML8T
oV2ZQ5DGA64UV0737mj56pJGfkLBRAewhJw9Kr1ru2jSG5ZYo84LyuZI9JWHcETlT8oJKO3K8G/2
qSKyOs8AEkvf7DPPfK3qjpp5gLbhRpdoZ7dcqn60pnm8IGCEfm3UWiOHZTcVKURRFo32gey6MN2q
gUUdrAadgUwof9324RA5K9wURvcxXz/Ia4UGdzYc00kRxNOIXCxPjrL35C7kyTwpT7+1Qzl/SNwu
S1FfGQpGGcU6+lur7HYMC1xVrNQ3fYyuoR+ST6EbJ1dWdfvqQ6HeDcSGwD65zjHwoVCHXoe3Dqv4
vR5xekk/sZgBouRZjzgiPfpB9/j+41tyA1sihZXz1e+X6kW7or2Zmmx4JFUtPRalTzFIVp/RV6U3
WufFc4NV4LBUU7LvwBiPllOUp1BKCtBYg6odkXc10XHCBQf14QfTTrJRz4Eo92WSMOgvPM29N7I4
1dMHohzcI7WsDBpJWcfNLiY1occN2TT7eK7x1zg2fSYJWz7y43o4Y5VS3Q2ln9ZhRTtI13G7NXCO
PK46H8sDBCEZzIrLc1GCBjcVSf8JVWil/uTSebINC87dJuKt7XUn2cSXdj1VojsKMz4wjTjRA9Wk
7iEn7PY2qwvvU0Qo5A+DB6jZdEKgRRXNPQdIdB41v+0+wO2IICNDupzWVrqdOqsPrgitESO7XSmu
vl+Q1218h2+LGJAmaZYPHQDeriuY7I/ZaKUProdCFDdJtEZ7dxULWKQDesY8ZceXPhvLadvgbd7L
mpTuMcySb6TBzvu8d6rDHCdOcxhzK+4ORe0SbQ83tT6QHDOvozd6GDw5Wt6QleKd8RWEm9rNhm1V
8so7FN+/u3OvP87jvFyytl2h9r4N6VvpnRm1lyH+L+KAgUe48dF9AMKmu0mq6IX0pfqVSCUkRI2D
okD19V7PUYj40EvIgycgFGFXlj/1Y4uQgdh1ZyYTsQx+aJaiJyG873lEW20xRAzBsWwHhR61wXTf
AiGgQPMb+rFMpb7SEevtYL5WGr3LOH9O8cT5lBKBawy3fW6bZDhYTUyjHRqgaF/XIkI7bBLafpHf
Irp14m2a2DlIPSyI0/Tw7rpvX9jc8jOMnbrrlwn+wqrLeSN4ZuR2GgukOyZKbwnxSZ5ymOA70ibq
zYCKj7uP3oWv5RIa5Ni1mid7H7pp33IAahgUGjLav2W4IA/A0In6OvcqfctyK+eLnb33BAcQLUGk
M5miKM+iCRK994LGkECTpgmKvTwaH7smRMORxV4+nTGG6Y+LN8rhhOKueOlwczQIH1J1M6YgvBtO
0wmHQIYpYv/xuhyWDJZq16dJekQkVNMDhJDz0UjORPswle6XzI4y5OVTjjNSLhVKe+iWLjt5Ml3s
A/k33vtY+WN9kxJzRMvzvEzqjI6neMuKuX4TVr48T6JHH0mrJ4EQ3chcyt2LreZ2dAoSMYY0zZ0r
/BJCCOPHLzGBCTXDfCrwUDFxYrNJWh5UL5Yl2i4ruZWtwMStNK/YhO7nFXRKkHahx+jqJah269x7
Yv8W7BxjW34be0/E26oIas2TNbdvKYWmCMELjuPhT3xLZ3Qcsx5VxVf2hSE+j5blPRJ/NVQ7Vsvm
GR0a3kR6JgyxokAupyWuERsSxTVcLH+p97EtxqekI8YjyTWSORHY8Utf+dnFZAQuk5uoIxx+JcCC
tkKbk1I4ENP0Mo2Vys494voXSrvRYMeLDbpmdR7IAMXOE93XXotjLOhUFu8mvE9IkVnUgSlione3
XU5S9ORkbDANTktEkUEBFkV8qSRgodF2dcFT2lVUPMfNV/5vhn49MGrYlI280skRXqm6CUeODoa6
jT1nN35IpdmidjSeiuGQVWT/bBB3ZXtnVSH6Nhn97Ez8Z7yTioc3GJCZRio3MKI//978xJ30ip2s
crSz70eXKCoIkEcVK7NzEmqB+iylFoOcAISSPYqaHNxhoQxUTsQPAQ1W5X0eGW6GtAluRBK9kJ50
zYJh9OSmmkdgJ+VV8HBeXqarJCOP2gd3CYBn5mCqXgtHc68qFfAjRj/kT5tOk/wKZi3KZyWLVvoc
f1X23NgzX3/TVT4hSnHPLmSZbOYXnMZapbdwT7J+z4tV9ZWHIKz/gHLAr7hJuOuBgvq8oaYrNhZi
m6L2wnIf5JA9JzFaYtq6FIpNjxMB4q+WVvwAqQ237y9sR1XMy1fLijXEFHLCdI+Whg/nKhKxmUhH
9LOtjmwXtyKaO7EZm4Ab1acNH6lrFT+/43sCea1wRt5btuD7B2izc2oo67x9zTwyaTdRFS7ls5B9
Nj2yXEbm2JIWSRYZ8bAueVCsPbf5PDlGb2ff9OmdzdKT3wx92r8w+Lfdp8KdwoZeCCx+B1yH5bqh
RWF37Al0r7eNX/HTckhg99iMpaYS8+dH9f2gd8/AgFaNe5vIIrb0trgzKNhJqeN3mK4IxMoAXEsB
2xHoHEJ+W1XR7xPiohC/Zw6/vpT9SA9I1UQ4inHcNJirbyx3JkCkmZxPyeRLTqnIB3LowbTwlvzJ
CQciW/5NyLgAbnP0puxC7ZHUOcMZV6CZ1b0zIm48+2WrX/9MHvy92s6TOL3lmlPJi06Sp/t7wrwZ
IxmIBHtIDGVH2JlKSCrJB9rBAuGRtKDstQr+z9eU/3RR/t9AknRtMwhK4f5GVzBMl33H8ITa3Kpe
Qe8GsQ15Gr43HO92sl/0xZnbmrixwSoizj2FRW47UMumG9P6kcB4OlWCgZhpIwtSRiaRH2ZV6y/1
6FPxruORo3G9VGz2c6eKgoNL5z87rjV89Go7PgR2bV+60rJRJbmmyf/K34RGI5novyFk1l//lyRH
biWVksp1fJh/qeCC+Pe/tLIsFmIPto8ZI6+V8GyXDW6NtN61Sk8PiAzGW7VKgk0Z1U9/vrP/fGNt
pYRSPnCCWqmov18ZWYhNTPqMLt9IBksMsyijovh7rFHMbAIYqH/ZTk0Nwm8flqHVpzxhJeSoRCBB
/dcP26whq9hbyC3Ms/BucYYC2ImOKMy4uqLjN/Bv8rT27i09VJeCkOAN+D0iXDS2rXWwOlxymzgm
XutfPGTrdf/+Jfhr4jucH2yhL73fbkVR45Ot2dBJEJR0SOX59GDihnGxEYbZ4M/3ff1Gf7+YQ08i
UUiQb7xPf78JwRy6ZNIScjkElGATo0Z3EfKbyDn/+Tq/fyhbonZYKyHWJws3GjTmrzeb5iljeKew
5ooWtF2AFaEEK2PsnEAZ7A1/vtzvDzKXkzxHUsGQwgMEv5XBFDO1fqxH6Kh+bjzJlMA9kMa9Ln9h
yqKftYRyYdCLJMjywoy1+/MvYP/sYP31zsJ1CkhdudaLCvevf//Lu5QgQybmuINtWRBsvcRtRgEW
6sDOhYG0IvylrTPsrTaqYAviNn0lCrUkdC9C3cXJrBGAgyICMekgFe/aKC6xjFJJXu07mbrRBt04
nU9hp9AbOlNIhmHasX5sSRNNOGNQcn6alBk9DsQxMXAhSzRCU1FKcaqiyorRLtFOgUQUuP6gh46N
FiJhnUEdBcUkwaYbKAGnwZ9jTe0XP5qd5FowyMo7mAgsLxban/nUZJ3oHrJx4ksMWny0z5wtVkNK
xZNA2MnEpovziB/sF4I73/ZhkR8mgfd5gySfP8vBKtN9Wob6WuNeeYyCmb+tNSUHKJuUh7ORFc8+
jkKvO7GJmQbkkPPLl02XHDvV8VWyrkVvUTVV4SExtn/BvwUQ7HRef2P8NPghFDGMWEczCtIJZZnr
S9+5YfhSBCHtmE0cx5+WplsePWtGRWRJh19BZ4gm9xL8PbtJGqIkj5k3MIR0vjUtp1gTI/hdZ5QM
ncog7q2Pk0G6dJ7Lge2+7XUAOFEpQ1Y8/R4IspTPz1EJSNJeLjXd2E7ASIUgOGaKSpXPjQKnSY6I
uLmXIWwOcZ6Ej3VnjA9s0DklOfB5P+cRXdMScplKx5oOieqAUttimsSps0eRXydvzN1Nl9TA130w
V/V++PkT+sThIj3fOEntqH5wJkRJQkINcrX1Jnh8aNITuTrZl/yyCzM+QqZ8iNsHckeq13YxHeRN
NYUgzWNwSHTgvUjV8NQYAc8xW2N9F5KnllMTnIaw+pb/FqbTbWtoVUGNhNTEdlcddobqxLr8NaVN
I5V3fLEEBq7txTsHZPOHXabycY5Sgjgi33M0nYfFkl04NqEc/vPL+pv2gSZllgpGqIBlV1O0IP++
OCHqSStlFxLdUMJMH8EpPvIZWad8Ci3E1q7jO+P3fAV/vu7viy9tVQ7brMf1aeyQv08TcuR8GPoj
fHcWsL5HFtDyruR0+y9agNfF9W9LUYC4hM0u0Gv3D4qLv38+cFVn6AwhEY6yvE9xYOffjVBNfSLB
QZOMiQAec+dCZdo1XOzyMz2W4Y8/f9R/usXUEbl0AkHhBGxq9roZ/7IaElSGIzvH8iZGSo7LmTEe
qMl7tKWNKAIx77c8mrkHf77q71MFnxh1jM+finvt//7B4eAIRAE2Rffrm6uyOd+waq10d1Y0r0OU
DPa/WPf/aZ/jc6KfWFuZNIIWf9W7/PI56cs1U45LhZyKJLif5hBDVzQpcpOITN3/+dP9/vhIodlj
bF+g1nFtFER/vxae1yroJuKKooCjCPmURO88lsRWF+9/vtB/9+Vp7iTpUehPbO+3Ly8m+cJpHOyf
01Km71qHCaJlRJmIRgd0z17jT9/+EnT8+bq8+XyEX59cKaSDHEr7jmI2ddTvT25cFm5LGySzT5ch
Jm7by+wIEj7SOSuqvXRK91vipdMPnZT2N23hq92SW0Pia6ySjvaCuf5G6hDdkGhV9BVpLmx+RYvT
o5cP6rkqKHWmv8BBGovU4lMAGf2WJ1J02Kx9P0bqiMJkA+wNkIl4luSiaBjessRfJTtJMF0IRNdk
ZI/B/Kb00NbU0Vq1uWF1hmKq3fKdXkULD6UtpzPajMJ/mGyCuOESmyj5XAZ+3hEQ7NSECm9cy8vV
0ft5vu4ZDCw0oyEnfjHk3upfLNluAtmxDLVkWFSXsVwckg3dYrBOCG5YtWPHdP2m6fHrQ1X/B3dn
shy3km3Zf6k5rsEBRzeoSSAaBsmgKDYiqQlMpCj0fefA19cCVa9MEVSSdq0mz16m5SSvrhCBANyP
n7P32kv/wGsq/v/irbmkmZwrDjlnffdaDhN/A9mWcXGld2VwA7ZMMMadx07Pz3ubiJZNCwId9VAP
7fOLZrSo0mURlQYbJ/CykHBiZCWuRKwCa4eKivnioR5IDtjGs2QhK8ZE+9KiD7hVb40gfF0LGCCc
fyYdoGe6i57+pbXyji+CTIee80SRAGRC7SxIQMhWC3Q9ohh+ZZkJo8pOh5CNH5gxMGaH9/6ytRI6
1lYqu3XVVL08K6tiiSnGM/UQRwXUjinvvTPQ7eZjW8XjN8ulslhjxreqc8wa1kXRhDL0J0AhMFE8
t901ybIydajxzhhXu7Yfo/Om3ZFIfKSuGofmok1nxGnVaF383hNAA3GLdUaU6eXvphAgqqJ9qsgT
5qfCvNPtASdTj/3+80yC3PBCjy3HvYy7xpWXxLOkj8oCeuW4Nm7pbpoxS6RZqwGCbOw7icyG7pFE
if0dWUx6UQgNMf5QaTVdc8rcHVp3YIaTN3bbDCBn7utz3weHpKABvW3yrsUh2jd5fojHdhowZtr4
Ai0EPhp+fouH+bf8ZYY0YyzG+7Da2YCvKGAmtk7a31UEE5Z3JGcCt/y4SRObs1/ZTeldlPjgdm9v
/r8SkN79f8QB/jdUji4Ref9ZOLrraRG0r9Of2tHl3/gtHdWMf4TlWSSXCOwChuk4bPG/taP8I9s2
AUjqumAiiIKUf+u/xKPePwwmbOlIj8OOxTHv/4lHpfeP1CnA+bdoEv3LtD9xrOK0uIDjkOJK4B+7
Larwk7YI575Oke1J2DDaygtbC9JvWo3P3+HscdGbmNA7Hnfw8lWHa5VFvIE3uyqt2Nn+cdOuf+8M
R4rS463q9ydxBR+HW+IZ5B4c74loH4sEd4JaJR7JqOsh/k4JH1+aGDp+TdBeS7wL0Xd3sqIvMo2Y
maD+BmtGY/sJNRfWtXDqrK9ybiWktSGnn2+L+EarpvnLx5/0Lx/UtTiY2nIJSRXOsvP9USgMSOaC
0eSWgQxPYBtq5q7BvYNRYFxysXI3qH7H8f3H5o44rk3e7g0TOJ3OjumYuiFOzuBanTOMN+SI8Itu
KowDR8cJQzcT9CGk4W1oT8xjgv6RsT4wMIO5l4kvd9W6AFSli6WiH9N4N6a47f796/4/M/fF41X4
4K1vXl9fXo/eef7873feIPtP8sq7NGb4sd5aM/83+8/7hx+QisigBenwR/ih/+uNF/84S/fO8zhX
kN6jU6otLcnof/8vU/7j6oJ6xLMtmqa88/9GLi70k8pMuJSDFo8uzVCHft3JwzRmtOvYR8nDQ016
zqh2/uLpdYTez+s43jb9lXTGAZsBpEEoLJAxhtI6++Nm/eVtP36gkcTzGVDLLyvjWz/2pC5Vdjya
eQM/bOpRGpazXl9BImguqkm6v5/Q//jynBaiy6X4D9+WlRTG6kkhCkO2tQY0cKvGQZoOxc5B71K3
BJx+/JXku/vqsSxTz6PRoainIXq8LqQgvUZX5zuVKiDiai7VGW27Ot5l0AVAZeegHa2gTtBtgTbq
UG5ADgaT3E8vljUlhwbH/V0Q4jVbm3ZT1b47295dOgklzsahsEjzGGEnEnMioKZ2iEZQfGNOTje6
Vns26ls6FIvqvHpSsWFtysoBQqnAPuNrr7vxp1PYkPQVMBd6tSnelogxMwgtnCjTBq1pAOMgtKuL
pujkvIVbClEBX7gTbWhpVfLciTXYhJ/ctdOHkb41m6PFmIUoSuP0gKKgzwaOxrCZ0I0Xu1bhltlf
+kmm9cn6iauO/jjPAL1/m06Te9odr+uenp6Ghd8JW4StIYDVKcCYNfGg3nuD2WyEhgEZ3XqZnHkh
evsRfIIfN7CtUtH169wUwu8WOuCIasr75NE5Pexy3Fw62bz/S69VWidvJF3jLsuqhTDA2G1doSDA
VaExXqxrgnKiLNHuPr7rxumzyhU5nVEqckOoL6zln/+xh6kcI7EZTPDJyDi9F5x7yWjU5xyZW1a/
hKkkQamgZnxwjKiCLOMO/bPr6YDDBIR/jMijFZ0bHcl+2yHNbSIFGqkl0CGr6Qe0MSPaVUa6BCmB
H/GYaFfI7j/+Cn+5Z9KmMCKJnn2Y5uLxN+jnIunSueDB0fP7mVbmLpaQXPtOLo76nx9f7HS54nZ5
krwuwQJMUpa+rDF/3C4tZkg0mxTVMjWDQyBnucuLbPpSaIF5+fGl3uw6RwdnrmUTDEY7ApAy28Hx
tSISQgm60KDGDzHT1jyrUCkPvOAbjL4o0WrXRpcXYNVDbWDJ8HW2Gu9ahROmR1LJMdjoWajXW2Vr
ibsXUZTet55yru3EiRAiprVprHTwAdZal7g11ro3ZVch1nys3bBUB186ecxUOB5IMrCqBicdNBoy
0A2j0/wpaPVp6StCXS7DwrjupB14X/iH9tdxnqxnBT+J42anVedlgRyEpCMkMTCTyhlTQBzpVy0P
SXQ2RHU07j6+d8ZxNbu858JzHDr3JOAtdeTJ75S6Xm3MdsPvRM8dzraxHKFdQ3FsdxVGxgK01GOY
W56AWdzhYxhEFW1qw6HhUxckYXh9Hz7Gvdk8czwKHtu8AChTQ5Vx7EESXwtP19hmwzj95GiKwrOu
3fTHx19isYwdd074EjwBzlIMsGPZy8P4x8PW4QcaMlRBflmUSb61iDW8IKKzXGOljH1UtUwDsKi5
O8aZ3bqVQoFj0JoNqhnAoEORACoPB/tcB2F2b9qVuR41th1wXym48I8/7HJDTx9WZl00mBzWL0s/
+ayB27DOLAtrkprjWsCT8i1QApuPr7Ksf8dXMTgiUXJTbC+DxpPWXBUrOwzqMvQFPBuMbcV40+C3
3MPLdgCZg8AymgJDtBmaDlgZu7n++PrvSqZlAxFvwcySN9O0ThabtpmIacEmg6Ikmp5rziUMfKvp
SlpReF+C7CsoyxFrTSMJDqSlaipe0wPsP/kc79c8qj8X051pc/rwTtuGTh1gPJOUMhpi2i2BaDVC
y5oAhKkAOqcXZFp8/MX/dkEm9BxAqKE4lZ2WaXMxDKbO5NSYom5dTKV91kEnQU/SCpAlTn738fXe
P05M5ln5mGTbwjNO1z6GeUnUTx0nqQzpYiWGwm8p6f71Q8tVKAUttJg0m4yTX5OIPq/JRr5V1Hgk
Now6I3ldOJ+UuH/9LvYyIeCUztN78tCOLhO/yeO74BojpBVlOpJ4LvXv7xicdyZqHN95N06+Sx6w
TA8yDn2Uk4Rx18QCoA3MPnkB//ZdaMIj2KRml6gijpckK8xpScBM950K7TLRQWZ2hp1A3Xz8ZZYK
+fg9N3nNHLY9JiqQME9umW6o2LJzfpgxHSHpmcrcVvzRXZqk9p7XeqLNK3tM8sVnDfm3b3ByaQ4i
Jvs7lZgFFur4G7KSmHUTsJBN7AMbHYLWXVdr/RZNWLEpGYL40CFAq3V9se3lCykEdxRCJIUEpK1+
fBeWNfPko5iey1BgOTrSmTlZUy1ltHFE5OBys6sfYV06YHtkdeYxXvqksfD2qB9fiwMLp1HutaCI
sk/qQDsOG8X0L6CxMHvfeNvxNBRJPzigQ+kbITnFtrWNcR+dY6OAhOxmSXCZmyXUXQED6lvVjU7w
JedvuVGgV1AvWhwtt3kfgRTDWzCzKM5xl/se2tNiRfOasDJNgCpdtT2aDPpO+tD5S2xGSaCax/hV
b8wz6ZJd9slr//6+IimwpIFoYjmonfZtVENbdwoM+AMDpXURmsLXwg4ngGnnn7yV79dNSgjEMNi6
FtWRebJucmLIlBTAxjC86q9jOXXM9cOU06f3q6yLbvdvnxgs5BITNucHj2fn5IlhEggRhnEF7EEA
0ZBxiCHoOhr1Wkv86ye38aRluBRZfCmGnuzDhktT8+SZAcgVyLQFg50ZjAUwaRfnndtW58B4AceD
BAGcaDrf8sw1bnoSofe6merrVFjp/uOv/X65YHaGJIUWqcmtPj07mgNgDEwAwQpcS/VghNgVY9Xg
/kLaZ/b0B4N5n2UotoidsT4p098/TMu6zliLtf0v59Z0kiLHBwSbgrRwwrM52+MiIU5VU5/d8NPF
V5IVwAiYXRgxO/PQkyUelk6UoohAaJz0L6KQGnwpI/zkEXrbyv9cCThskHvC4s5B1BL893gBJKqs
RM6D1BTQyEAMEdbk3RSYtIkGhgQj3vLUgiegK2veO2nkBdzfQpvWalBQ1kLSVDFd5bWb+TouGOFX
TVFf1qTPQVcaFfZCFgOrXxcWUedYnDCcDRlO4xWAuLG8Dvs6rbbYU6v4k8f19Ifie3HMpc2NSM3j
lTx9FR27EnU/1JAG5/QK/u+wnQCjXA4mw5ePn8f3PxRDXVr6HOAREBmnE2QUQqA5Zg3+XZt3Z0rT
4DMu9q6Pr/K2/h//UgijaJtItuLlnHDyS00RfZw+azqfaJ/6SWURlC1aT1rCkc8idzyxcjBr3tDf
gjcBH8aQkaUApUr7CLmPyNapYcqdoqrH+GAlG8L15jXqFeYceceBcyg1YhuASWAklmNurRn/F0Ts
9kEDgNA0i45MqxBnaj8nwWcV57tSm1eZdgStBDQLwuLHO34OCXQGjZ7A/8amcCe8vPnRjj3hglPs
EDAr2YyVZdyoCnt/AI37EqCf+UmD//3vyCvHxusyL3csjpPHH6HP0QqBeqiwiZBCGhO3ygqCTfPj
3/EvV6Ew5Bsu+g4udPJah+g6krEkfweNCoZfw7D2ZCTom0+usjzfx0+LpDh0aSijqmP9OHn+ow7T
UF+QxJQ7KJQR5DBGXHVY8m45ZlY/pk6KAyqA9qZyYnVVQLO4rxQgiV2DiQNZv4nxib4YpdGK3WA8
c5w5qXbQAVJkINBNsvMU/Um4bZIh/x40pBXhD0Mgj10PXgSECMe5p6M9kGRKLPSVHi6xdkNTB4c4
Et1DmRVhDCAT8x/xn0odZqgihA3idg39dhyyJ0CMqttbOBNzvEf18JxX5vwC0oJJuegluNmGTPv7
DGfzWoQ4FT95397td9KE3cIgjpJhGccZJ49DOsNUH4RqfAqz8aF2cu9XHzvZWVyDZMSaAkfBaEvS
xGIveobNxvycMwdZyf3cV599mPc/51JRoPpcRMzUaycfJhK5NyckefqmcYNKy1942CH+eH/67ErL
Nn784NBbW4aPvAMcOp2Tbb6aHGJeNGxOjlda/eUsrRm6UmHRq23Rm2Exj4aQRC0HowoM694m3a/P
HeNa70Pj7uOn+E1kdPRhWFXRjXM2QPCFJvPkw6g2CoLJIUwZP3Ex+oAq4oLnZQQ6acNO/tU6VquW
hJSsIvwzBq1Jkg89MEmfxCeiJP7GRATHdFdp/SeVwPvng89mLk07qiLEq97JipWLehTY1ko/VFL1
WzHFwUYhGPhlVSmxvXHtZQZOZJ3sgnmaciK9B7frN1IE2kU1Am/75Jf7Xe8d3S1zEY1xr3hsLYPN
4nQB60UXhotbFm8iM50AzzwozgxTkspG2CecJ9yvJohHhGVsHU/IOiDt47vWyDie9PuuL40Hian+
Nk+nZqNIwLvPemMG567144PQcabSuQruAgsM0NpEfHBAAWfi3OH+AMVArobFoNVCwlAR/MBuBRDG
dmIm7rk1KusAXcj8jqFM+5WbTVbDlLNgYKK4CL51UwmSwUDhs29F571QS7vVKh+kMjeRO0uMKXlp
gsbyIoeoL6on5iBenjxT4LjneFnEtJqMUlAX0hd7hZM43iJ+BFUmdSIbVmNtIX0yWVUeR28M523h
RMX32mK1oVMtyH7vSU8D+2k3zrAV9WS91EQasYC5btyvExqMRCxZExpZrHiZXHelq3R/0cOMl2rQ
s3jvYjz+jqR3XDp1UfFNMtNgnQptfTj3wizFA2dAI10lQxdUO3JZ8WaQhqAXKzWkwEFzg+7BGkOG
d98WxaTtYphwN71ZNvdBH9Yp4AidNgyH0yXPJcCQAtWj+4aLFlPW4Lbpa2WM3Xe0TgkAphZtcYj2
PVrb+UyoqrKRseZTThhdSMIsCxUJK+smqZsLzyw85ZOzob3WnVbjmYyL+Rszbh5hc0DmCGwOgDsm
1WyAbtxmLkTYoZy1FaWC81xas/o6IdL9ajn9OG5cRCkDPeO+/9EJnp9ViYQJunHXZD9yq6gmQiDm
+VAAapp3Q693V7SXisdotJOHuioBnIdTAxOt6pnibdFQINkXtkZSErHQlntRRnXid44Z5Aew0p5a
K2XYPS1t3MMgAfKc2Pm6dYl9NakcSNXuGzhuZj6tCfYKqXKmICnWFhwajNVuTVxkExClwVB99sTG
wFAL6Nr02Fnytndey9nCDy5LYyRgAlQQOZ52b9t+IGnHfwHrjtXHNQnk2oHPsAnqnDR2Satu0s6f
mBeQEpkIRneDFYuVo3dSUoal5rA1MmHsc+KalptXAMDrAGutE2TEDtjGeEzXsmjbC630JGmKeeqo
rcqD7q6KtYEZDgk9jyURMg7Yj3n4nqOLdn3bUTXxsLYT4H3m/HQZzEl0D5Ymar71AzJ+AObVmGy8
VPatj0mc3EgzcrEWYf9PmJFanMb9KBX0PjAZE+pA97u6jxEOo6sdDMjD+WxUXzMHKMZSn02vanCd
i7RqjWznFONwR8JYA/G9ovDn4+TFUzeICEONctrL0HUrygMyP/cChckTmIf+UVUuQcVL/aUz20g6
XmzRoXNFWZfe9QQ+4oWc7A6LW+cWl8C5IKVnKXWoHyesvRjn5cQYo9UNgHmqV08Er07TyqmG6TpW
EsQTBqNenldVZujngCzy7kIPQ4spbNKb2xLhMBCAIS1ugOoG5X6sNGWveYM988IrPKf0ORAPlNsN
p/F13XbeDjYl5P5cZRjwW1vhB40w2zdrBgvlYSKWmzTgMfEmzuJ9LtbkGeiQG0LhbKOkGmFuulP0
U4X1DGrTDVpyZoBE2IUH5sWkfehPWlA9c9KCThCgNLjOwoEQAGZAlMgw3o2XMELf45uVpoGFbqhM
VoJ5zYE4Y3cDHkHBd2IZ8DYIwQrF7HOJd+tdJ6r2OkEOOK/cIa/OdD2P77vOIOnawvspVw6RTKbP
Ej5itfc6LOmDp2amzDnYh9UUoXFAo58W9VZ6MBlY+GuTaXPVtz9RB4ZkYBij2RDNYHf6mapTvd7U
aAFvnLmeXrOC6OCt03Xmo+wmRDM9ZslyNSIsTPxWGV6+Se20XWdlMxOWkU/AJTlD4rvq5ngg/rpN
5XyNsyd67p2MWELL6/P+rENguISCLywq8GTUKwlnZuhx2BaJkGPbBUccz7/m0h5vlaFxrDVCiyRI
RSLMSgB1CTV3NyR9fTvrCX7TWhzoSwFkCIYLZ4nYqHP9Kse5rznhM1Ca55wsiiJkhpQEap3zuuNY
V5tKEmSb9ndF7FwvCTvuwDPDxBJeKgAwEghluucMuRnT9FWPky0K972FH81l8AxN8gqqBINMj2h0
DNc5z7JrlQvNwds5ERzaOn9o2dxl1V5MIkhuyySGpzlcWHb2nDhiZTXlYRZPZX+XhvnGNV9E161y
4ewlf0M7xTiTI6y45pad1dk6sZuuMYsI7qpNEp/ZWISH8DVWYREA3o3YuQoyH3wisb70WqajVxZR
f4OjhdqbhoU6Y/JwQV+VP2vWrGuWwD/X6vl1GDhqrdfA5532DsfWVifCCHNfeQhQjVqkm8aM875K
mCPgS7Hmqfy2a5oH6o07UC50G7to/K4XTnOmT86unObvdkTGSesdgHZe8PvfkGRyb2nlmRUP0wpU
AvSm8GtiOwDM7t3wYFpgh3thE0HPTnfBU9ZtqvFXWocItty7IEfMlofdvajCg4yMigzrETrsEpum
TJd55Xibt/hXCM1bVdLZN7p5H7TJD7GQWEC2k8ZR7YqR+HFGPoQFEJgrzEelGdciohMXMavRS/0W
6MXa84LCr1yLbjYZQHxNe6XNS3hMdGsSW46QFQkXOlmgufMGijtU2fnazq3HQYwPWv1ownQMteQF
g/nPFtLRCqfowUjUZZjgTAbJ7Xr5lyBTvZ9pYk+ylPndjfnh1cLI00Z1LqJiDYnhYiQ0KZoTIHL6
z5IHaFNn88/Y/D4ytR9hc4+h9ZDxPq16O17Ptn4W9lZ9M6IdJGqBMi7kXR83ulv+lCI9m9QAuytc
QLJQpsKERkHXPBkaCQAklFxnoEVKqFBOEuqLtPWZF/9L6U7ZvpyKctM7LHF1qW76ZgQOZHYvaZ/C
KooxXMNAz8E4rRRxLkNZHMau0i8bnUQLNmb3AXa5I/f6aOFslGfu1J7pgTLP3Kq5TAfGzmh0a0uW
q67ssEiY2pWdkIWKppDBaqzOAuqYHeatnxx5gf3lzWti5HejK56cJlJ+2/4YBlurVm1VOfp+DBWn
LatDyOsXZRnAnLbUNxvU8XcDvcjP3MhC+ETwEPuVTg0SrnJiJBDhitADkbEkilkcFakhKbA8NLtT
faO8CPYuWRAGwTb6NDk+PDHR+ihzwQbhOouBnBnd/JjMuQiQOk8x+dEBSTp+Ew3pleOicNwQwhY/
ZOayt7RGWPLxHGm/Ys+yQYsl5TgA2y/1HTHnkvFFpYm1BLn2JfCsWPo5bwWueBQ4DuTxRZTksRo8
K6bcz7oOaXsFMmKWGzcfJtr2yPEpNyuB2XgqIqH5IwbegZNFXoNDdANoF3PTCUhXJN4j4U+X3LDY
FD9yXRZfayNSN9Ieh2SbhhFjALTkzeiLLA0ChCLzSFRl47o/IcZH3zs5YP5QZll/dQZernWdpS7o
DzcdWb46jcCoyiR6eKAndN4VIFV4emaCugGUUTamEXwQ4ofngNiwAFcbCWIZ7Q/Z1HUOhtNOb1xo
wzP7IFRNSE6bOY1xhRapqVXrvrYHxEBjb8W+kIoyxFKiealaIoRXRe7aN55V42VC+wCpv2E7Iels
KlPC3gdsi9torEbgQ7Yrfk2BNHNetWawVmEN6ARhj+cAaBhNWm/Qf6huRyPNMUPT8Bqw0c0IxCYx
mDdAM/TyqmaBhdVAjeZsGFKFFx4CboLdoTegI9d66xehFfx8Zd2HD2T4WObKcrLoWXiaqDZ22jXf
tA4iTzm1aGZRQk0MIwGQ8bXnVu/IW2yTgwMAh1orgcu0SkMHNhOxonPpj6hra78iNZ1nx6va65mR
Zr2JlZjvM7KnwjVKjOCbU7fFM+GkeJ9JRBU/jADzDjRHHRM5TfJDOpki3+fDnFOWgc+z/BjvPfPX
ogdjR7E5hOekIXvTGnIZ5FjZ4phe0c7VL+mFdO4ZLY+0gRflxTfpiHdfq7PywUmJkdWxczsUSR13
makkli/UAcQ6t6VOWCO+90U2NzOoskrAj36fBsZ3Fm8Dir6Y2dldaIRsPPrM/+N20iuwD1fhPsmH
+DFUhTmstbeMGTe3Edcpw+yfdRmW1zqQN15smQHqNpL825hmRGQn2TLrRX1jockIeBthHBXuI16t
FMXJ5OaFj/ll3LemIM0K0UF+EXd2rIPXQa5FIGgQfyVAoffWdMSY4sZ2T2icPXq4kpLJNs+suRmu
GjMnHXUEvv/MOSNG4WLOXbetiAQ5CLISAISAsnmu+Bce7dR0cvZgYi3WNYP33ifd1KWGaAmqdbjb
3TXRpMWPmcxeUmF6zfhR2kF5QJjUC/zuGv00jcL7BXhP/xUADDQLrDfC3UGZhcvWBMRpQteIq35N
ehWOb3fkKLbt5l44q0bqmbklJ4MIKA+xTQvGfLCss7BC0Hhtyqqp1s449y80Z3DuwHv0bu1wLEjZ
dYenTJQc5SH1TreRR5m77jhIpgRs190vURfBTV0m7VPX2CIE77qsTQCAHQ5BlYzsFZ0ibzgkYxed
NcRNZ9tQn8IK57KkorWDlCEHyFDaHtPUgl0aYwyZqwX7lWxcT8QPgqyMh8BDELuSJAWx5FVpw1TL
zr80WgYrq5MZBaWGJRdEHK0CZ1Xl2DBWJqGjmE61KN0Mk0tu9NBxZPdRjPO+DJQBezfkUMNRYhG1
M7LXfwKcj531ALTloaxkSXaElzm6b9t9dD6nQSF9pY0dCXpERtHD1ZQS69TI7V3u4GVpc/onzQB+
ZUTZe6FzSmXaYbmHTO/jnhdX9C+xGoolLN5akj0LKsdW1yDWgRsjBq7GqzT7jVlqLOZNol5c8DRy
5ZI1TGWbwiinotXajYAaQbLnbCl2lciKruHvhnehbrf3ZVtFbGBhTlA1HQueCThLbNyeot+x7jSC
bbbRgon0R6G8Pc8cieU2sNvFKAx3BksBeWA7q3T1c9EhkForcNCjn9iR267H2QuvI7KPCLXAfMpM
qksBybeDxVmk9cqBDHqpdReIIExJwi6HkTVZnc5Bl4kGJUbUzlNd2NjkEQvrPybWMwBfVaM/9XYz
vxrTUD0HYSDb/axq59CNdkRI3hgGX0FDecYum5ruFm5AR7hiG/OIEYFeZetEOmG94xC9dLhMPXkV
WS94GGAFTeuxpfu0ApnaP2csXGjFMiIT1lLVXrwmTbWFz9v13Q4mH1D7sZ37lqCrHiYVbdQKF7EG
bZHNq0hwBgqp458liJVXOZzbXe2k8zptZfgF3BZxxUQ9UNxE4WBqm5J2v8Vzxf5FPlgYXlsNAUwH
u6UnusJ7bBJCNs3EyZGRThRARCbwY9711k+hs8mwP/UGNbNZsYNrtLGVAZB7R/pu+T1JAbdsHIWX
aMq0uT7r8yl9of9oH0yVdldla/NMpdTENo3GZvzhgs44DKFHkwmB4Zs6QGr5vxTasMUwLnL0xb25
TKRPVCMGCexlkMSp77VFcqFIXDhwOP5EKfFuWsNFTMJicP1CKGAWe9xSFQOgcUo3YDZtGpOKzo0i
7CX6ZKL9TqgseQMALFkMGnAJYBg6vowBKryh1VP5TRJWhwlrLDtBS5q0ohMF51lcVIlnfsFf5zLQ
MYqNBh3M6BV9Aqrj8xrR2Hpq4Q9LSVH1cRP+3ST17bPZukCxbXvitKusQNmBFq8qf1raV0bRRFuC
524Kl6zDj6+0kPmPZw9cykKf6BouTgrvTb78hwQSvURiNHiOWD7Ala2mtnF+edirfYtMIaQkA7T3
pcArE7sjoIswvq5Pw6cZxy28MsNdQhw7XIYhydu9Sotzt4OvDFco25aNEdx/8nGXfvpRv52Py7EW
bbmJ0JyR7PGvppiMZyLDCK/JKCeLvmZC6njtVjWtse/jqNlGmQacmgXn3ObDbygm+vNYDx68PPRA
WWndDS2qkIONqR/cFhwwKYUSwGAFuThTovY//sR/eZrfrMeOrTNLRvV0/IGpCgtNTKhypObVr22R
ec8R/Jh/fxUDg5vJRBfQzzs1Hz71nOzSNvO7Logvaex2a0wLw/bj7/JO9Mv7z3CIcQeKKSAA+vIw
/fGwcPDwStjq5F2mRJxUruGB5Zqan1YOmRspuncoVOH4c0OmeFCV9gF4KsdKcFdw41HParB1h3Cd
AsDYTXrnuP4caPMFTb/oPMscgpGUa91KQok3IcXr+uOP//6t4tNDEEDYgZKFod7xp49Lo4WuAVHS
kpPkB8etaQbA7Vur/beS+WVx4fDn8qwigcKTfXypaszE2AF9Q+JROlsA16EfeiXvs2G/lL0ef/YW
LwvvyWsBEghVyZt2lACi4+v1usZhXqjSt61guErYnDellDUcW6vZI9SxtnU/6zejY1Tk4Tjl2nSG
Zsd8Or/++B6fyrH44ogl8Jg4mLFR8J+8nzokGeIBuIol+u5VS0iKnt2x2Nr02Gi7w9v9+Hrvf1Pc
lIhN4EMsw9NTvbLCsB41E+cnr2+KL7Zsi8fcHhyC59Lkk33pb5dit1iW5uWnPdWcuJDReiR6dBDC
sJSrxQDvpwF9cAAwnvfJq/Z+2eBAy22EniVthy93/INKq1emycaEMQb7lNvkch3lbAMf3703reXJ
c4PXjSeULcBDRHeyCZYkZbiJGaOjUUDJ/MLDFO4iOiN1eChmrFWpKYAPSVu11wIaKuZVC1EIrn0N
0SFMAY0asCKW25jpla8aDCpfMJ/bdwSStNqC1Jv7FdOH8NtMotb4yar3l18EIxgEM142nDWnmmmt
imOaF9ESjkEAkKEIGYVoVFwGore/fXyn3j/X/PV4Zk0qBtwCxklRUg9BIyaXpK5qJFsACP8MQT6v
9rXJPDIFQv7JWvW3671VWyzr7HNLDM6fK20SlAERtoK8i2CydmMf9nAl7Gaje7n7JZ6xEX1Scrzf
WC22DabrFF2Igk5BX0MnRke07FMZSm1OAUZwmxhufXAaYhbSNqWt1ofd7SRccP6Ed2Sfzfbfy+Js
RDqo/KylHsHze1JcSk7gHdLY3Lch4/wkxMm7SEp4A+RbapZch8S6aIhiVQMvoEj1n+TgyfYyrwiq
X5m8hiQoh6GCM6tV7oMtEvzNTgDXnIGbw0jE1csAuGw+LRSQRDIiCJoseoHmg06gjQtZbUpXtvae
cafursgOSZ9MigmHgMx0Uoc0DmhTM62XtFjjqlE+zBSXa3iJ7oAurbQYZbjqDlHn1PCU09G5Ff2M
eAtNnL2E9BWGfkHtuxxQUStZABR0eoSIHcJvfe8Zv8jsoaGeRPKhBUo0EAqdtL/aYm6fcy7SnyEL
UWpdpDgd/bzJ7Ve8nII4HNNVRF9zCPYehqaDhwgdDiO5p4PWXauiD0C22WP81BlF/UT3o7sma43Y
Unb57lsEojHypzIh0c2j5UegbYsw7HImVDBhZiNxMlFwiWhNQGTn+Vkms8cmThGllo3lQACeOXKf
jXSXCYdnWqH58Tx0+7ZyvZ/SacqbcEL+talEMT+pBPX/Cu5WIbb6NNIQNZy2DnBKDgQFBZwmVxO8
fbh+mDIfgHuP99BLBvgLZcLMsR5sqNcOUoZhBdqR43SjNBd8t9Zm/BxFLK5kVqAJmYpZhWsE5Bnk
3T4qblP6YfT9aFJe8u2SXzqg+46TuzEAlO5l/Evr83qPzJ7EiC5U0V0SmjNJHiMQinggbCKtGsap
TSAZuHQeEPBVDyrsWbTO7MedNdx9vNy8X/5tQ7KBAiKi1KVzcfz618qIvZyEdd+yVLthtE/ww4ib
7OOr/GWR4QjE+07V4Ar2m+OrVPDtJY9o7udxYV3BCSUN2Kib89DUmV+Y3PePr/dO+o+/BfsSV+Rn
5rLiZBUdw1KPXEkdJNbazXxmPRIPsgvO5l/ZOViV6TNk1V+2N67H3cPo4vLSuieraJkUQ2/0UPzX
3/c3rzf7/W618c/G1frruPqkOnj/ix1f6mTDZvSU683ApVT7oEqGCt5nonrxl5/r6Nuc3D0wX3Gg
L9/mYnu35avsdrtftxdfP/kib3v+cU2wfBNEoXjjF3zoiaSpBGLc8upUfr1p79Vl7U/XpOlcZFvl
o8Xw27XaIdUgjHQVrudrbes9ffyUvN/VuTZ2bQ4yfIR3FjT6Gg1eaeDjki7eCmifu/eMuNoCnnM/
+a7vf7Tfl4DmSfXzzkdeBb2pNTVRpFNthA/EdulUzN6/9QxQyen8j7Owvbj3Tp17Rp0z4ARLR5EV
Z3d1SADjJBOGgWn0mWL5vaaXa4GM53nHC8Fx/OSENtsj4HILgDaqzv4cylb4fzg7jx25kSyKfhEB
erOlyawsXyrX0oaQVBK9CXry6+dQK6VBEZoZQL1otJgMhnnxrvOaASxAwN/IwW1IzMTZe1wDu7Ud
zjcxYa1qbW5k1l36hCjNdVYexav+p+nw1z0R7IuGOx+SbrVCmtDcjwc9Ld+cJpY36v9LX5BeOrOE
jhRmQCeTFf1VWpkJxxCOROMBfu+CVHHRtjau9dpyvCYgQmLrxV2DjswZMRWWjK0OFvnjHCRDj/0U
eUXuUtOuc7VJLQK1n5u3qssihatxIX9Natl+LkgUfiYjZ3nXI+F8hIViIv0mU4WAOzCpDuM/3AGj
SuBu9fkSujAqClRnLmEG1jXOqQi/TYGe4PCsLbSWnuyqlLSqWmyM/aVBgdVpYeDGVkFz4/j46GWn
VWYgGSDuoSBcu7SeYm1oAzwb0teG6alBE5jajbl16d1M2P8cWfQgKBmPn2oLS3JyMpk8I+6NgyOs
2if0o9h4t0sLaW10OGgy6Uaap0dHouSAW6QGeClx2CqE0yzF9FAXKfcZrCEdrvJ1rAahFhXos6oF
fq6d5sONU89yu3FOX1hOKpJceD4OHn30Xo5fWUqyFs8geMBcNFPfVmnAQu+c97aKp+TnM+fC7k/7
iD0E3jS1h2mvh9BfSzdyhgKCJzSvNZHSd/I5/jFTMmFLD9foQIeeLI0lr4NJCklfFMS5DCiDkGDU
JO1mjYXfVzvddXRfvBpuVeIqbSTfopOHLdk4td8VTXetRUQVze3U+sUAgvL5K1wYLXqD6AopK+lp
/iER//UGJMPHE0mLiae2lrUryQBxIUbdAPb9O3EbCYpKXhFNHqSaxp8T++9HwYEyKPfZbbWFu/oy
wMtCN10/SLR8ntJBjw6kcjdPWbOYB2jmwIwSoWCfv++fu+fJ5rT2/bgDs9vSDjn5ZLU5QbixuX5M
XWa2Lg5Oy51RzXi2tWGLAy2BNoRQaEFEFOdeUsfkid1B/5jsKVtJJwp/CMdvqwIdcJXrh2ZBCKrA
PBH7cNA4g6GETAM6JZDlNM+TYJBXel8h0rdpVsqNyX5hV9HwA1xdRtci5NTZOVQEAmFlZopX2vwG
zGE/A1kS40f3O1Dk0XnFESHeGMMLcwaJsmJDxuaIPpPD5lUH43jk2MSJA9pGr5DC3gt4dHYsb1x0
uVOzhE6+FxgKyAMWn4iYTot7kOcsLvDodycBvcY1lEEaMcnmOjOkOWwzeagA1FtdhtsG5zt7SbLF
CeRIE09l3DrwAzR/dnrplnipBOPhpJBDv1SW9GUxV1Ki0eWQOvuV1BuIdMzbPRpgBZv8sNKM6whf
h+9qVinfa3PRflQIdIpA6mb1foDkLnFhNEx0x+Ea+Fnjjo/Rh0I6ixtPU/E6J0VBYVZXmukiLpYe
u1jBaFjpnfwecav5H2l01k2V1QbE6VCe7jOB0bE32EK5hx0edb4+qFLsWZ2of/VmX1XuVKgV/OrZ
Io0qJMMpd+s+NV/6zlDeh2iq/9NgixOcVlv1/EUiHy7cqezIvW8VQrruxhpEEsAgvXaceOayDt77
JZcjU3eR72shBJ6xGUgcWSTjocpwFQkiHXNodzAieCaIdq4B52BhimgWdzEtJeFDxKlDf55J2eI+
Oo6E3cQyv3rtu5BYQdFo7YqwgNrnFBCnPAoHmHumU4LYGGqUkmcP6TvEI8RKHuzIwH+xnVsi6J12
nO970lm03SwNcNPzzBRYYeRR+taEmLv6YNLNd7MqsNFoOH3SwMrRh7kmfqyy65TTovpo1Jtb+FK2
5OcLKXZuEZYEa/RSpyY7KdchuDC7alS/er1msE3d0u3xcIBXCLd9qXwFsOB6xEwXl8/aHl4xZIFr
JQGTCX+c0vqQr26Nt8U04FlVAAu7GY3VD1oE5EMKMn1zP+tM4pjIVawCyPw92UN41+5bmFkw4CYZ
TjSMVPsXAbXclAmGLG6tWlbrQM97h7k6Za0BbxHvuIDehbwmXODVuOv0etKDWc7sDxpFE9mB6tyo
npHDwjH6epawe4wmI7ClcflaT1GP0bU8jImfgArBHSgpet24TGDQqhN0TTgGNk2MkXSiB7mbNSYx
6XolKslmhmujAmIGlWzmP9lRaLCJKislzD3Xoa5MZej2UhJ1RaBk6lTvFrSVIuhrgguuQtRk5FwC
/xF3IRyx7Apz1LF+K6vBvFoQZdGtaZVaY+bHcNeZiMR4zHGl3SyDhBMnubzzt6ZRwuHaUOuu96TM
zK2g/wMNlWFe1+6iOTGqZkEwHuaxuWN4ghzDZT8PE0H1RDhV9b3dl1AmHWjV6VVWhCPslloipStr
Eqs8LDV+9UHE8p2DtLHH58iqIv2KU0q33KRJxtsKSv37wIH1PUZVQwAqhyQ8rMIRsg8ftFYCKTJ7
7cHpM8y1yPGL0E4k0UfSyeXLSNzJ6FutYlS3ejuyUTZyz2QhGNaRA3sgStazSd/9oc9z99ZaGTkn
LCbrl6B0Qug2tNkYlFBTb0clqeSvA/kbsovRno7zK4GhX+ExhhB6hvTRgF/zKlFpfyFGk56BjL3e
SiYtS0+y8wWehdEp12lfNFqQyWb0MaOsf4UWUb19ftZe6GAgO0IWRlVoYBikrdXpXyc+1CZa8+2Y
e8PQpPIXBFBF7bW9QpoaF6IQlQGBDI8j2PZXKdbMa2lAA7x3uAAENfIQKvJoSTYOrz9tk+MDZQUk
LItNXObKd+qZUsXYlk74WkHhaPXXGVgbZoeBla9ZlYK9p9D1n2OPzToklIGjwYyU3CH9jRg/r5e1
4rsRy/N/uklQiDfPZCZ9PmgXOrsY8K1tGBw61rvayaUUOeRsKQM8XiUz0vKWNit0sLZVEKzkKJ9a
PyM68yO0Q1LLxNx2H8YU2nlQ1pLR4XiuDd+RCjWPw9AuK9tUnUtOqa5Glaosyz5XM61ApGcgk7GE
wEhYcuLsYNqhLdy4FpDYRS/qdqNSvnAP4V0QyqHjBkE5fSlD72JCYWlToNewCXaO1ftCkrOPz8fu
z4Q6+bYwLnSDkeNqjxDxeMKZJArMS8djsIIKFh8TXy+/0w5YxPiaX+7EnXOv7KUv2dV0Fe8wjdo5
+2qXB0pQ7YwAqZFb3s1XdgCbZWvWnddMvPVfv+xkKTS11TeRwi/LXMvN/V/Y5QW/YDW5z9ku8ZF2
bRSGF9R/xw9cf9Bfa68CehqT9YGF++OLe/jqBU9Pn4/21iudVNLJHMEenXiCZBEkLG7JioJctfv8
IecTB1MMsB1zNYWkNDh5DYUoBlBDCrcaMDqwxMDZojlbWskLr8LNn1sj7Vaia/WTV0nJD8xj/KK8
TMqbg9EZ8o4M+uKxravK//yFzqEjXCbZePCIwwCdCvr4u2RGicICnx8o1AR8u1EDwlEPq613uJjX
xTAhK8I0o30hHTUar4w0kramxvmlAZcmAxzQoNFrIr4+/gnlskQ9SklEq1kGmJ91mXZXhu3w0czN
+EhVXYfeUKhOz8V5rn+WLSsKp8Faf5biyezgd2lToI2OLR0MJeu/xCYtcdcW+AN6JfIIPfh8yC60
Fyx+JXAiDj9406/upH/PZVp/op8c8L185cxg77c821rRe8Iqs+d26GcItbLyc8mW5FvMZX+Hvkgt
NmbipRW1mvA4XGKxu8VI9fhX9DVWPBFeMjQ5Rke6sXp6UV6OOhCnco3ay4uHpUGpMQvnyZ4L4kST
epnGoKCZ9L1dyuzHxrCcs5G4FHH/4haLHpqb2PEPGnJs/jJQP89oOmw6646QUmxTbyJVn67JerYO
ii3kgMjr+ZGMk+kV9y7kOUomPVhlGPojrZwADHe+4j6VkQQVmnuQbf2uA67fmPbrCjrZmVebQgha
rDFMFNY5+dd2JOMPNtM+5rf2SbTrRUgidiNpOzwAIi+cm3ZjcC7sG86aYKDhwrIapJ18rKEfU6sI
JwKawYbuYe3WV4JoxquNT7CyYE5ey7HW3iHGJDA0T5HuRUQFSZJJjpV/TosnnFq8CZTIkCCvThIJ
3zqronQts0NMlssDES0GOPzXaJHNjSPmfIRteW2bQzTEIwLU6HiEFyufZnIy0J32DobLSoXdft7N
b8ZiaNcwNZPXz9/9Ar+JEgpmGdFSMOHYUI4f6PQleKJG86ts7DbcccEFouwySf6d2sS8B0XjmD9N
rSYFZYAV92igW/htZkWDrMvsgYotrdLvcHwYG9BhDUeQBbootU61KrBg74jvUd5EWGfP1o9mNOUp
6JH6bqIA6zI5/oa8B84oq+caVjan61qETUW4LO1qa3CkXwSlju/s0MqTSOkUiDjX76g3BFIHffC7
1EgPoW2NvkbQAYZ3s1Q8EnUzX+HbRINoCa2NDu6FzY9ikL4Zn5WJjAHX8TDPaeOoUQy62WYVHFUt
jKXhbq6iqcNdxdJ+J7PUfmn7MXpr6KvCgm8k9Y5wkGraODcujJNKF3ml5mFqxPl1/ENaVW7TaVah
zU2OQeaiZKLE6vQbEIQtSueZ1+TKBoMOhs8YPAvuAidbm6olMwoUXBuJBzJ38mR31+Vi5s8G9h4E
OJh977L8oz2HQu9mttI+EOgQ3bSKWV9ZZTMcIOWW90TPO26WiOogSelypXD7yjb6p+d7MG0wmuvA
SDJl+2kHuIuhKHS4YnqzNspftantEBPK3U2V4q1ltYRiJelQH6Ct6lvmwefHOI9eqR825Too1slF
oZdDrVm0CpaN1QwzGznWOLsM0idCuCmval/YyfRAlnNCZvHSAcJbwvkxpMP46shDKwekPfQ2kray
vS3XcAt/aQvLdHOySXDUiBpF2zgEzjdlOG4WzVcALQPDrpMtymqHhRAbdksts/NbehmRbyrN/H98
EtuEukiPGGeFUwTREVzU+wFxkh1Vw3NWWAhwOZg+JoqXx64VE1fisCXBh0psw6Hngh+IzUlM9BNf
hab6KRPNhPWeS6OdeaGDg5uBE9BNa6aD1yHG+g2/MA0mpwqnHZrk+SF3YMS5aaiJV3QM5j4p2vBJ
ZEuz1SW+9LPgD2g604V0Ipwpj5dupBLaIqlV7tVKl+o+6YTRc7XQZbEyR4O/raY/9MZA+VOobGJN
qbz0RKFPAY5N1iEURY0kL2q3CPIXNhRQABwisfqDnXx6E5cmCJYZ3BJvSfvluaALE9AtNA6ZDV74
+WF14VHcH8A4sMvBc/0UfTNnRcOfJWy9ylnjgfFt8NUkye6q0dxCVKx1Qz4+T1aenYlb1LohwDM+
Huw4JGRbxHpHtmuuz6QdV0XgAImmh1iJ6nsk4T22mHFtDZ5UdaA8jRmiIm0d7T1LG7o0FUkKLwIW
IRlCch8/anYVwbGy+Je+bkmrBDBdSHaw0vl9UTV8sB1qHQNxTiFb9/bQaeaO6AnzG6RW5R2rlfY9
R6P5pkjKT9Wp5Td0d/K3xmyvgSqJkx5ENgRkBCU4mJSLjJmk0DlculxE+yq1WnkXJp321DqtbMDp
kiEUdYJXdzstQX+ECAmvFSmHsu1J9QDEOEhFPLhT7YS/lBGV5D4jQkbZxRB1ehfvfQxvqrJw1iDz
aJjo6ZfZ4g25Sm6XAwn2LQkblTwo4j9+jCbD56bj1E0wR4fl3ZjJIESBi1CL/zyRqBc6U0D4G7Xp
d66yn+x1uDkz8lIzf9Ei09y6wZ3vu4BluA+t1qbrBnNyWUTzjkhLpyfKeIYH2lm6rzfOuKszQ73C
vSRC2Di1G5vaBT4LB6EMzrM6ua0g6/GsysapX9qGOsSZ0dQZkMBuDbTyj0sqm7RnJ8v0W+ScUPGk
4WoE4vJBZft9rhXqUyM7yw7qmH6IUGpxrZOFc1tiqbpRgmrnNShHNYxPmFjsgtSGJz+yHmU1iVfG
nZFWik+fZyh9m7n+qx/rmn6V0I0uiCdZ+zIjiHmZ7SpRA1spFeA32GjfM1HhTYM6PjFhLya4lDh1
lb7ESUiQa092AXUYcr07TRlSC9Z8I0m+YmBngd6YSx/QojYavi56IgjRxlumhwZ0Tjw7cbSPZBnR
VC5Zlj40sxn+bLuy73eRY84POLiIaw7BWOcKpUm/ug49y9aBfWFjWBtTq+/fWjGcVnKaERZSD9bg
WdgVBJbsZD6HcQ4SuXJlYQrb0DFBZTQq9oeK0vI2J3x4r8Qh8sjP98MLcxhUDdb5ag0FIfikqITH
GNmhKVpPX6TeF5XWfdCKVQhOj0I3BWQDzYq3aLpnm7AF6QRaCN1XyNr66X4ftgRVCuxHvCaXikNo
pe018jzql9raqlXPC0ieZavY9JFmB1nvlAXAmQqcwsbi2SX2UUE4SeIDwEJ5ScI4/SbpPRWkEeEQ
D7Y6PkOWJXCC3qRxF6uL8tGoym+z6WW3mLXlxRDW/Cs22+4JYGB5//xLnPejoYRA4SK5B44A1dz6
qf6+GStWZ7W1qD1NIk9gv0SdGIm3IHRjpytiTu6UFB2JXyt1iZFBs4QjPgfTCLxp9zF9MfwcF6+i
sz+7fZr0BLAPtbZxCfmjFDo60/iRoPbg9o5JF+ZUy1KyHvh6GlrnWc++T/SMf89GAS3XKdTw3TIW
nHmtyZx/RnWavg2LjM8RCm7KGzLbbN2LFNR6Xm7lAiasMhbRQR5qhA9jj1fiATNKandnvTTqTjc8
QCTGpYjyzMJ8T69hDOMukw0+HkiE1ap6DnpkS5Av945GYt1GlXre6LHIyKE7t9rLoe89FZTpVlda
YwYNqB0K/TCkCqCLJvSdHVsDbZbc9jEDHIKeNpEX94AIDhJatHcgzRtz42zHWH8JzpPI4+jmKqcC
ro6zU8vRvPKY4qsNEuqqRruPVek6SiJlrw7TDq7NwZrxwRRLAaaWb+1af/bsk0/PbyDrEhNWnX+e
XPtCts6qtdbfoLbj/RhBeMQiWTW/mpFuh24bFYoHd4TawZJBmyLsYUZZIS8FysPjyi3x27hcDmMZ
WldkDst3jg4IGdI2u21Go98lZSgw1CHwLRca0SchjT3QNBkJf5YHZqU3O5Z4FBSiQVDfdmJnl3gh
VHKHcXllqzd203Rvnw/8+U6lwujEtoi7LvR++aReTlOMKVvHoJ5pnfAFc9kh6Kre2uWzLL78+6MY
2FVTCKcSeszx8sfFJiNyGCVdr4+gzbk57eoODTj09WqjW/WH7XX8Kbl3wd5kHROLwNc8flZHEnEk
RMoZWpK0OImRgGYJ+UrRKEOAJNnyq8opAb6wWnIHrjc+4u2JqB4W5qisZmHStHrYUbrCjkwNT67z
/rBUOfrxsRLvxPZOXmLzPe1I0R+LuJAewKGUx4jMdFy0k/pKF0O0m7Kiz/FhKOWDZs7iUBIucivm
qt5ij5yvH7pTENMYW9jUQJDHL6zM9UwgOoBXZs3mLzku89LHekl6zELYJDsO6kHa51PbIzemeZZc
cTHGs3LMa4AMxhF9MKaAQqdiKoaryU7F0xDZ9V4pDaP2p1En+Vqx0RmI0YoLLEhy403tau3n53Pk
7LQGMiAjiOOMRUg75OS0phxslnjJsPZJh+Re6cPpoe6t8eAsagZh1KFDsiRbm8/Fh9I4ZRmsCpNT
g2KyObpEJ2wJcuzYPcpaqF9jA/utY3Z9X7JpedE7ezNQbv0gJzOUNpcMbw+RFT6iJz2NpML4kB5f
CSMiqwgCH5WruqGcd+GsONdhRjL5wh9cLiSMCOfV0GaUYxwueoVU8SGVtrr+Zy0Lhp4ZQjMJih/l
0slOoOk4UI45Bp9GwrMEYP9+Jb5urMwL5YqK//v62hw353FTRpTUpaNjwzHh8/+Mp2iRujKJqaaf
gj5fz/EIaaGYSNrcxdUSY0Q7xASx672YXikt2jLA8KaPA6mvocgskT2H5JcrsCC5icKpiOOaZsvn
s/Ic3qeFQ7VvOlAfTX7/ybSkz5BlAFbw3OfGviXkO3qdVZF7qDnjQ+e0BGxnhX5f4az2OOswPzGS
mW7NZmh3eE3NXz//ORf2bFo+a2gxWSRrItLxWu+XZBxxcis8JenTr2Za4BMemeE3OXIorj5/1nlT
llfnSORLAaGBAGjHD5vxEmBpsLFETjgFcWJeI67b0akeMa1oS/rCyVemJd5ONhYSRb7feP6FdaKa
0P11trY1mu9k6LU8g+OK+4wn5rR4Tg1B5YQNDfR1jsZ6Scf3GUzzgUCYPlDaWt8vSQlAJRXqSzsa
80Z5eGGRcIsA3uYPlslpd0VqBqGUWlx6mQIvJyIt98rAW39rkVz6wmvvhlBSwC751P/a0pdYjQcH
5ga3XTKQ7PaLOqvNfx3iTyK9kkp/Vmu1y4OqKMo98CfBSZrNz5pGuY3dVsty/gOdsy0r5SilrVzk
Ivj8y1wYCo5x0nhs+A7U9ScfJu5tGU4tHyYyaDF2+LDemJkwDp8/5cJI8AxGGi8CyM6nwmHURrOl
J6T7zDYmUMuQkJOXp3DL8UfYWOWXXgjWBrc1nUABmMLHM92uHOBihw2QAAXnRsc+L8LpplyeP3+j
S4+x0ZU49DfQVZ6OG8EUGLh1XIOrBc6s3erODSY1W0FcF8aNFijtcqbPSps9uWtVZE3b5MZWXqpE
JWZwchtokl4I6LqLsrEozj0z4BZy2efU4EEg/SeFc2Pg/RMDpkN3GbktrFcaCq3yoSxwNM0rBZPA
RVt8u6ysO1UjaDGrSolEW915AFeU/F4eqI4bp3uaIIFtNSMuDAWEfX4gkDYA3unBptSzE6M6K7EF
bcLeBbmSf6lLZP5YmVP23RxSQh5SVMz3darpVdDl5fCFvwmU02LChXg5yUXr2tZEkaSpnF1uAxl5
i6xwYV6gWV7Z6XCiVn/x4+lXRUSir3wmjz5Gc+hVZPmLtnXIn/fHgZno1LKT6zTu+auOn0LIiwNd
tG+8Um5w+B8mPHLrpfdV4gNh2CaJT152fZ9WbXxfYZub+9idx19xzX1fFEnzTTrZW7vdurBOSiGS
J7XVo4C8ZfM0+accqgZmK6HlQ2WNT7XerW50IvuNnfOy08e5v4JFEkhp8avjuh3ok1PvR4Ve8+cL
87zxiJSCy/A6S+CRnl39J+wZWgB9gTLXlOFU53kAtpU+NrSGv5TR0uHLiztpOswztPjxI7PVJ3XE
pcduBv13IwtcRuCqBaaoloOSaWJDlnZep6L5hstHe5//s6iPvx0+t45Rl3w2SYIE27WVfYeZqnOT
axORSGjj9lI+2htAz4WH4rrP2kY0QdyKfjItl7ocWqPHdqkNF7Z5PLDusOLp9mKqZk+EUulXIINb
VcdZe5WMXqYESTcsWPSuJ9XxEJuZqvet8KamaL/GTJtn8unl/+x61O+xesQTDfs357tpxrjL0nNR
Fa80cL1Cmhzmb2bcxT9a7F3uYQ+oK83Imr/2amm+b0yZC6OzslIg3UDXoUBa//1fLS0B/UGkRi08
fYD5zNZOyl+u6Mt/ttpE5L2bavGj1tP5UZGi6X3GhW7VneuF7Yd1ZwQJRH31quIUT4OGyvW6CdPs
F3aMBeZG6YSr8+e/98KwMr8h9FA20uU6/blV3rdSJ/NzK6vodk0ohbdSXGivk2n173jnZxsz9nzr
xYLDVBR4O1QDuPMfD0+O8G2Vcq4AgjxSNEbxfdTR3OihT26c3pcehXvLCntx/UViePwoDL3pCWo0
bwaU7QHeiY5b2+ngzljaboziehM63q8g6cm4qlCXrryQdZT/+uhqa84TKhQB/0TP4QQu6pecxfhj
0dToWnLkGQNgDLApUtJc+q9WDWdjp7rwriyKVcBHoUIf9WRYcfPK8TqU8WxRGhFE7eD4pV5mrqMP
0Ub9dU7StWCAQUFZi0iAxdOrj12m8Hr09VlhVtpeDRv7V9mQ9LwGoGJum00aN2cVdaWzm6zQGAOL
nWm5qnMTM31JwgPTpYIjgxY1kYS1bQE2aRZ2HHkY4jXqIZqWEqftqBeBE6ki9CWsU7/VZlo27gCt
3iEggbp7Y4e5sHABiFfV+Rq6xrw5/oa1cOBOFGHtZZMRv1GB9jerfPbWIJXwC5wS2S+WNH36fPmd
H/GUR5A7ue5zm4EcefxQO6KxR1QL7i2iCoOaZqSrpaP87+UYjwEVgEOKAAx+yfFjJoWo+VZx0Jwn
s4p8YTafzGlBW49QZXEToNkDvpqIJPVaXNeyIZi0KbnCaw8YM0nciSilVpajtFtaFbbS56Nwvgnp
EKloU4GgrVYGJyvVznXgqlpG1kO0wTczjxEj4ErkzyaWrm6Xm/H+8wdeqE8RAcureZwJDMSF5XhA
JMI3ZgIOGk+NbXnAFNp0fOIcDAe3HmVxvDQeERfERM3Krh5p1q5XerEGNIk8x1w0tCK3bHPrWywX
2UMStj1elX3+tvEr189yvK0wzVbmLw4PqwvCybiw6UdDJ5GxWlRCCzCYM3eqDKOCTcT6RnUcpyiD
G5v8Z11cG/k07pqWLEb85aMvsFzNGwDpLerbuQ8cmBlfiq9EZcfF92SrKaRSwXpYxbOHXJ8a7aRt
/czqOP0aG/Xyq8pAgXcOzZkwyGoEKMFQ9f0zLaui2oWhTXhCDpyCShTLynep6bQPOM6t7tvtosje
tEDqV8Affm4M5XlFSR1Jx4B5RnAbBIXjDz4KqG1yI0t4pQwEjQxtDtA0G9NBBTsN4PrqSBrjaac0
5ngvHKsz/EGutQ/ckM3d57/lfK9e901YZH/qA0C6459S48ZLzY0PZRvV39EoKzdOr/1EM9RtnLXn
mwsPWg076JqCr9nrv//rVJJiKynID+VBzRh6ipKlAL7AFp+/zqWnwGtilmLKswLfx09p1TCNRcfl
J2tjJsVQ2sFUYf38+VPOBw1dPVgBmkPmHif68VPUocLRwlQyL4mrxltpkjtMMKPrVjU+Pn/S+fsA
D+ClxCEH5khNdPwkwT15dZ0nIzYryxtHN+joj+2mEduFF3IQkaJcpRqiqD3Z+TuSqDRFhGhxx8y5
S+pp/BVBD/GbFsemkan5HuVd6qLHJT65XxDAKP3gY7wqvKhsQD0x1rnJowRL+Ky3Ns748x8HlUuh
jsWBBWX3KQYEqqCEYZ4jPNXFR5jlKt6XrfYltbPu2+ejfQFwxMEDvInqftXony5MDeMftpBMcnEl
7Fh+i5K5qaK211A+02BMJ6LqJc40Dw6s6odm3L70bRO9UTir/+wRAdCHdh6miYJFHmyx40+fllwE
R3Aijjs4GLq8TAdTjbKt2+36aY+3dapEh2s3vP41WPlkLkdSP4eZwIOxVJvs1aEIcBMbdAbXZZgr
upzSkcAtP+uG/kPjWulj4jH8+Hzcz78wfGjUFgBhYNso+Y9fFQkzWkeOLMQOZrKLZ66KNDN67PnF
1qhe6DDwjtyHOMnQXPDQ42cR3MeeWxBdaMcVSUBGla99+iTvlJuhMkp8emPD+J1Xi5W4axFzN88c
z14o61CmdCJqieqSB4CQpbVTy/t8IC79OoZhrZr/8PNPP3o5a+GotEVBl6Wn/BowY9yr6H5fOjiW
Lzi6N9epPMiJF2nIVSDmRHssur/YpY1+ZOZCcYg0PBc2ftb5LgTzF2Y90AIlESvjeMzInMhjqcsK
klf6HEabXhxMnLj/9SiCWQ2ZGf46f64T4vgpypR2MlfA0gORkn7UeVLdgKQvoP2GvNF0O3shHrWK
4NZNnGb56QthfaXXJWwnzxlJ4xtSLdpzZ//nji2wBOxXc3XBwOzxFAgpQ4mUwhEfd3QJ9RU0K2y7
G9vyP58z6+I4WsDU66svDZOGFXzW6E5ya5lCbG+93C6nV5El2quGHdmbpbXyAfaz6Uam3FxNOLN7
Bpb2//7VdM2EfMfe8efWefzVjDAiaQfyvWeObA695JT72u4RD0+tsfHVzi5FcEG40fLZ1kRMKqfj
R9EvKGKpxUZEVStstwq3VBXSqa5jKmWt2zJDhZx0PrJcvlCi8T9KpFNCkD2yyduCOBDu6ERGjD1+
ex5tNBkGSqmOjmdkE/ERU6FFD2ZfkF83QyP7njf0x1y70vSPJIIJuI+NaPy+dNp8A3jc74WKy6uH
rY4KY74oOWKi2pgR/oN+L9B0nKVjM86hci6R0n+B+WB26EaEbDyTJtHrLpIDyFr0QQneipW5eYlD
tTM8PRp16ADdiMmd1Yxzca1bKuTMkg3PQ4mNEZscSSQydyOJMUHZ6Vnix2al3reSE6b4gAztTY/b
E+73ZWz/KuJ5uDLrKZfIOUoXfPBhkyKUHszmfnWlSjE0HMladJpeiz1wfOl7aiXjjRND+EMEn2g0
26OI7Ox+tKRvFQaJ75EVqsThNfN/vdVqH1FaSd9qOTFKF517XLm9mlkO+24v3ROVKxG0ro81ZoFU
JOJ2WM16/HroMPdEHYYbXyYvuBBBdUmlwyLHyX7S8Q/aF5EZL64Ag8KEtKoR+hMfJ/tSqzrfCqIG
eEGEYv/VpN/qrtzL5FhJM9qthy7W2RQULBIh5BUTiUh9Pptm0BuCmKk8XbBwxrSWzzQRmZ7uwFHr
r0NRFSp+5+2CyViXTi/wdVXdtzAUeCWCoSj93unIKoFz21huBQNd+EhdgBgMZcZ6qUWnW7vjXPdv
C8mGLxihgyuntejKXc4siSAD1lMVOMQnVtdLvard6qUs6P/3WMsST0Az3R8w3R5cZplp+Fgqg0YR
IETA1VTW2OJxeVQn31xFasiWl/wjXdqJRYSlvepGk6181RQYJ27kGAQMwaDq33qnWGRsBQeqOhq/
mU2G2Vh9wIvop2dH7sVbphs6vD5YUMwQbn23NORlxeuUFi51QsESQ4jShke5w23RK2OrWYXyNiYc
xRzXa/Z5hoEE6yl2o3C0XnH3SCtPix37vibG4lZjNPnrrGjNk9MGfQkWBI5E4YplhECer/kETERr
5dtlZJlVFakadGXZ8j7fYs+pgatt0yrqohujrNeL452nxSnKqQdaZgVuEojInNJn3RQHYY42DIjF
9NUsHfb47GqeZhPYhVqU5okNM0qBG+JSRycBW8Tw5fMfduEcoxWpoTqEvg/cfnIwwyNawMd1HM/l
2n6oynx6blvZ2Xr99a85OWK4qK7g2SrngBx5/Po0QtQC78nCk0Ywh3HZhbpDFrH8YkTGziqNN5g8
t6m9eMVM3uqsQ4gQkfzQFMNG7+isUITQjFYX/jV0b4Wi9fiHKGptd6OKdijU5vCHQx6DX1ZLeyNM
ooX+dWiZinT3MfSnQKYvc/yoURdjTv23hgbU1r7W8vB33Vr/nBoAnLaCOfQwkYUwu46fojuzYbVA
OYRWdtlu1CP9JUnaaOPufWHYILWsDnAWLSbQu5OnmBN3zJr+SBMOGTEZzbIjWWw1HLU2blDnExJ2
1IqUwaG5wERpNBBpizxsz7BZFFlizbuwhhb7+bc5J7zwRUikBIzDm3DluB+/UE8ieZsmBKk7+H8Q
VFTSN/EWOVsgbmsE1RO+OcSvLGV8XKR0Ht+FRnkCs3tMV4t30R96rc+HjXVy4eVZJLDxaKjQ6T+F
L9pY5HozjLh7NKUZoAS0g0zBdGfj5c/LEjZ9ihKak/Qoz+YMpD8rUas1dmlMCBOY4uwZS5fOQx0u
duCmxj29OudJmTQCsEsDXZoqdTHGZbXxaCl5+jr1gtwy2uXOi5Y7pkufe/z3ocBSHVDOWf0fqLaP
P1C4TGmTZiA5TkTIiCx3FMEOEpXPh+K89GWoFWXtjqzQyuk00KFlLX1OE0IRyBM9mDXxjuXKQZQk
+tMyGfMrDELMowiAdQs63ofPn3/hg/N2fzq3lKXckY7fMlNFSywnjVsr/x9757Fkt5Gt61c5oTl4
YBLuxukewGxTnixDM0HQlDLhvX36+4GSusmigrw9vkcDiVTVLtTeSGSu9a/fGITJ+eN8oxeF8YvV
/jdPL9wi8pT4Z8deX+wR9pg705wZzR5102GMA8kOWUZ7KhJR/Wpt7ffl+50exse+uOBJQHD8IQEg
qWuO85Zmwp30O0VmzFO2+evjmNrqZG5JcTeORv5aJjIlvMJ03ooptx/aiWb55x/t1073h98E0Asa
wJ7b8nIFKeZSepJCxHOwFUsv1mTT36l8HD7RiqTQvRDK98HczpV3iSGY9WTMbaYuJiddi7AkqOs+
YVDzaOQ10X9VPupBYdbjeR3cRcUFVqOfcZOFT2qC8V4W/tr0h22b9S/5MBOIStkKqJ41Zfm7l8yd
GdWyBk9MxeY8/vx9/nhzmbPAamTQYOza7RdLaMicpTFgGYb45GYRlYXAnjAz3xmIRn5xqR/bJ8To
GLnSO0FWwgjo+9VqgyAjaBm4lGWl5kWnm5sXNFktbjyLudnJ5T8ww2e7/VWayN9cGbEJ81VAHuCD
l+xfp2tX7GCIFVrMeXiqMmyvidXoD5bbWh9MlS8HkbT5088/2R+3SdAzshy4j+yX+tfJ4TeAs7UZ
PSsIN1dv62GMJrNtv8XMy77uk3Sjksl/pUD+0SFv98nFvRT8gqEnt/X7Dzin5dELgZgiz432vvQ2
4pENxJ3WoZXeaJ1XacmOhDZLe6NMH52glzfFvetXI2FkQ6Hu0jmh2akbDUMvAwLpfY6hd2QRI9rD
NMAG98zgp/1c91X3Rm1zzRTQVul7spp8TEvJ4brr0TyT8FgxRyIISxsDa9SyIm5knedXS5I7WkAQ
ZItia2w6ZGCeVhqRI+DORHRh4nfNXfvqlJEELQI2VQxw246I0nTL13ed1rlq5zQm42mRVClBRa/+
K0HUDw8EhAoe+x032XOhXtaanU0cKdGFpJJtfX8Fzj8iViA6WaBTiH6+QnaWxndbDIiFt9NUuWmY
Dvj79v7NCpGorTw9nUYgbbe4zk0kYbs9V3cilaQ90XBLBBSueZPUOcaAP7/2D0cH12Y3p3gB7mNs
/WKtIPnSJCpKrFMQhV1ARCAY3PStPw6o//68/B/5XN/98Wb6f/4Pf/9cE1mTSjW8+Os/r9PP5IHW
vw//s7/sX9/2/Yv+eds8V/dD9/w8XH9sXn7ndy/k5/95/ejj8PG7v4AZpMP6enzu1jfP/VgMXy/C
b7p/5//rF//r+etPeVib53/8RqxMNew/TZLP89ufXzp/+cdvnPrffOD7z//zizcfS153/vxcfKy+
/PCK54/98I/fNMN6tVcMSEuQJYDP7ROc+fnrl0zxCiSEWTpHIDsW5/pv/1WBCah//Oa4r5jT7miX
zqsQYvGlvh6/fsl6BYIO64nXQEiGzffbX+/9u7v077v2X9VY3tVpNfT/+O37/ZLpmCOgFpk6bDuf
Uto2v1+Ya7eyc431FLu1uu3qWsZr1i7H1sN61l+3AgMTjBK/+Xz+/B2+veb32+V+TSbxPHVwEeHZ
43Hx/TVHx1ZJopo+7tw+/TjNcLaM2UDb5k1304yT5s8v9/1j/sflaHhsOKAApNyG7y836ANPldX2
cUUlcsTzsQk6cysiPWv+swClPy+FVm4//OgZftBNYSGnU7T0sYTmsydfKMLvmHowy6lFHv/8fX1f
kv51MQY2NMxw4F9+jAD0tVEadR9jZZLfKKsbj2leWB/aLCe6WpudqCvMhlhxZ+yuSTb7lUXT391G
Th+q0l2dzPv9/nOddD0hY16jTnS88rIZ+y3w8q67Im6TQGfSD39xH//2ehBvMGz5Ogx9sWz8ZG5M
s7S6eEuS9o23te21s1jTpT573qXP0O7nH+/fX25nGWLgDX1k39K/2bLbcvRnW4oubkh1jXytaKOh
qc2wZ6mdZt8rTv/59XYDgV13AtXgK0T8zfXI/YQDN69dvHoLWn7pGHf6XPjXpSnb2xnJ/y/e38vH
Aj0YAAe10r4DUbq8uH2F7Y2byJcurrJN3DHEzg69WSgE3FX6/udv7cWwk8nHi2u9OIJ8c4bEZLVd
PFZVf84dJi+yoJnRc0zENCnHGynNO7rd6bWoff3Sr2dxyoFtfxXo8XdvmgULxZYqjZbxxV5AOuaE
gTC/yOoDlq6uNmOkoNLLaWznTz9/0/v6+PeR//U9g18h7WHTp31+2d94ttFIe1NtbCt/DdLUR6e/
Gcv9sNaFTwc9f5a8sIyVbJPDzy/9cmdAvGhz5DB2tOjlGNd8v3QbIyf6F5uquHwiOPNGmOH4TjuO
a/QrBv8P75GdjsON97IP65gJfX8h4eWFqDJfxasyrRB3Dfu2MUSmAtcFUC996Z5xArBi1QEN/2L9
/s21+ZApVGDcU+2/nF9OKUIXre4klrlTemkpBFqbPS5X8OlQQJGDPisxnOVWuf/hvktTw0GJUwLr
yOMg3tfYNw/qyFumXlVFjBlbd+IiHRu9l5GJuupRCioFe1ubju1UORE+7u0v9okfHyZjR9hgKHCe
cYK+ZPG3fu4bWdKruN/s7WCSw0NKH/2l1WB5E5uFQ8SCtdo1pu7EVaNM6q8ywP/AUPWv5GA/3gPY
RdaODwmXZ+olctmTJaQrnKpjPNDgRXvZlxQ6aNg6qjoaHcmYkAv9w2zo3S9W+N9fGP4E9SxN0Es4
JGFAliVGgzAck+STPZfgX1pRHTeUODcyG8Xjsk5vnG1ewp8/Wj9sIIbYuy58qqjLIEy82Mn0NTGM
FAuL2EXlFSGNbQ6EyfbhkHa/8kH/m/fICJLnl3E4B95LFQ4uNdkwdWsdV+0ir2bl24feMadzU/pu
uPSm8WZmFH9PJN2vSDo/Xpna06MyhKzhIT/d95dvVriFB/HS63MZW6W9IujT6vdSz5+aVVgnq9bk
hRhY5Sqp/Nc//3Rfnrng/bt1w86IQWpivnymZ7PVCn6+jG34oWE2E4tFgrR16a3WawNU7/zzy73Q
ObB97CctKRb7abCLhV+UFGmtmX5LDl9kZcb2cUqx0XZNNcDTTWf95C1Jd5VorkyDBlH0FUzq9NrV
NOvTMHpd3KYFJuliFedmbvoHDUD2lJr+/Ivt5mWFjgUmeCPZlTxmuxDgxWaerymuHLCJI6dRKsQu
maB7f65Pjiiyk7aoKWQz+lUiD9v492ydfWv9Kmj7WnBRYvovFoGLpJvwGMOJEnepSpgSU7d9MKza
Kn4X+VC2N65P6gEm6KmmX8ohzaw4w3PMOZL4YBXHZpvN7LjMy1Lc92m9dTYSVTRnkT4mZvphxAxA
v4EpJoz7BKcDPxRd3yyh1dZYF+YLPv6nRLSV/WEy17o66Th75wDLa6cNQYaHkB6XbpFsF57COfw0
WoY+74kjcKlAIYqSsC7L+whmWjpvGbEqed2IiYR3HP6xhslpiElo14bhk46DhXmhEVfNSLQ3CeXQ
OtyVKtZ6Gupmu72R1jLmoYJcuge15rmIFwvsJUj6OrlrScDbeapUhofKN1b9YfRm8Zw39XLaZRjv
VrmgwiTdqMJHafLlI90RpBpUB15UT83sMSnxtepuU9Y8njXV+nrUFER0sr032lXLLiAP2lD2H30x
Wc1B2d18LH1qinMrM0wTq23qx+PmKgbdpdBfd60LzaiD6fthRR07XchOg/iPKbp7Q6KFBtJAI1RC
4Uns5pj7GOqwjym3wfvd0uoIDBTikT7xvfGSmvmxM9fUCvvU7D9WHWq2WLja8ISjdr/T43BLCbWh
k8s5wyrw4+JV081Yu858mLUhmfACWKAPpWOjELalpYEDs9GMM0wRrGQLhHlXxkZG8e7Q3YYmPKeb
alP170QgDtXR7FD0nVdHwwCe900M5zarTZ4wqDDPZBfClwccU2s0KrQcF0rqWgwz2deOnW0P8mBs
2prB3UhLEdrD6oiIJGfnxi18/ofTDW0aNdAUsxiiWQfLcDZd5LVKeeZhdhY3v0hFxthcaWt/4NS3
kFNQ0cmjVTKgjgz86vNY79f5chFyV2K3mRzOTl9WUzgarUj3vGSgYN8ggulgrk3y7PvafOP0jCnC
zM+7OfYsTfp4FWzTg9V0SLjTpqEKL2dT7VQ4DdPUxJnqt0UuSJYR3WAwYmc3qw4CceuDVcmU29AN
icQoIxkO1pYO9RsAJq2IjIGshdf6bPUxk8ylvNTXLS2PpZkN3u1Qb950Zhbf38wzKT2XLTOs+8Wx
iLRXNfYzsb7qiXffDFV31ZBFb0ELcGuuAOHDwxVzGg2c8FcJ7UNhE3PsVmM+6tWY1cfRFsmdKJhF
nygcshruMy4GEFr6liq4bKCeV5x7yIJgYnHCFHr2yCg/eeJA2/luSoeua/mJfzcuCeoHZ3BwVC2L
AvcVpzGB2HH7qj85sueQojzVRODO/poyk8ra6U4RbaC/JqK8bGMQjuK1MBEoH61abw4Q+qsyLtKu
Hvg49NG/Wxun9e/oenzmXH1qNdez6y73dWMa+QX2auNV2hmMQ8w1rz4veZrPuGGOUxLZXp2cq3Qx
NtBm6Iuhn8LniCBomiSVFDrRk7ndkveYJNZSR5VfjoRv1oWN9Xc7T1pQsZl/yQZT32K5eeY12RS1
HxHxqU7TClwTEOim3xIuHiZZn94pRe57mCa2ithN6JxUiW9NqBe45oRjmRndW6mlBAxg3FNNhylv
BoV4wR3U7dgYKbqGTjXqIi/nZjjX9cxjrmr0E4cV4SGuO2Yxzwd7bQw9KkrfvhnhV6+P+ZSLiRoE
As0xGxDIvYEabE+RKPQhww3fhr6jT8hJU4f+OE6dNrECp1v0YMkw0wkHq9nusYj1dq6PsRy2vNcq
rNvc0Ty03UySaA7UXcHw8bckaFxcC85mlmW31dpURVQUvrRuR12MT67eufpJ6uP82veleki81XlX
Yiq3MleEjLAzPpITenTYTg42OggZFphLAWlfAr91wOA2dlx4x8G64CwaTaVm4N87YdnMuTPPEMuw
zHvMZWKvcZpU2Z3TZZUf1K1a91CrAUVj03rl/VLj9QwZxjHu3aqSn3sMBolsTFdAM6cDbcxXyshz
7fT1es55zuWhkv6aH7dxmPqzgOFymGuFo6zTpyPHkZfK51LmbRfWwMTyCK/cffSXVA2RiQkLrRXm
DlCtymSC+WBvGFk1xXrEebS6cMak2sCXkuEe6k6WBtDR58utZzoQrFlS9GwDiyQWI4HoFSI81t51
/bb9XpXWQl5Qhn3eadwSL+xx+LGZbKpGwpohODQAPSpJTEkdtiVpbtn15ndzH5hzoj0byh5el6TF
Nud1SpoYSofgSDUavQxElhH3oDTdvBCbhYUu+VxJEVkWgQOHhMKdyJHesmEVUfxA5K7qdQpnOFAK
ynlnT4FyrCoh2mdirCBTig6ej9X8NKuiv9JV73+ylZ23mAuSfhskU9Ee1qZbsmipS2yicj/dPkls
XpqwbrC0jKQzk+qSa65z26J72AK/diY7dslRUXxxbQhRSOaNPBrVX6i6/oLLEV2r5dYu9DO3fxhg
5X0cZaEueltVesRAhPAoqpPqkz0VMOQ0kqyuOQX7KcrR6RMa1PZm4LdG44XLaKYyJN5bbAHiG0wN
l83L9at0aO0eXW3XXwsj3R6ku7Tvi3XQx0DB+O3uV3dOfCiOHrJBVxryizZKzzli4Gqox7Lb8tsa
Hx5YcYLRYqDZ5DwEk1bkn9darOfOkaMTJ05ilceplv7DyrIWMMsQ/gZDvyMv2OJ1OFFO+eckydoy
aIyRDNfec/L5okZNQ51rUfrA+Wrh5lPCXa7uOBJTLpa+OMwbhEh9MJb3c7Oap8bDkzfIxEKxgItf
X0bNWlVaPBmefJSLO5FKxOYSzyoxnpNBn1cczIZmxkWS7XcBO1Cnzd1zdItCJzYYH13dJQLAXYuI
ism7gMY2YFTZ6RJldMHd6j1jDxk2ts64hr7R94dibEi73TrLlzHag2wMRWFU8mg4iEKiBdet5lIz
+opAnG0yP9Y2wqawXBZ2r8LpKnFqTUNUsc8DrQckdq/qYI6yWS9aWfhPc90EfuJ9opoUFnaENqSH
TfkmjFD04CmswNBemreTsaRPlUhxApddLXNgQ7fPgmkQy6Omj3UscN18qLas7SK/Tdb5QlF/f5kp
REGDHGU+VNokH9a56msK/KJ8CxFvbr7ooMBHXwybBfOArCn8+52sCCbsc9KQSB3CyhK4GsNVv6ns
ahx6u7md7K69yHYr9EPjVg27mNZY85nEeawU/XItT5tWOphy5gBGuADDgwtWe3KqC8xraxU6bgOy
oM1tj30p4Zy7rnvQyptu0id18LRebeHs9NN4auZ2aQLY/bk6rTKbLcK7BOztotmNDiWpNEYI+ja/
LyThScGicBC/pOQd0lPW+RuBWrhMktyFWcNHfy1dHv9kwrYj7YricvdC7o+57EoqGy+RJ0Yllot3
cQMtdV6UddLm3XK1mPscpqth9J80azQ+N3AKqYtk4oRbandWNI8VKrdJiVKGOw/3Qc/SdA2cDXlm
WMDJxCtSRxcY8jwzOl7csTy4djvfaC2GLMHSIbuOXL8l8comIZugbFP5/EB969l9cqrc0Bxyb4qX
FQNHsNQme521A3uiiV3KCcFst5yaRTWkxZk+16xW0/sypMLFm0usy2dNIfam1m3Z+VwxD9BmmzVb
gjLbOc+GIvf6NEhk0kE7aTpM3sKdh2guTT0JOjezPlgIqT9OOWDQkUitdAiK0a+ucar3u3hp3BQb
1skq3mYAK1U05B1PaOqNbg5UNZvnrrEGyk6GiAnlpCHaAGQCHvDQkVETkKvd+get9yAemRkZbVRx
S1tRCFdddvY2gtD13s+gSIvcHm5Xb/OyUDTD7gEmeo0qZJ6psndbpYiZRrPG66rpdtQOdf524uxa
IkWaejCKBYYzetmCeFsEmWPQ59SZFwtu+iI2KfXmoKF6DSYrb+9UOboPctH7C3dYOu2QzwmNHrKZ
+VALW9PjkUe7YwySjjrFmTaISLMX3JPwUjhVMHWnYNTG8SkHFMGg3m1GE0qs5kzHGuYVN5SPlYXp
rjW45rI1DjNuc/qSzcCPFwInbf0yS1soxp43rCcx+fUYZ0VaffLaAgdBnLvKz+gqF54ULCg5KyrX
aqJ8Zu4XYAFtVXhx4oYb9MItiEeyhu1IVvhAoDWfk3aslCQFY6mW7FCZY6FFzTxgbr46xXaa3FL7
zGeKxantVhDOcCokPLUqJvyj6mV9Qxc7coBjGBsgTecpMzRzyW41nH/PnVn6FaN3uV22tremFKWW
Np+0yd3muMiW+k0+NQO962z7eNONu365TPu5I1hObLd1lwtsTem7H6eMOoGXr37GrzSNdwaFx5Pm
FHYXTsyJSAszzOT1SIoaoq6WEzNOtxYfFKwkKH3VQvzZCHhghbs07ZF82JRlIgXbHwDvGNDHpGZg
FgXd2cJj250IOB3IDpgHSjrVVJgyTTrRBIHhTSaZZ4vjHfqBI4dsuz0IrzCLNOzsVN3bZUvJ4KWp
/lh4JR52rSQ0YVyxKT+KpBf8sdUQYaWIzs9eygZZe6WO9sxe0uUwNKo7jHDitUBf4ErEhoVBHPEO
ew4qY7g5C1xrdjFBUPl2yohBJStPCtwjlV8Zn5xxUfOhVaZ77/VTdZWKYS1f66XykhDr0oUKr159
nBsMbzAjy0059SxgEXnLMMp5ECNeUzD+pHUNgd/FN1GamN1TFJRuTN6d1l1qZbHWgcAKQg9SgvHm
uF6HbgK/Gpob5bvjem4ac5YHpmx8dClBFSz5yiTF3WyVOx7Z9NHcVdVSi+OebOcHBWa5MZ9oktx7
dpbvDWptp+GYlaI/IH1tutvRQSvxXKSZhLxgj+zV0ci7YshjWjRbY4nBWcBYNPfPbebKFdeYLFuh
pwxkPmNOTspPgRvedpQ15TW4W+M9OF09btC9EnJKa29cnzw9n82DbSTzOakr1AHaQkGHjDBdPmxm
oyE7UexIjsw4k/S0GZ9F3m9XqM42thFhk+aWbo6CBK/MqiJYsO6NKKXsWK5qk0gBzI7ccSCbt2fq
TQLXSPC9rBPt3GDjPcZWPrWvCWyELlJzevS3lcYJHtjWaKU3g+Yq/+BxkGnQnExXnqpRMg9tcwyy
DwW18QSL23fTaNO6VQ+TPi8pzVBYHyYkj5haWkv5u0DefN345mYeLLnfEr0TxB2IqXUihxZLkTIC
MB1aEpAyYBn0713gMC/2cqx9Qh5NojktH9ryzmFrPyA6pkJbBKkNj8tWjjatt2lcYCotIf0zoH4N
Z16SwKwEhvz26KduBP17KILKq4GcfWcxP9dlJ5KArTjrQsCCEtdtnFsxQRVdt1wNdgpvfqk5zAN/
1nzzwGm1B6IOGNntNFH5qFOBaaGoJqJ4oSjAOrJzb2ACt82eOqK2Vn2QQqNDEdBqmP5spa510bYm
yo3zgh6S1qIjVw8WlUdUM6XnObd4Kbr1ebwGS3A3YIQEf1GS5+wlwjO3Gziq8LUP9RE6UcCYL/24
mP14oyhqeVAJ50SPBZwmA9CNNKORRocQGOsmn4wypVdPjGW56gqZO2GjK/dqE4jSYEU2CdkbTvGp
HBzvsdP6BZN8xKy8AzExcdm8prvnkvZ6sZFJ8GTVe7ih5ajkiyKdAy8If9XME4m4KFm33ibsompa
95YKcVtPDvoHeFXdJpeAwWTTRBn+KGuYA4Gw92xe57IvD/1NhqfqHJZj3X1yjZR03ZLK7FlbC/cT
Dqn1rdj6EdRi8Tyq+coZSkpqUJfLGuBGxZay7asMtYxBRgIWvee2bfQnPKeGt2IqZ7IFhzl/7ImY
/9K6xmLeNG0FRDYRNWFFuuCF562YsYlvWukcVNFmJ2FLNPoDWNmAw4z4zLzwSHjqZIaTtBwZZoQi
HsfeooetOwp7hAzGdufMmTiv2Zp/wbnZ8DkZNOMT28fYvqGGVs4JL2E8Zh2XAiICZ8hZ77RjKoa5
TzUCNAQVmx65/SL7PWyZrhm/TBAyPbZ7C8SmdzduNExK7QMSlJKG2ff4t0sAYH2ZbkWLyYE+jVbk
zxRRDYAJOfA9Dl20p70mTquu9LgZ0yaLdKtAJL9Z3XrAgh2sAeyRJO+mNLH0n/NtQnCXusM7OOEa
Hv8Wp/FhMib904hLWIb3isY0zIaGcp85Ivcuk25Bz2GKAYd0IytmVqxPI3np2J5+kO1YMYkYZEJj
L91hijrikz2sWDviMH2/zA+sBQ+7nKZYgqSycqJQtoU6BslPDTaGOP1oelplIZYhB5euzKGLwj5d
fWCry6t9PcibPPfls7t7gFP09lkTg0OT5D217jgfGwZOeGFLHodwRHbH6KFdtZrhfckDM1FhjKiU
mU7l3MawHrWyPRmtRT9lNWVSxO00+EaQd6NR0GK37QR853bh2k71ey3NxHZwkml+U7klOSYVN6rD
F2DXSbpqWc4GKdhgDq1Tlqe8B8fjCj37UF7lzZPUGX6d/YlN/x7ApvPjchPElxD2YIkDTDc4jKS5
KpBqv87rQ26oNT2ChNC5s1MYHfVpXbuEnw5yCJ2E7MOgrRppMRGYpuLIohtu9ZqG2LALn9YwNdqD
725wWEXSTH20bqoHufW22g9TTZYD+eZOeaOaUQFFKXt7AstheubpdUEvn4Br6G42v+sFeqrBdNRb
4pomO7QzZ1LhQB/SBtLSMqRpBXafUQdqnJD/uRLr28jdjYENC1DJFesRvqRVB67ttcc579pHPh34
2pZWqEuSTSWKtmkbLt2aEijozco+siHQyUzztoxhUxZeHXn1RqISHV8DP7nxeRy1xukS5i2mW5+o
LHRKi60djcNiNCDvFeUzHY2XeUuo5AadAKqp4YYMPqfxasiJNdHSJPEPa2HY/YGNfqqv9JpN/Yg0
w/dPy6SXux/V4OXRYqfdcDCNpn0PnpvTAW0IgSI5Ve1pdVku4QzNYjpqrVk8DNmqyhPxwO5Jwf0x
Apf2730OmivCBCe/145FhMllRpzxNZ/9sESZl2i3iY25PbLQBPsH0kZ06heZVeDPfSKu0jWRZuDY
Kd2XKdo0j0G50PANLr4EgcfQ3UfPVybiUOg1asOUVPA3viwVXUjhzR9VWpd2gIO1qwXFbE1PS+pp
GzFQ/cYpyzQoagave6dJ1IDoGJWbkKdsuGQiuHbVR0hEdvsSxy6IqGF9fCCAz6Admvqquh6yjVWI
/aL52Zx21/zVrLzPmEmaDwKKL4aXYL3j7gXvEzonzfwgV2U9u31XTOFaje1bB13M0Wk9oEQ/0TTm
G2654r9E/ZYeUmVZeswI21qgMc3vIDdMn5Z5BidJ0qRGtTi3xbFst5XpSJOwOydAIBY+yQX9PxHW
hRPXVa3yGAe2pj6STZVe5I6b24gvttY7lf1qv/HpjDL20dHp7xSdsgEc1MvXANzbG9vHHzFuhKrT
4wpn1bym+qNjKQDkkkth1VPyJmU+0UdFpfT59xant6LjVrq9+8i4BaMI/LhtWrOW5/VSW5dMvTZL
t7RuxmWZ1lsPNxv/TY3BgHslcicdPtjE3eRgAhnoMlPK/g6lVWkFDB4b51ecqh/m10xooUI46Kw8
5N4v2ZSibFaHpnGJrCSdzwsKyVuEvX7MJmcdzI1F+XWA/Sfp9e7/Y9ItRqffzPJ/IN1e19XwXD2D
n33Lu/36oj94t6b+Coqpb0FOJLAeHgNj9T9ot4b3CpwPrTUnKYR9LP3+xboV1itAJihTDIFAnlFY
/Yt1K4xXuxgcqgDaNgchhf+fsG75figU/2aHuXRwiNccSL9wxHCrcV5M9TVbM6l0ijwsLDwWyL/r
mAiOYIQ9vs3L0gbL0CwfBCRokwS8FXWxzKYCi0pc6uWpMMwMGIJ5QzyVeFTFFcDwVd8P/RZn6Qpq
tPGYPIAL50ZQOp37JSfyAtZZSQLPlW0OczRTEZYRmyzN6iC6Z1cs5nIUGuOgcsUFyGO8ikF9oiiM
WzlPt6ISkNbBtXD9FEa2PhaLrQdJ2vJcIRXY1NEbhXeoJzbCECm19ViWGnYeVTouuMZvmIgxd+k+
rNDkr4UlPRWQMdA/MpXx01DwCWhEAorECERTa1lYlMRW6zadWaAZNqTdRmr6KbM06zV6d/HstFBF
QkN0gDAtFUWosamU0eal3vthGeoq8K2hJtMoA9KJqhnPV4LO7eYKYnV+4elNM96Atpve0W1rdbK6
gjPK3zD0OInVlA9EO8iLVB83oGiQB2BwUpRvcodKhVPQc95rxWC/7eEoApmOa32JOcK0Bs1Y1yAQ
PqJqfM3q2JhNerM224cMzEbAtcRsIlT2mtYOGBNMjy1ACZM4YowBjO1kAZglB1sS3ebxJhqx5r/n
DFSvF3vJb+UkrE92RZF8LEvPJhaqBhqIahgU3fUqS+PCTFEPc3tH4+SXFF+u5y+vazF5Y1xtS3k2
dxvpYJrJviUHruvvqppsMn+kWmulyq88TaRvGVz4T4456HYMlGBdAPs7gkLI13gvxaCtQWn7b1w4
V08s8EIF4+Rgiu1p+YQ/KcQgGg/oBX40dFCCb+BzdHcbcvRLE9xuify0nsZIsPi8s+Y2xhNGlgbL
3ybzgSGkI2NpE1oQywRBRig1+VGnTMv2A8p4FNTSH1PI7FvUL1gQHMisQmCeT2JwwpVawQ4wutXo
6gjJe6/rG6jaNozLtczBq3ERwlk/yOt8eJPLIbmmiMWHTvoCx4XKIz49NOuUGUflFF2YuhnlgBo3
5O2aN+Z3vV+5TYgDboUPrt7UAs2PcrNgMDuxhLOstY7BFz1cYGtsJRBGHOfGqzSXUVsrhluRQQ6M
8RiYuqhd9PRZmdAdcBRopmtf6+WFzQ50ck1ILIFTD1UZ4SzWlRe1sJpzj1lle7BLA69pn/BJ/APw
h4FYM1qY9856hO05TT20MEJaYGCzMFNR2vtYS39dpky+z42lwdnBa49FXOngOGYL/ehhKN2dxkg9
8Keg/X+PqN8gYP7siLp47vrn9dvj6esL/pSFmK90bKL34wlRCDZlOtTZv2QhrxhneLtBEtQ029p5
9X+qQoT/imkstmZwbnem3E497f9QhfAlA/8uKGwu4jnoYsZ/dj59dzxRwmCt9FWZya+wG5buhc43
DEB0V1T1HR4fnc4vGGxa3ZtBodVNjOQe9kZRV/l7po/jyfSoTIEMgCyD1mDb0ud5+dLnc/t+6TK1
Pw35A3zNck+uH5x3yYxhTLJ0Hc+PX3bvWaYfBUXy5/+tjIb1qxxpryr/+y/Jz99URsWXevr43brb
X/HHurP0fZm4u7001kbUR3+tOtN5RV0DcRyHB5K6vF0H/9eqo2DahTokW9p4w32rRRL2K5wQ4dG7
ewAcop7/qCpi1X9PdkSQYNg7hLPLnkw0nC91cgu4fkd6RRrpznQ5zVo5x/+XvfNYrpxZr+wT5R8w
CTfFAY6nd0VOEGRVESbhkbBP34vqK0VLHaEIzTW4k/8Wq0geIPMze68th5UQLtWRQMh8s0PG06b3
wpJ+aBSeGedqnHbe7Oo7JY2qODa5awz7fsz9Bl1Fpq2jixHpjZ1ZEAt/+kPDOIZaF92efABAsR6p
eemwOK+GuSC/6NsLw6HkV4FP47DCqnncphrCSv2TCCyCAyDf4WwM/hj2lfhGILHcmO765A7tn8Ri
orjPjQXPTc0Udg7NYZzMMKE4kucsh3aSSWt82ZoqvZVOMkReas/GPWtkJjIm9BOy4YzE8vd+h3bu
dzMhrn5WJA1ne/aW7pGOXe0cJsXPWzV/ECXPllxbNRHgm8lY59+Wyd4eJrVxNMeGbWy9inFnpQ4J
evm2khThNuvNZHWvrB1Ef7CsNXlsmyHd4mlxEiKYhCep15b8ZJLdnYRu4TJ9VV16Vwz6xaoy681P
R3ld3IG8Ujo7/s/0p2qxa4IdzaGrdxQmSBJVj8Jj+iwVpJiwB2IWj13t3ZVTRTPnLYkbK3hGd0NW
tV94huYQELQFft2VR+2I5I47OpvOPYiYF6fCunIUXleJmGNieQ6oBh8IDmRMrXFB/DacuohcBmzg
cUU3nBMtbUYWyiri0ggmtonjPH46qEWv2SCcM5tdKUIkTH1YBrKIO7+dfqOqVKdibOCg9n39oRI4
T36qULE4PUuGiniLy6SVc8mKXtxp1brjaQ6S6eIR8MpCzJYvjPOPenTdncamz6xgVV3cW5b7uAb3
eLrZegAQDyKlneLD6ilESuZm5aCsGzUtqxOyac+vQxHkjEt6Zs3M1ZjCSD5xOEkRCRbQtfzUPU68
iqFllA7LdpbdJOwFe90vA0azZt0P1XhBnvSWurqhVWZ5thoUwU497wWo1r3Tyyjt1htXrXaYB5KG
3qNabGfnEAjy4Zk1e6H2WdN5Zdi7JCKtjP78wZp31KkPSWI9uEvqXXm8Isby5LsoShu15WbYIP0M
hbGhgKu393TZrChveBqybV0PLVTlqJPTnoHQvHPAL+6nZKNc3+BfL3CZTm1aXGednAP1MDPlOK1k
0IYGZrLQHhwnqhOtz9jo09jFaHzWFjKuXAVPDoP1A6TFLiRPwooIHdVHZylfTT3R2FgMUAOTdJBW
yngWFL45cYusJ1iqRQtp0uio0olIXA/gjrtehN/cDWt+ty7JNWkSn2W5nveGNHbp1O8cGE4YwYhS
rvOXuSnz0ywLBD/mi7cq98qeBi0kwa3oPlgql56jd5mdf28FCojen7+21nP3pMi8WL0JqafzHlYv
+5UGU3kDaYknpGKbFvX+T6jbsjxk7ZbdwxtZTymELsL+jH1OKs+XngpWZTb2mhD8B+J0oY+d8I1X
xiC8gWQcv/S+WU3Avjz29F1OjLhavp2EBBS6QWb01Tgt1rFKDTQFkJqIXnLKad8OTRXNSX5LtZtZ
O17eRIWsJWUW++tUvqxbi8LIGqF7MJxU+q727YiZ+7VkbHN11zmZwqFyGHeVh8Wu1M4erYdtEtuD
2ATxRXP6l0jQ5lxmDmtmM3cPpeEKIyTSqT22qbfemnk5f9qJ6V66BuoEQli27y37WYAKzU1ODIQB
fzgPXh22C2WExlU9aS+nXRb1UtocPHa6LyqvC+1O4oVxVPHAg4ISbtPWuzRW/9TwcMcgvuRDNQx0
jZVu/bMu+/a1FWXCQZkhxWfNOAUAXtqCBosuJbSEz5pqAb5hxDOLr8O8AURueTf2bEzNUwmycae3
hU4oW60fYlTDOkgP7meaZsl+IxU4trLaOXoNu3RwwNRUXpPQSYvKwsnjmKNBx0u/p5OgOhhT28fl
tCRcfCPbNIU1HFB3exXkQe0yrVClk+J2xYyfxIHBIddOc3ptlNVHaS9HhG9S2I955g1A4+ZcOpEG
nPHhrpt31y1jsDecSt2wrk0AivC08RreDKr/Na+nqeQ7d9z+aJt1nCFcvmld974ZuybuDf5sUk7b
RQmrvEMGInkCE3IY7Ab1UakQZXWurCJ/dK0I7bGr97gLD1rCA+q0eKuTVJwzY2juy9R09kwRknuk
bgSS23WMaTiyRg3Mym2ueefwrFY1yZZLGfdM1lCPdHs14dWY5gj2CdcdQbAwwrAsZ5Mdr51arolF
iBsJrwjYC2AtwtRndyjTx4T1guc5T/mSfuW4ScjSmsRx8IL+4CyDF5qbM1VhvxYBBIMMK6LNowc5
7BYMwz1IsvaM5F+fxkXIp6Lsvgdlfk+m2Vxb9jq/oSJAMTW7iq34rQcX/tA1ysWWpKzHTvBD0wxu
T/Vkk7myaIwk6OL23mBZx4DMqquHMPm+dqvi7DvLeALrUsdWheuzqKv2XpQG3/tQmV+m37mEKCfT
3miasAsKeZN7wXNQr827ZXbZ0R0kz+NovfZi20LZtNxfebFaSEscXoksOUIyIVN3abuHbuzTp3Ir
0lemSN9jzkVjsQVjlzsnt3n7o64MrJL0M7T6qK8fJ8JR+CtH2CyekR9YKtoxC+/yCzUR+oJF9OdO
z8auk8NwUzvZ1a7wNiDLX8GsZZ8Zroong271Sam5vbhmY/PekxFptBRK7BfnG9sZq5jfh7OfA/ed
WQO6xUkkKFJXkyMbQOI1+TFvt8ZybtinXBniMcJg+ndyySQ7NdjVf5OHDLVQrUymzPmlbbzXIoVt
19vzeTLxLgxOUN97E7OKXHsk3GS19zKjJ7qrKYoJIa1fTD8nIx11GWIwVJVc649iTfKY2Orm2BhB
c+k5Vp7YrS6XrWU9nQNJJEbdR82JSNLL34m0FGakeTucQ77mSA6DBCKCFiJ2VkX8TkVPeEGRXTU/
85H5wotUolhym/ITEVKWR00ffG590PwyZyO/YXDuzyeoHVNMNOj2OSN78sNiHcaPakidR5D2vHx6
aV6rypH364jCxc2c4ew4DM01yVw2t/mFfrIL4SobD+hSVx22Q5Y9j2uWvs9uNn2rJa3jlgliVPVw
O0IWQ+p2G1nrMbGZv1uTLKDJrL2L6gq2aSJYYxCT1Z/KG7sz/Wj2TZLQ36IagYLM7njswVSynlD6
aqSz+6htUqA9Tv4dwq+GEEpohTtrlUa6Y45HiLZkERtuji9uNKRIEaEe8p4LFHQoKmYOQTawUARl
DaB8CIJ9PeCejTVKOc5TURSnxPGXy6JxD3lDdrtAQDy6PiejYKvJ+USADgte+3brO+u3cluH76ip
nmu9Dd+8IzULWASc+7zzsK9qvK5npHpvS4MNDbzUX+1wNjel7b7qbuovPH/t/ezrr8IjaGJJKRcK
Dw29sIge70RjhRSL4wsDwHIv/fzdc3HTWGYw7v1pitLMf0mnFXmacWLeeHbcyd/5jZcQ8zq0rF7H
qN7UtRqtjt+gMTyjJnlCJAegKLvhvgt1UdwbwwgxGuAZGeG3Pns9DJ7aO6SQI8ItydwDI6p76Czj
sfO2z8YXtzmW65B2IYDzPHMm9VUSSWrK3WzgSEL6Ggs5UF9bXjxIHdUVPNEWfUA9EIFb2O0BPf9w
ajKpzjzH1V092/MRGWK+M/nzF6F569K+NPdiRVs4Gp7/kKVlzcIpEHtCJLKbJqsSZlLBsF+3Ojjm
7lRE2Nvy0FnYyrL5fXVmtDmUOgj/1HQl4diKss38rRZVIPS2HtbCqYmFXcd4WeyodMvYXua4M5x1
b1Bt1IYaY8PL1BnF+bdZtOcuS4NTQhMBd9OunrKtS07rbMJSDNI+qphXnjXKJEilSXAeW6RRCtwb
UT5oM7atJjrCShLijub86JjiLBaeb1sl7XFycB8x7/vRFjnTThn9F3tmWDaoNVn0Q7dw6imytlld
u9Gedtg48AzwPg/UDT6TSj1/QpIobiochXecxG+17vqnunDY3WuLSovEwbO3yuO2NUvEH+JCL8E8
Eh9eX1ukESGajeqcYkvzDSROvbfcj4MfHDHPP5cZclUmM8c+IOHVBinrL6c86TJ4oAXzXhW8as6T
wBbu1ewR/1Xk9oTOzwy6x48ft5j4Tr0NOWneBAdow/TVycSPgqX+Ep2LUApVTcQc1L+y40jufH99
9122tQbHs5fMKDntmCtfZNmNg8b9mA+23tMteSj97eaQSDS5rp3FDlKQfY8G7MhuoYt6K+iP5dq+
SBtkTYUk6Bhg6vODLHsphSo/gvQm9zWPSwsRk39pmi61WudIu/jRYPJrALTJI3f8tF8BhZozf/GA
3na1kmOQ8pGYUxNOnoi7seEjrV+cruCKS5Gt9113bBBhxsY8whzDuezy52itD6Wt1n2v7FcS90xe
v1md0m4eL2LUMx0nUFlimrgUqTA8NG3KHM6LV+xBzGaxR2bjPs3IjGL58lynIhYGZX5SJcd+Gn50
zrqI2P7qmDyScz6z/BSzD5+EJWZECly5F2LMDlsxwoKVfPOc+SfLynZ2jf0D6rITskJyjls9sDYq
+hz9YH2/li10oW1kc17p5rgWQ3LEAas5uUF24Kmk3vSolbd4SOv1VCxInfIi1wgaij8oqu8Hua8G
t7hPHaM4zl2VIcTQv/oWB59dQRnhZyPgSbnRzNFwDaq7cfo706uGUOtnftsoNAoj6syE27f9BVhu
IezmQxVtc9ys5jiXM1MccMFG7f5pdPUhIAjzJXTCVjUCaO2sXUMPocjIWJ2beQxuc999Q2/5lRD7
E8MhxBzkuBcNjSqciuVmXtEAEXC3hO6qkFczGEcKtp1sfMsoHNCvcaMHUZYZy6UwF73HN2KHhuW3
O2gQtBDjqH88qhMvNIleK3bR3TZaFml9U3XJDAOboaMftFuOu0JPt+am3z28kTvk4E/Y1GTM5TXR
VUrGSmhkaqOb2TPkyLkn/4FPhwhUd0rDlbnJmCk2Hf52QvwQKxnIo2dqzfyAndvAAIxyIjOPWFEq
NMerpot1p1+8Ebd5ilh/QTpgoYCarQC9+tLau5Y6lXGN7mJE8wSlVMOl1K9+oFQEanm+t5hbceJt
fSTN5lIm5Ap0WYCsCTfMaW0q8SN5aC5mtQSRyATlzEDMCn/joBDpBvJh5aSukVibXQf+tsA3soju
fsqGu6qd79JypOvj3vSxniKYnbG8efOZ8yaF7r/826juMpUFbwCeFGLMKVAC+zm3rRv8BBI1RjZG
gnlfuEFR2CHd8WNzbeDpVQ5RK1P1WFfELGmYvYgcr7Kd1dF0krsgAE6UDX77BX8ZWc/U5rdLW2RH
IYpv3ZSYLDujOHebyqIA+kbYCH429pZ+aK8cmTWAeFjD9QfJurQaBb86Ml3FGXqPe67sQTJjEb9N
eKe7TYJiBpKEcxH3SZjD5EUfvlq73EEvlrkmVh57oAPI9XIHQTBAVGZ1P02HuqGM/+lI7See3Aff
H/erSvQNgiLB6COd4gTjKN9GgY7HtJ69lqUUSoukcX4n3XBwCvFY0ZEfO50/OvPA6NEoH/tM2xer
XE9rlT6wKETgXVVnxL771Elf2T38MSo4r2bZ2BFejn5XTtPMarVH+C6bmTbOdQ9DukbN8AbJUO4z
q8D9iQIO8vF9569fpd/+BZRd7xLtGuiTrRpMYYdy1Kqeu9b7DghH7yw7qpfttqmWa2qC9DPqcyfn
T7/ickCtPJHHu0wxNk8D18VYRRDc631Vc0xYNMDsW01w0ILkVkvcD5n/Ua4WshxMoCRtN2Hb3gML
XsKCgwt9LpFYzrh+Tx1jjlRiPMXK+LmWyQVXHy6cHnODHyR5NHbUSNaSbIeqWb2ICKb1mLP3349T
+lnaWJeyJUN815373j4g2FW7SU4WkzpFy5KhR6kwGYF/56L0xfvklx+uG9wzgsZA7JV5NKXjHitz
BPwe2HaGpr/QD0JPrwwg5pBldc+iHpi1dFPeXzeRobWuXEybSg5qre804q/FewMj/d1js2cWYJdh
klX3gYtMiRKuvIcBJva2WXaHDCNMuMHmZh48hsY6oLzMq707pMHeXU26CWq5rF9DiOsXI9eE7+EC
NFX3d7H0a9oP+6WwPtdK4dxLfBojycbayb1jz9wlshl57bi3uwiZ3bYjgPWuRFHNqP8ra/CNk+mb
M3Eofk9e6/GQbm1EXLemrKaYRNEHILnDvVdber823GZ+4Zx0KpbdRtipP6BtyIwuhVHFI4549Ylw
VIyytdXg/XBZ7eMjZprZjbvFZARMwryJIV4ALym7FzEbH0pSNiWYyp5Lu32lQQuidnQ9vq/itmvE
U7PJD63r316Nz8/Ewuva04KUF0K5YvSyaz2L9DTb++MZ3hz6ukXVB+qon6s7d9VltKRuHjGczne5
WT8IvpABrpVEraoOCU9z7UwMQ/EIootEb1DXxRrOckljY13NGPKWQ1WuEGVvOOu31UfLgRZ133Xi
j0wQGVo58dS1j/jOs2t+rKYYCOZjcJJZ+k1ZkkvfpgXHvm213bcUs+T4Q/03VKRqV2DoQ0ztR1hU
OzrHu7IPLGp2jWKT/d2uDYIfiWcCkbfA6L6uQccsV3x7pHOITv3124Wbw7xPFnXqvfGTjHDW25v9
mnsWQgQ7u1sRHfYiO44LbNKBV24zu2Vn6BnFJTf/nWqa5IiShv9WF8YewV+F/SNb91i0gxiHdoWK
sUHKuILn9xb1yHgixJwV9bI94W10X7Oxv9BvfdFIz4fcuE7LdMiC/j5PgbSoVV6mKf2ZFCdn2ARI
Lf6uZv7bbAuyFqZfY8rH1X2C1Xjzq/Fjkon7WqFxjTxv886mwbXTyOSkuwyjEYfPDqeuOihjRdEJ
zTwavPpo+tth0e6rY8kvrc1XVQzZ8Ucqz2/Lx//Gzd/89Smp2qxklVGqyOrXD90PXA3gUekaK3YW
lhOJDgUo8ywcfUQREbChotm1z4Pb/m65BaPAUssZ40B+UKblnGQ3WyFdhXN0zfmOrWn7WfzMd7uq
f1hHwSi+fPZn+8FvxS8cAgBSAa3EFq7quGupfBxn+5Oh575JJsHnMH74TTPt/An3Oz7nBqFsoogh
d7AC4AbaL5uPfBEKyYVJ+mUpCW62gyvcTBMVw8ayVoCCazB0NB4XIZI5haNedH9x+yxrmMAz7l3n
jhwHwhYS9bCMmjWMBBs0ps9NIu+rUd4vRXpPzbfE02DA3Z63Y105kARAEGFI78LBaCUXjQvvatYY
OX68tgLrOvUQZZkD5G9Ckc8/noU2MshozIfIQT7Pw4WJG+WeirLBwzroziXy0iF4xA8JS6Gem7uy
G77+d0f8rx2x/G/Vc9dPPeX/eUX88wX/Us75/1gw6NDMoUAwSHSFDvR/lQlo6n7CFKFfeVAUJQrH
/9gRO/4/xo8yjiBJ9LGQyVkf/0uZ4Dj/kBJPbAtKAKBV/0PlnPz/VsSSTZFEnsD/bI9/6b8g3NTi
wZKHExLZjlN/V4EO3ikO8w1w8kifJtK/qp7wG2HT8t+TrWQg4K+of37gE3JvYsN+dfFOt6jKoMwi
D8MxFK9ACg68ney6eqLRlp2TK8+ITZxBAyqtkpSqBEPHO6sJB3cfcU/uOVhGj8tqZKEKi0Zxgyji
m8ZwZOO2Z8+dWBdb/2zx1JypZ35rhIFgM1l+E5naiwOjOkJDt5Y7MkybH3yNmGeI0r69/KAdeJ2K
uOlykkcyaVBULAkXcVKVxS+79CVTB3cK2LesXd/Gtp3ZDuWvsD+5vLslrOlCOMsb2RtHFiDijOZ3
DZ1h3u4nhpHfWITFWaFkjpKpWx7J4uwfEkd5aWRs1rDsK9sqPyuF8eptNUfMifZoBDfaqtZbh1IG
N3gh19d1JTI0XnC9noJAUZPk7J3eV67MHv2wnIJ9Vyfbrz5L2yxSQd1+LmroXWZjAkKGsg1fR+hj
yiQkx4XhrF9o708/C+zyG15chlVt7tx4o4uVuoN4n0ao/cdvQm7y15RJ4BSXNmb1XT144gcXlXKA
l8YsbkysbhutcZ++rK3sbazO8/Y25SUO7nrMqChHcheriE5kpCzTQ/qqjWJJd33VBN2hn372iUi/
4Ba3bjPrM8MLLlnJshKtZZlxI6zKRDaWYBo7zUwPRxaEhflnZCNztltR+eFs9pgCp0mNt0PJTuHQ
Wfw4fLw2+xU5J4uzb7dpPK+Vxb6GPHbWBArZsNyZVgVdRA+ek0Z4mejjyZI0fwV0VwE7qN7O6W6n
aGzE6sXAdCpWaLKDHGLgcbqOTIdr7tOa72HykG4eKZfWL1s49S/ZFw3PDO6uL9kazO1NqZkGjFIy
dCbvZ0l2ekx4lJgIbVAn2CVee0MkWZTlQ/cghafeIGVxz0IxUX/mBEv+Lss9F60nZsFY+WTx8lGl
hYpJJ9Dh7JvBLz0BTSFOtHQRqXs/H32zUAaGdkC7S2jiKN4k2xtW2+WYfhu+mtdDjWKI0YJNEX63
GNSgqOKtuqPZaNdD1s0Ao8zEssuda/XZa7KlwbArZJH0h7QnTjYstL29tn1BJUz0KytQjZ25xTzZ
z9kuw7WT7YWS5MBVeJ01qS4zvnl8OAVsqLknz7EL9AfpBfZb4vd9EtnmJrMdhX0y3Ni+morQtJVX
HaBSFajzKgQipzRtxv5k4zwDpVkW0t9V1uLoA2VvXtytsxiN4wyuAAvisPGZm4JxL9yrhKaqL5Ge
7tbcS+eo74CzHZh94palwltAElnDtpwxOCbP2JB5k42tmbMob/Ppwe/9xjznQpbOcekXySwC6IX5
kde2rGIPoBo+9tJkX9/12/Cr50Gg+GxmquSqtwG0WGvB1AH+3Iplj7ThH/FGSzPQ3uUqc5IHfOG0
U1kigFtYug/m6wgQyjxUCGOyW2UH+bd24ZCFmQqmgKOnTPlsc0agh8ndjFc4euxSA9UWv9WweAwB
4QNbaCYaO/2S9FQfOOPSPxNV458+q4wyzupR4tYcpx+vvmsYr7Um5ahpOUfi3jWFc/Atqd7YIbl0
MtmE47z33fTNq6yhu46mkXtx3Tr6rcaJxNRG9pKKZFkUHJGlhjVDoJKvdrLBqx/bieWmDxbsBQJN
WobLQMO+gsmkRe1ne8t2FCPjGLW+w9IWd739vGHcHHajgcgmKhmDdmFTINk4WKWRnDVebpvueh3e
OlkOX/asdBL3JIOiq0ga0jASU9JUDwTcYoR1Rp8EdAAUJssRt8n3I1uIqB9LszgJQ3jf5D4vP5O5
xAauMXGKn8iCDOyYYorzKk8yNhTDoOBV+LLzYj+Y4Jb5bVvNIcbqgNF65s76CNzC/5VzAZgHgebv
qzdI0OXwKFyDkauY4J5sid6OWa56AneaVv8eeixA6NC77VkQi/k8IAIbjpXvvwtW19BZJKvdMkvd
85b085czNulldAM0IcUw0gU4FpVbszTPvfT1DY666vvHIu4fjKxej1pkmvOTf+J3S2789yJw8Ifs
1z0uk7nEOmi6GzfZXBbVEnZlunxwfHsuOhm3+OVoac7PojD9x8139ZvfmUOzm/JlvPekBKvFKnp+
Uzj0YSdJYrd2fEDOwcMezcCI4IYTBtMOFhnwsGbfd65LBesVC3oatTLyM12DzgsNyUH2pfPUjOWS
RtWkCKvOHHxB+MVQbdO4GsH71FZYVWWQZJ9qGGkRmrYwSuAqQTPs/cQ35W5qF1uGHEfbNz8P+6NE
ANw7kOHmyyuyjKKL1jrDg+jj9LzL+mwFgajMBd95GrTI4HtCZnaNmeBEz4damYiCsoy+fE5Wd/e/
VfG/V8X/rWD3CZnKp/qvdTFf8q+62PqHrB14Bga2DXIzrf/QTpruP9zaP54RhLPIc38yvf5dOxkg
qyR9mcLXsk3S4/mif9XF0vsHRxmGEssndh3MtPs/UezyhT+w3f/HUsI35FIVO/wbFO0O3+N/1uwO
KM5gpbQTaeJoSt5/TgYqKNQhRiwmc1Ns/XqqWez8OTAE2yn/+AU1xzZiNZ3Yhcw5SnNG4YnJHrPE
F7ExjflYp7w+JYwy36mDgHxVXOgk1y8EcQ1sTIzt2WkpaACFjsjxW7SJoncO8xQshH946m+p2+Iy
SZX9mnEmPrJMjWp/Sq9kVoijgWYj9vqp/m3JFURXvUyvGCyRF3WOeEhaLa5t4aFz8r0B4Ttiu6Nl
UKOvndsDIa05xl6nn7op/Sgzb4+t9Pdc1PcByVPytU2S6qEhURYDOfIA0nN27jjLPxjHqic55As9
+ZiPUc81cIsJwflKV4aAo9dsDyyB3V/1alBJcVdVBwt81xEGi/tQlPifg4mcxMLoS24SX59b2995
DlASEBTYIscC7C6897BrS3ffp/gPgxE90zw7yS9sq/I2kZ3JoRANYAQPE+o1PDcgOthFbOAPi5fR
awVFHtShKXaNbLnaXTtfKos8tAbhFTdaml2xuSaHxKUEGpzfJutmJAfmcl97znIz2VV9TZRlcvrh
9Wxkfk/kCqIE21j2HP3FA+nLrxbXB2kfhn8Zq4EfoRwxHaTDcG6wJ0ctSyy3qtrI6OUfgfTwlPew
uXy3fsa+5NwEGWNOHMfLwXPc+rpYMNAcu0jf5u0n29YF/tG5g/tS5M57Z6TOPTzIBBexZ1+bNGsP
SZ5zvPsrVka/HuRhrbvfSdEiLF0r+6icTZwZrSbM2Ozmc6xe0dgSUewU/YMrRutmtvW8mwL93QbW
ihWzHc27ioDhqMY3cbPwfcWiA+Lg1ptxIaAJRkojdfnopzXDxmmqjp5K6wN24Z7BGZTHCdfQqzl7
8+sy8YubEJG82Zg6HQrli+FV6QXKXHduCbncW46Yo5S8VQA/7E47ywCT0nHEO71edxbhM+dkBgnK
glN+QFzqDkO2snvqW+MGguQS2zrfwHJ1VixXN7krGr8D/UADFOquAE0uiuWdHEUgGWY5ErfnsXOY
1sWMJr2+GXzJbltwpp4qW1fhYBvymKzaO2JVhl3UOd5dH/wwdDSXECyqDYgA1EbEidUaw5eAerZY
3nkMhLsTIDziPs+Tl6ple8/lvV4seto97Ir+t5YMLXVrblSPKd4bMn9PSZIbZogFGUpU2Zon0+jt
PSX/++xp9Hm6RlWHtz4u0+JxwcowhYh8gj88PZ+kZwK62ZbxnM1NE9mDPyFkqRkAzZLdDlmTjLtR
0wxGkzLRcj82PwO+YawiiCmgTV6RImMK2XWXCrPzaXaUAfqmw4K9bS4xptLjBFLCCeGEwuiY4TFU
eT6dDY9wMnCdRYw/aro4pqwuCLYheMxm8OwWc3chMQesiw1/qPYFoik3scRpnC04eLAgj3Qk8jMD
TgroBeBesKTsVMyh3TsgEC6+1VpPIresOC3l1dqaG4fwqHdSxh+HRuF4H9ipo8+79aRor1mWZieh
0qdt3dYYfd1dVleUbR6y6pJXGsTewhRsxiSFQrhCrUyn3K8ea02BcsNCcxilDcqCxDL8nZFK70uq
dX1ZhiXHtC+9J7aNagthpV2SJHHiYkRl1XERXfsqkLwTmsHqvHL6Nu1kQFg17lOz+Mqto5RiiFfP
2qMA/0gF6vkq+0mgdJm4kz3fdl9SWrLZV9l8XbNRHbOObM2wFrl4pJze7myf4Sv2v5MSc+x4AViB
CT20gdeelL6pBQbPTnhq5/5EPsUQBsP8JpRTxIZRsUwrdjVRSk5YbjRFKQhGCidSKJD9WWq6pKZV
n0bWhcyYa+Rz2/CEvOZuNV0oMc5kxTBRq9sRBsP9PObpm5HoFvUo/IeO/fuSOv49oEybUWcd51Py
C9XXqSMp6tivVnCeZXBkkHU2cEg+sbbfm5kaD2L2Tp7u9mw1jAtkJhCGawrIzvjZHKRr1+zTWZwX
O/i2keU4EILjvhPoXBZsawEtiyDd5BZEVHuWbt4xPseB0Pf+9ltPXRH5A+8pZJGfRRIYANdRV6EM
yJ1WwmafJSSf/tp+95Z6BxsG7h7F6LOo+3RvlPZO6WX+m8sU66Jngg2VScl6XTjvuZv716GlMhW0
/6HsGLS3qR83DHxKDJsyXPLJoXNNIPf6HkKjTXVXnwTbBWTq2aPB7m3zgZdsb7rZjDqQbjD0/g97
Z7Jkt5Fl219JqzlkgKNxuNmrGty+v9FHMCawCDKIvu/x9bUgZVaSFJOqfJM3ebJUyiRaBG4DuB8/
Z++1p4vhxtG1BX2tHIAb61x0xE1NPT0izzcoeJmWbYeOmnsDsNqAQpQHX1XndY+2YRa7xOr7rUTH
e8n75BVXkbn1QVwAze3NPaFzX7sgScjhVhVeU5W793HhkVOGN5e5eOgj0K61bd1IRrO6hK3naZ59
V9KXufiqnaeFjIb8Jhu3kE7SO1pu+pZegXNoJ6x+nF0cJjNtQfWf5EcwseNeQ5YMRKhGnVFF2iNY
O4HOGxDqiNSog8AaogrQiWN7JDcekq3rFvWH5QLSXaixFKuqBGQo2SfeMQ3AUgIvdlAZGquE3giJ
dm17A/qWLkQz9l+ywsxj3FSWf+SI4J/TOUwWuvESg+1JCuK7rBTdKGjsDRDEcq838OVhHqzIVLi3
cRt+iXuLD5Yte5/oZnrqzAZvRW0Na2ZVxoLGVSIX2PSdtW7ioxiQU+xKiqxVoAmX/orrv9aIePrQ
3QtXHQcxzrNTgG/axin1DfmD4DvsEjWTR3uwBdeUoSCKjq0rxLKcWLx7zQwYOSVnu+hhI4wmpMgC
fYUD+9RMwCDGbXJCAmBtyjrbxu0ACccr0A848rb1nHQzpH2+cfzxM8fbvceAaqozaFrjzdgcw8YH
pRFi8SGgLvI/0S7kpDvkZz3MLggup2WtjcfGxh7MXKqDM1w9G/F07iRK6hnL4Oj4ysaZIlQ1NEtB
CXKcW+JK1baiZpSEE0bqyS7VrH2CBA2XMxIVpT4HEPhXQcRNzDOyCWdEila1ahuAHGrj/r3UXpsC
zDHPqDGcXbaylTlVKIbVeAcC9871qo0z8EkOtWGS1WydojZ+7HwwP06SP5CybHItqi4/B2afFNsw
u6oxwHA02fMUntkdoKUlNhvEfaOeIrrovmAS6FdmzzFZ1zJaKujQRxO3kqQGpxOR7jXh4RJCDe8c
RgELidJ7kZmwejQ9vas8h/fQHefBK/QvODFJg9xFstAEWGThMWJ+MAOxKJQ3LUcr3Fq+8QAkdWdw
Hl8RiTZevaD5ArnuOAQwaOIxdda9DJ4ay1zHegtqML/Pm+RLV/lfPdwuPUKhIIuRjnbQoEMqlhGX
CX36EN9ID2CLkMMTyopiY3YUvy3wEKbiamXo5If7YhPMHuMyaMN13VNfJ3z5yKps9x4z75ITQUd3
ygR50T0HtFgXhWGUMNv9DWSiC6IHNkwBWD1HWwek/jGbAS5jUT5ByzpEw6pDeQ3bMm1uBz8C8OTv
aXjmCFqiAR6e3z+LeekE3qOKd60xH7op0+A7GuFJ42l2KXYKKJ4j2puqKh8KOxRro4E2mobM8qMk
ukCDrQ6agcgfTS1Bydx56gV2EmCbVBNfUfjZrwmMt4ExckBkOhU/X2rerEsflT6S4GUyFJeYW5Hz
xRCsbEwFoLV9gM52KauPzlTTxm8ZC+dYxx1hWRsTaed61KOOAi7TLn0FKKlxjHfe3SHRtHPaNc5K
OnV31bvYfWxcZ3ZoDPpFVrZHYUSILa6eip5ni/LOrWwUFW39bEQ1w1zVXVMDCEwwJfm2a0rtqNmV
vpSTSs+l8p1HILYwYx2n2Ip81lIXd6M58LIVi527so2KqbRYhAJwWdS8dRi2EuXS0403k+6MJ7cv
GF8A4LHEJffCQxGWubvws/BQu+EWwdGnsWrya9TYAkV3d4izeXUauxjCo79uevcSGmQF1VaHVr0q
jTN1CRLGvjd4CIYNz90ZXO1rrHfOxhqmM3xxNj3dMvddlDS7euqjfVu6My1cLLTJOzaAFddJXg7P
UAg4W5T9BzTzgROPDygKaxItbYr9ikEqEgiARiVGkDwwzzTH75oyiTacJGdRTYHXSIYvCerjZkKi
PSMYvGunY3+FyelzQEd6JRHbrgOteU/C0GEs4PO+ElNulONvoFU9WEn6hJyV5Vw5eA3UvcjjO3bE
VUbi7ILndE8kbU6UmQPKkPt80UJlJBt+HJdeDyonpCMFIZHXWSgmIH0z3aY9pimZJW/CZ/4lglFb
xZFDEeE26NtDqDM2x/6MkzwN62TZQw/SM++QxXmy0owuXftuMVvzi/SZEI+1NC3jUOPNsgGfshO7
LK6RfBIGPNpE2QfGR8AC1CkQQMUYjAz7wiBaQZIhuWX+dNeNjAwm2z4nWHJYwLwVaDAHBhKBJo0n
GbbRf+zps52r3BnXXSg+NwJOp95cmXl4NwioboUdHu3M+oTNCbZxRgWUQhNyXTS7uYiMbWDoz1bM
cJ3UHmpzlyhqoOMZx6H8Cc4ONDv0gGfTCdHlsQFvKTuLDzdMx0MNEpwPscW3ZwPOlrbdfmlpOHIX
D8WAUkEl7n7MtOglB/x5tmXdQpJIfOw6SJ0ZZo/yLUsnsa0cq0Pzn6DmFVHqvWhTZz6TNcE8zgm1
YwjHjoxZAj4iAncXNMVhdQep2lfVVDyKlmfMS2usI64zIOLD+BDdjDMmOYjQqgwqtZ9TLekBjarw
JYiwl7QTq/SCGS5MLIlM5eKUJmJzPXEeirT93A51uofmnh7KHOB3DN9w1Y2Ux2CHoX36AikKoP+T
FlrWPmsbCYksl7cQZvOFHuf6nlUvfMhszIGc8rSLmkZ2XtngLrCJSb80psgiJMnaW+/FzW3bqGzZ
WI39FfNSe4in0TjDiB0eYArPuR4YGQVSh2xR8pAuOjsqn8Nu0IEjTfGeh7G78kAJFJEjAy2nMGhs
11bq3aP/I2IO+2q+doqsvOurPHpta0fn9FXZOxs9G3dZrd0x0ZuwWMBZFzXn+qrI7LWZWshEY8/d
EGKqb92IDJgG7MNGGjKCQo/z7hb7C8VjxXxRweM6JtD+oCbVzntVmPJotLU68CliIQskXFKr7rjo
VPMgdqaZrNtyYhsfMisN14U7wsTXUOPwHYsBf4tZbcq2d4/48lx9mXZ9TWUjkUYEg8RIRu/36gYQ
RDrpEseQeXV3TELb+QQiWj/DNmuQp9qwPcq4JNFTaSssG/VeZMBD0jD2Nq4lokfGFG9os8JbRuZv
OJAgH1pS25YqqPa2R9xrokzE/wHLVVyiSOIrRMOqdKq/fOX47ao003NKhbLC1LyW3kRoAOFWzbRk
woVdctpgu+HFBg8kVmOUQ2RZDK3xxW6le6DQR0oq7WkXashs0MQVW+Y6OpNi2/yUIfiKMiT2hDFg
sgF+hpdBr7SbrA4asmCGNDjA9wp3lWapz7meFzuGhdp7wehp0+Si3TpzlsG6gX3+6MKruQch9xFh
tDlkkskWVH7zbtJpJkHmj1CcV3jGPVoM7PbaykjdClfE0N0MRs9YUxSS4bBInlVnhw+oxuRF13Fx
5aI277zWZw1IDI3mJYb1PVbX5CkrnYuwfI1XMGQ9lpne6+8JQ6Oio9+PFbmHx52hIojSC6M389m0
A+M8uMioFwifOIHlRFTsraw0rowGeuYHWGVOqHwqBtmWFm0lg74bX4fCa9G1oS0AMOwT2HkN5GFo
+y892xYiAJaE+8CJbORCrqYbtJlAh65hLiLnMqP/G5jHL+Nbv4t9/ZdxsDM85HP+zxDZv8NEZpbB
/6uQVzErVv41VWGeDXxk388Gfv+RP2YDTABsF7M5mhndQa09TwD+0MwY5m+oVLj/hWkpYZkGJI1/
zAYYG0jHgRTG/815zt/QPOzfAC0QBin5nyks8W9lvCKx+T62jKWegGrEPFwf8gPI7vnPv+F5gOvv
nKEF94IAOn5qE3gbLeZfun2TjVYmMa2w54BtqxBTZlDe6UE19VtcOYhTlTGgWidUgk3FaoNgF7g2
B3+/DqprFci0WQXQCd5Zzed8Kjlpl8IIunGnJ4D2Vi0DTLEFWcJzjrKv8pcW1F/6Gn5wIMOtXrS0
AKxC1QLSdRw++ng7cghxeQP1ALaqubC70L2jiI3uRUHW4KKrZidYW+oDv2ZwQmR6WeSep2x2BIWO
dBj5lbR60RKaQCTJvenrVWx68RUmL83w2jZrtPWOlyHPR5h2yQtAwlhPKYTRx2KpEShMjr0lsxL4
qCveDOZ0yGtJE8+gdyu2wNKYcUGePysCOx/zIweoQJ0oEquT6bjpKR4MMSJx8QPAvPCGSQUXnI+I
fqiZChIfY4orMhYc4omWYI72Shk3eE6y5gU0qwGgQOAV2OH5BR1cTtHwIiarvDMzvspFSYNgoGkd
dy9eO0/5cf1UL6lvW5+k4dtP0h/617hU5dVzwq5ZGYyw0WlWZqBtCnqHCAqG6GIW0Cu7FlUwmhBP
Ye3hxNbQhKZtnLtPyq+POahCgFugNY1wo7Bql4V2ld4LmNrKSo5egeNm9FcB/gVeBYviktCjfY0H
ZU2XcQzFJkyGNzfIbnXjlAMD69zpeQqQeoh8ai5TFK6Uj7va1pZoi0gcMtP3SWNF9wg1smEyF0Z5
tYmsx/B1NpBSOOl0Hdr2QcesFWjGU1J/REV/U/pPiRN+WOA1I19/CdvslHYcnib32rJXJtoALMDb
GyDzgbCbWy+oX8oY/UuGiBi1SWWVt0g2FziKamQp2bZMR2Q4OWX8AWczbbmWo70jNmkFedn1gi0I
iNPk4pATZkzAiioJP1Movv1GPCjbMe/Bs+efI73emwP3nEsO2iqQCVSq3DQevE4mK8SViGR0eR/b
IVO7ouGZo0iwrXVnjNoLmeUhbbv2q4irs+PSWaT1dMzsOlpSLvQP9UiDVMbw5WmmQye4SEp9y6f9
1ZX7Rp2IiF8Ba7+zwMOFsNYnSz0r400fLyPKlJhjN67sXn92sLTTCJsDptawnndgDWk93uA7WkyJ
vjBdNa1D+qEOKYdamy4Up9aICXgzvVLY3npTc29K6BKRA6sUyE9hrij0cAVdEsfeuCiyadRdawXd
DdSDpYZNTAsVL8/RDfTN0NPy0aKjD+SfA/emjOyTS5aCmgEZerazTfR7gMIWFjKovMnvW+0xSD5z
WDiaMBv88UU4Ed348jMjO7Dfx9BLNl2eULPtmIV8Dhw0ND4mLHyw2SKsu09kPzDkwvce3EMweSiH
LGfmoN41Tb1xqx27dJx1sugXSpGuNGgUymqXIWd+qvuOQQVWgzo1l9ItbtNBbpBoB4vS6Vmoshci
N08MOxckEykCM6INeAGxb9DZdxmAeQ1C6RCSIlbb1zbUto7Xf+BoCBCEYTS6pa3Ur4Q5ztrr+Ca0
3LXXJ6ekC86TbjLrI65kxe2YbozQjpH4tsMdjo1VX3afpJYbaO+78xg5F3OKn4Vjb3Mc50spaJjG
7d6e3PuUQRB2oI0gtGSarnoYHlTCTDHRKA25e7s6uehJ+K4C4LEGp6MiDiG4mGWCK5M1HUGfdA5x
VzkbqLZEn72YnfFapsNOZml0nzHnshhzWal5S9TEVU9PNopvP3a3RZc8DLm8yKyy6DKMEudXgd0R
pfqd0Po9EpG1Ud8QtDbRVbzrne5UlfEho2/QoSNTdVvdJ3I6+yz6BEQ+jWZ1x5BN9RW8WfnYFPGq
QCeSYj4WzZaMJ+gmBZ0rfzrJPEIhDZTciMIrzPYTaQinxB4ZdfA09nhRS1AbwyJ3tJONH04llwQ4
hlmRuQkIJc6ZzNREfVidz1GIjoYeNRJsCucTWo1KMcLoKrGJysJd4TVjUUlS3CpMGVrhfa0Hm/56
vAt76R2zTFVvqc2gSu/cHcSXK8C1uSFMbR533aNFr3oRMKeB6Wb78RqKQIrjaYurbzs1xalJrC01
JWFMq6m5ho19qr3PVaLjcqTwzPJNwyE9jmdN/rCuyJoI0R1OcftekrPH1PDGyAnCMKeN1Q8bG2GJ
sN8nsVdTdpXD1UV/P9U3eipWvX60GM05JulRRbBTjAmI79Ks4M2cGnCqgNrzJTCBa+yhpQSUJ0e9
fwuL+gRa7GXCGmJN7UsaGscWMgq85Wk10tyDTLkpGyaksJY2Mt2XfbZufeehtxLx7PbMLoU8aVmy
DOOCzIN5sc3N9LGt7E/uVAkes88lo6BIb96nqt30tZa/o+1a1fKpgzu2RTgMr8NAwO666xpTk0l6
GNr2/AX+QL+qQ/0GxrsDwPlGGXtCFRa1HvGQgb4l7KbR67Ur052ZTqyC4VvoVG8Ct8xCr69zPJto
BjgrgI6MfKLNZs2pTKf58NX6vdr56IW1Ti1tPXypNMn3FZ/8vjRuUeCttPFJ15taw/VDsNpUYVbT
S2ZeWoMNQC3ZQImLdG2eVBIUuinZjeZL7fnusZqGvdPbZ2SfX222tRghx2oo8ZdbIaaLfpfPe2kM
Sta9kv9mEQzD/vgEsOvg5ykukVHdNt6N68vnIYr39Lo3aOIWw/DuGjiRrXw4lnqxjux2CQh8W5rh
IVL+Q9TC6RdDt8S2vWnBkC4p/Gg/Z/26ivRnbCefq7xYhVFBN7S+tBhSQo0nKW/28UjS2wRDBXnn
Fx+pH0aG8Fy77aEvYsZ5gTMzQcmsGY0H26E5XXlQR8zGAkxd2yff9PYcr/2QNLap2lFuBZeI94ZO
jWH2toWpfuPT3I/oiITGeoq+5FjZ2KwdMON4WqKUNXd4Sx2HOCPe4HifEKBZYtMp41czmvHX2ScC
XMhNGu/mZC1zfGUYvwgnGgJTdxvW0TrioAjfDv829ZpYREN4KV1OvsEpQegbwpTXXcy0yH0df8fg
dx93BhAcCloSRejnzM2iJbqfpazNDUF9M7IRrZ2ziLThRrVgC8BamIzTaMiyL+dPDnCBKPw0Fc8B
43coDWF6DTWDPQoHiWMBAWCAHxOjOMvXgPFd+pQzNqa1Blmx6RzIvKY2p9NIAG25j4S+GsHNu+Mx
dOVLVdr3Pd2bZ4Q6TNaiHVXJrrIBk9ENSRywWsygfQ4EVj2uiK7cFIgx0VtOaNkrqkc9IeaFzXWg
idTzQoaJSGL0fbrjcHty7h/16RG90hpgqgWYHnyTWd3CVCBhDxdWOYEL6gtwLk1pnotYPHXlBxOw
7ZjTEj2mRYONKFupBHpGBHQbItgwrJ3gJLu3AZcYLWMPRRAfx5b5g5l9eHa3hz7AbPNgN/mxZpD2
0mXBtu4GiFcldtpgQbIVeUiaWDeWdZ8oiq3G3ztNvTWSnmAQpAvrtkERmzTr3I6YHEy0oYB0rU2f
E0bMeYZwxlByhHgxS4MaOLsJcYlnpWiewr4s91hIlwrOasVLAPlDrm2GHJQWink/k7qAEzEIQe3b
LNOBdn/J68sj+01i56Q7QNMoG8al6uWX2qlWhCA92IwZ1UQjiwlIwy6e4HuVjH7auUEyyfqdZjcs
AvNL03b9bZYiySeUbQRTTrzVwZLzTPK1rA4m8y4PUUTaHSM3OEPb3YVja99mOND06Rhq4iOVVDAQ
NoYK7LlHKUQy5brWGZ60PEGeN+0EnWSpl7RKo/Vc74CsX9T0e9qAYNQyeggHvig73QfDe58MuyQy
z6Aet7JQ2zqxt1314evZ2g7NleN99oL+2pj9xjf7ZZRYywjVtZ9nR18mTDLVIgqyjdHd1XKXpne8
ViJnmPekgf3ksOlwVr0VKuV4ZixzkZ0jXIKtK3cW/fKp+2riOurE+IBb69z5+sllsbxYabu1Tc6e
fXVj4BmOUnQergkQLjDxhBnaLZ3nN4NghFLvzZVdGTHS3g7zOyNv/NmM0SZPuzcnHOTSPsnBfh1G
BEN+JHdDWXj7mP4KA0DtSqIOpY++kEb0ksi7xO1WSaAvUWPR30cYrNtJ9WYyvCule0NU6zKND0ZU
3XieLtcdtk99kaQkW2VJtUKYdDaRVOVB6yN+HTmJVzBVjIU2Eh9mrpDYQRCM9YtH+QNJvg+p6wEy
1WV09idc+UO6LsHvbLuAg2YoJILhtn8NXNZzQVL9RKmYciz29bc4jlgGzESHUDebMFvKHzN7EDzp
2FLITDXUqgcMilS2OySCUyCnm5OoeAabMNyFdlvvlF2DB7WTe6RrHsGaGg8wpBqL5p2xmghU2WAu
gLmvxi9yBmzkCI4PRk84gZAtEYGgMz40RY52aGinOC4/l8jZTKQLfP3DVvWgIRyXaF/cBMfIZHSD
MoUwlCJmoXHLATZIiXSQzPeuRaHQ4zoczKM90VRroezV7hnZ93M2ItvD6Da6ebiYYIGwy+EvVvVb
6ne06wUeXqNU64rMnzFi8J9Vc1ZAfFPOzTOEwEPYLyS6qoKRbOWgKjg1HoQA6QBWpE61Mh1ZXHFb
1Ns2IBmso0eu8r0ztl8Bp8zfXbthosAviayQAkZUEZY4Sp7hidw4j9z4xK0/hcRjMGtoveYrmiQP
GA5M/ohEEL3yNsBj3XQRgXJwV8IrMKzDIMHF3k6KHxr7HGJCbIzWtc1TzlKJaFLefwYPMg2SXF10
GvAViwVz61a4bbhPqVlfPBJu/J0/u4q2Tu4QstSUJXmBKdlWq3xKDGTJBFWBumiTcNEbRqGtB2OU
N5jGOBeIwucDFWWqXvqJk8W2YijfLavcbTze6oQcJyh0rD4mVEJUOY5AiF2Sq3yDIBUWl4mTROdt
xu2X/69e/kO9jOPulx3Kt+xv5zfGvN8T8ecf+nuPEv2yAaRVWfQC6UHNnci/9yjFbxbaZZ2/JDBi
c+4e/qNHaf6mFLY91xVzG5J//lO/bP7mQosVrrCVkMz6rH9Hv2zxi75VL/PuULzbjuHMImqT1OHv
O5QNXB/h9JwNaXyjxXeGcKvcEdNoVhOUPtZqK4hkJTq2u2qdvTXKcG9FTbHRRfyQRGKNR/SeUotj
+xCUpyq3n0wm8wszBRWEaAhTiQJGUXXoFzGc9cwDSaStyy7fBDG+F6l5H4noMep3ZoTOwEB+pMuv
sqAy7BRWVpU9Sx9K15yLvnBa4x5jClhSrC6lNjvMCapx7ZrKst1n5SteCPCvjUMDwfIe0k5c//3b
/AE8VZ7+n++a6b9jgf+ntf5f/7ID/20D/r+2H/nlLf2of/xV3/3m+rvO/Hf/ss6IIRhv249qvPuo
26T5Fk78v/3Dv338/lseSEf+z//4nLdZM/82H58aN/DvfzTDj4X9yzb94/3fnmghh9nf9nXyln2p
//SzfzwLmmMh5rdwVesW0v3ZTPqPh0FzbKys3INKmo4pACH/82mYoyMMExayRSCrDaVb/c/TYMjZ
5SrovOOOpbfi/Fsde67+zcOAZhxxKChm20bJb/JqfngYNNRWvZ9BIVAxWuNwVrN5629WB457IyXU
37I2vcnDrKn/8z/mjv8/3QJ/vsT8PH4zEXAE0wyz5xJDYJ1FMWxDVngspfe/vswPiSh/fyeE/Oh8
JkqIH9y6jdYB2dd1j4z3OY4zPeWw32JbPWl5u//1peYF7E9vCd2BYdGylExh+Ha+fUvKzqtSx9ez
clH4BkZzhEjL1ojCyxu3ZcbgzOyO+ehvSWc8MOK/NMC1Rt/czZ+uog2sa85fvP3vV7U/PmVDOrrh
kqrMa8P+8e1LMiLCEfJp8OCJaXeFmewCpCux0R79+YutwMAlw+XXH8NfXXK+t775Yi3ho+bVe28F
w4T6h8tShQ1o3tGywCmBFTKo068v+bPb9dt3Od9r31ySWCfE/iXvkpTAZaQHBBrHu19f4ndb94/3
K/4WwYMh0Sn/eCNFkhMttBW+XC+/wYH6mrnWTuNatjDPTmqdO6c91iTSqya/YRL2V9dnnfnTzSVn
PrmLbkKHhP79e6wsu0XZixPU6V6xFF8nUvXGOtnFmToxrjiMPp0TMjF6lezK1H0M6uaPNZ+l2P/I
f/LEzgajP78Ey6HjTmyMDh79+5egPHAzGDa9FcifjTNFn0SVngpJY1N3H7MCBzwqFr3tOcSaB8tA
W+2KkN5AsmoNj+kMHmXk1REPHrfCiWSzI55s2GHxDjX2Av/eza+/s/l5+/Er4zmkQMCPxGP5w7OP
MT1zSHriKxudc8PcItGQL4t2afbqXqvro7LsM1Cp919f9mcrm6sbJrFhymS2+kO0TupJHrg+427M
+ndVpTdFjj7OCe5+fRnzZ3e9q1MYSSJO2BZ+uCNIsDG8qolgZusPeVzc4LCsITibQDTzjR7Zh6iz
CA5Hpx1rp3mJifJgTf7jSYzqBPHztmAkMHHGJJ93NUj/1on7ddoQzg7uDT4V69E4IE3xN1qe7FRR
Xgt/WjnTuIKtsdIH86AbHULMh9EOtr9+b0L+7F5D/Kq7lmR6DO7h+3ttClw31hqpaGuoB4a8NzQD
j76tzk7trbAorKRO41oA2ZvCZs8UgvZO/NbW/lrBsY0Q7Wt5+GkYfi+01gVzzn640vFcQtBd0iTf
WJ697LQReGfUc45Ld+g2Zk4rK6QD8TC6GyvuS9IMcXOsZdwua2PcAkbaDYIsOuZZfu1voY8sbLdb
z5+kTlPFE6ys6O2Mun+XRPQNpb3jZEK/vD0Gqr/YJSPR9LWUwyUwa6B36Qne1KYdgruxJ3rJVhMZ
6iQOYfBGFJmelITOVRNvVkafBrTA8wWtNL/hKccF7dPgQ3g+JHSDk0/EW2BKIcjd1DZ1PWxLZH1j
EB2mQRyIxFl400SMJEaSEQy7TmvZCg8hbrUu9AFIMUy3DXF2/RHXdLC1+/SY18lW+t49UaJvxLZD
eauGi4A6GFvuU2qE5O8wBCgTe1VM8UM3oq2rsuQmYhqr4KTTz6W53kBmxMYSh19cXFlsRtvcD4n9
69YwgJ7DiG/UcZ+ieV/AF65GtW4kPrlobdNCOccV820Wj3khyZ2vAZ/tvO7On3WBNB1qs0XOLBJQ
KL38J9P+MvjWDlBXumDb20mnuDMgHFfU2ukk7yFcoGPSNlWmAeOHA0Dqso9PR8XBAZzNum6SE2KD
Q4oSE4PRuG016yHkfXSzWgA9HoCEZapNjzAKzo7NjafB9wu7c+PTv7aSU6GGbSbUKSIuodRofbPq
aKG+9Q3z7CbBVhAtxIhx56OkQ8tw12fwFBmEExvaD+9jqm0it5v/BqoOiWuo232UqHvbdh7rBNQF
oH0WTG6Q3khPUalvC1J1U8lzi/yqZv6t41ZIIsRLYOOzODo4ts8QGRU26B6D/mrhNfukA7CAaKjG
GI5CZB/67Z2HYJjQvitkj3XORAM8HZx+mg49PzMj4iRsZqmMz0yi6KUABAlFtUf5f5i/6iDh3x0K
K1d70rpm31s9cUMx6rpuSTrSlm7fBo8ISmmUkLXiPu7afdP7dxTHh3icVmryfr8HGoedzPK/jvG0
LdFKJsG0ksK/d4JgbQHMmzdWRzy4BinIRnSwjR6/U7DFBIEHM14aVfgJ5BKPSL9IuU/mU5Ft4Cwj
WuzXK9TPFnniAQGt6A6nxR+3Yyi+TuI2QgF3q67SxUGRDdgBxF9s+2LeLH7cwwjiwddLBcuZ+YfS
JvKsBOadoh2m4q8BT3HlgPdPAJjbjJ0M6zBHhNMuDhHwt4ips5s4ox3Nnqrb3nPQcSfVQ3rnuM2z
HJKTp9vLaBhXv/4wjJ+t1sp1FKURoXZkBn2/WjcmPdTUcxHcGXSDCgP7+aimz71t7SJhHgb+qSnj
YDjt+2SKM0i9rZzNDj5dmb94KT+rk5SSqJcolDjN/1CkCDuh/Z84ajX2wV3YuA9WNr238bhtiJtz
ZLMWZnNkUPxGWu6ylCwWlrb+9Wv46b3xzUv44dMYulRLa8lLsM3hAgGFrmkOe6uWD7++zs9uDqkb
YLRsRxrcIz9UAPBDaac3plpNffKp0K3zjIvlWLdrJvX7M5J13pp+xqplGSrN4GWsrhYsZOR5zDwq
AA/dplLqlFfhIW15bIP2+OuX+LOymf2b6Zd0uIPF73fON6W5448VkD7auXQkaCSDYqxYeCCRR3EP
Y6/bGJW3bjX1iAaTsQnb269fwE/OZBLPpM3Ey9KhNf3wEWmRNLG7QsNMjdehJkjCE59D6qAk+6vj
30/OPVJ3cdTj3aQsM3+8UmHJPE5KtRIRk10TkrxYRZ67KsSIn8hiRX799VuDivXnxYFL0vGUnPul
/XsR9c2Hm0AIT5uQSxYWhRgbRzvP/XDmzYUu7h1E2CVhb/zhfOoMJ3/Tmi4AEOil8x1BYOvSKu3D
aPbEanUgssXOHhMsl8lpQj9fT9W+bvyXKRyQbenbNu3WZd+tI9pKAz+TQtaUVEEAm8+uk57SUHsq
Uu1+iIN1VNZXgC7LzlUnUCxnN7APTQXe1EeXX2OxIE4HGtAtnvaFRLlcOlj9OVWNg3zSExpovOj5
55sBjDKRrU1h7hp2Gzenp0aUYG+xxw3By1yNtVwvq9ujXRLtmjT7LvPPA1NQ2EpXa/TWHVUgSTbg
+qatyzF7fkpaxZ/X1RVn0w1Irt1cLPV9i6bAf/EtjXk8J5YmOpBI+LVDPmFyVrbQu5RqummzQV/E
UYfBkBIxrPcGdfBcaUk226br2N2SnRcw2NS1Ozf2t7bhb9ntDtY4fLZEcyRg/TKv3yScHTzxGpbe
HQkdayreYw2CrphdaXMp4nXuCUP7PhnOTpC9QsKDngwpPfee9JoS3HFPtCFmKfZyrkaRQmFh5i5Q
4a1P9VlS9UpmijVqrFESn1gFB1zrkN4hNjcl8hj/To0Ds2vGZvxcOFEYsqPqg70jqP6sKf7utfu+
DL8OfH551B5T96HqgLZiOrKgyTcwwVD4Eeo4riaofbNTg0CEu0ky02ion8jJ6HWCzylkrEg9uXPO
kuOZ51ojhdGXjx7nEU81V5mNF6a1Rytmw8dPNN9rBNMg+EfD4wwXO71OMgLfQNFdvzoG4/Q+vZl7
RrMaTtj91ijMQw9nAYYaQ0hOMWg+oMncTrgU8CofMw6nuR3fZhxYI1W5mNP42Phh+D0UyUVwP/dC
5nvEGUYoThOgc5Yn7sF5i01Vvcf/fEIftLX0lPu1R2LY7PG2rhqP+9OldVtN2yoga5TvptLatZM6
TNC1e4kqQZCEZYYJ0UCQgysquR6Znnz89Yowa4a/rxac/2buTLYkRbIt+0W8hYCAwFR7Vesbbycs
93AP+lYAAb7+bTyzqtzMYrlVvppU5CQyOkVRELly7zn72Gj73BBaYwigVb06eobCzga+O+zf2Hpa
zwOOHK4Wqsr1MagyeUqRa4OuPKZyPhKQuenc8PHP1/BmweUSaFr6dA3p2KP5fVkK1HZrk9kHxpnY
kz3SqW1BIEbkoShBlPTnj+Kk+/b7KlJsYZ/gnA1YBl9+mKjIVqgsEtSkl12sBYYjIdwdMrvkEXkU
E1LKeC3zBwtMXMs6nLXiY5tMX9s2eWzmdkBg5FyixrqGv3zgIMNoy3z3UbYEU+zDZ+LIydogMram
eaRSt5BoZXl6QSFDiBvU+81asisOaU0THwcg6ARbnKcUm65jjoYh3drsWnyqsGmZjn4zH40h2Ayw
+CmKhquQ8rdW7k2duxfPpX+k0kfOH4+aV6fszG3o80SRa7RJeoOWBhzROMubuogBrOFU0qUifiGJ
P2WEgG5gCN1WYr414OQ2omCNIhoW2WjFKriU17Lzb0yffK7c9MHK6/u+Q9UfTLChPA4VDevlUCrW
WJ7VioOjEz3ik3+yUU9VxsJmQLYW3x4X8QZn8ZPFZosNI3kcHLQsM55WKfvvBFz9nCff3eSBe/Kr
5j4gpwzl9y2UrYuOrUdY6bhCx+ip9r2tcPkF4ta6LvP4U+9yIuTkWI1Vs4/acc9KcEGFczRpdomC
6r73ONR5bFcJhzWn4gxcj4e4Beuu4/ix7e0DK7Kbs9f1wbXlhE85n0nL7EFE/YEQ1uvWdi9OaN+g
8qETFO7X90K7FpIOeWK0uOMxu8wc9l2fV5RzxuCNh75JLsR/HPIuflyXWRjEH4Sp0FkM27EDzycZ
V/76j4fZKZ1wpRf4fBRzUK8tgKSzKSIi8jV/Y9D5FowCInJv3YIZ9rrhD+X38W4A/ipwCm36pHVP
0vGgvNb5Ng7+RnzAfB0zEJD+BEdlfsr1dAvhYOf1HpCKikl68JR2w61bFA/4s05Ypa7Xg3fGorxw
kGqQqiVdEWwsEvdw7S3zpZmLh75X8GiTR+0Ejy2LM4CYkgUrKO9jHX1Yj9hYrHPUYinIOubbrGgO
uC/LJ60+IgINBP0AdReqwz5oOFuTKVs16mxzTt6Ew1c/5RhPvV0IAGA+aybAuOiqFrAJjXMplP+s
NdVJu0y3OeoGkLA4mLIWCLUbZF9CYFMHNyt3AyMSdPDJpavid2rnf1g5AqwNjFmoCcnqfdWr72lv
lbO21S4IDdURN5ON119fQYnIje7En5eqtx+H95MWNS80jU9OSi8XKjv1k8ntYUdbxQDGJb5JODUH
VfVtfdJJ433n4/5hI5B0H8nE5FRGB9R/1T6bA/6aj61nV7Po4zTfdakCSL3YR3o2kKbzr2CMnkyQ
X6dEZgAHwciXPfz6zv82y9z/65TKWO73Wd6r//t/OQD8f5kk/v84JFwPan/w8hA8+f1b9+PFbHD9
V/41G3QJgRdCOgG9Dwbi7KX/azQo7P+S2N/Wfigd7bUz+r/n5IH9X9T/EtqoBzoXNw8P2L85X0r+
lwvzUQjbo6LgLPQfTQZfHjmYoDG1ZDxOSQhod73Clw+yhfZjybUtQLRocydqQBQwJzj3wdQsQ7JY
kMsEB/qwpBzWqV3019ZYCvXptxv27yfr9+Hhr2Pb/2mL/OsyCIRVKwQ4lMHrUUSF+FGHM6rGuUsT
EPDTJMNzjVUg2oypib6my0L4Qaaa4vPQ+g4a4S5MZ04uObrroWmjO8m9l2dciMrdyoRQVT/vgCPa
cwtbM1Oyiu/fuea18vn9mimHVlwwrz/X7VGjvbx1WbaEAjYUsWUJLCjbBRKSRqq/rX27uYJBjiwz
j1iSCYfdW0Pmn0tQpBt8xeIqHn296ZA5AfhIAIK+c0h+dUpnVeLSuDbbtVFhcHx9VbRhxeJmW+IX
1bG8UrMPzmUGSzwlNNg1zu1sSd0zkVekM1hCnNKF0NFCwAJ450peHqL/fSE0kFa8XcCwa60ufzvR
ktrcoodK5J6kFCyZ+Gyrn3NnFfceQTwHQKVko9HHXjjPzdE75eTLNfrfnw0qjORpBpRQ8V5+dhel
iwgixe/ju4u9mUZayYiioM7nYzDhKG7wP2zqFhjnO0/Guhq/ejJ8xrM0DhTvVWC/eqnwFkS2CRp3
X8Wxuy+tKYQJzyjypOFMk+1uyu5sV4GhazvIRzPMiASHqXxQeRTW79wFsX7Yy4vxlOPQV0CsbvOS
v3pM/QUMw8JEZu80FkVVqqys22XUahyf7Fo5O/A2dXbpMmcGqeFPxTfoXMIFuNzG3965MW9/Ehp4
dI0E6h8eUkQNLx4HI4GnRbkO9wSvMqqRIxQ+Jn7RTcw5HYAUSpovqcTqEpumuE1lNH8gDqx9Hj0A
Nj4BOMhp5uZLJyfreoIDB3KfrAFQTNGnP1/p2+f217qIAdOzwSDKV79gn2aY6WxDxPOcECOHdIcD
qj/hmOjiG6eIilsJ5Phpnpv4nQ7x23cXDRTzYJ/7JH1JuvbLe1S3SzR2rU4PwQK2Rzicf7c1ZDUS
kK3G/pKW2vkkhmL5Ow+T6TTVQXI1ySk95IH6DyfEvEJcQcB82KVGpQH761p/e32HLM4g6dDob9MU
d1sOOpZXtWZZu+5JDiRFh7DIi8MKfbfMENsBjbSak1Q60TvuA7E8aDKR0quqBffwCYPxrq5ijzK9
WwinIe69o8S3Z3FteW48Q1gop/6oKzKzNlIVBZanecJO+uff9u0bgWeEPYa3k+Ye5eKrRSkjdc+j
ZGJm6PX9aRzMcBIVJhGTGKJY2trl2OHO9aZysr8mIiNPAY7V99bol+fq9dYqqTyB/x8C6PonL39m
luQ49etpOBCaAqdA920Nkc/OgBn06kNV4sz589d+Ne5fP5HN1WXMT5nMDC549Ynu0E2NmGnyTHI2
X2y3rnHOFfKZ7Ocq2LV0i7aNbqbrdqnJ32o8+zJ7y6qH6NVDVZc/tEMM8rhgt5hnJ/vY1HSdafWh
jJnxxyWlZjaDdh5us1fWktwvpJs+wsy//vw9xOuS5df38KmM2HuF47zuSOAflVhCSC2lf4hOvpN2
v/frQX+WVtxyKKH7GIVMvFMrJgZ4iZmrlLV6Mrp5mGXXHMKEFOsCSvMj/PUOVTnxYm3uBndR7o60
d331zn7grHf2xRIsaWqw5q1rn4+M4FX1PoQA6uljGILYu/RvUPjwPGoz4EQt5ockSpyTwwtzZtxU
PirL/LXyvq6dGtuijls/xZRCVy0g3voZGFF/55C/t+ux0VobMonmT8T5oWbGr3yXTf0HFVv5eeyi
Gwt8nNoAjoH3a43j7YTV550a6O1DvL5GgiWCfRaF16sv5kCQD7JKjIdosOdrndMkG92xvqOSgyvt
yuydZ/jt54WrqJSNLHR9BiWv9g9vAHafRd50cKap+uz21g+KDjI/QLB8t+O0z9/ZPP/h81DmoSNl
H0CY8Xr41DUj+ol8MIdUe/IDPe/8p7VM6srzyCUD0Om9I8lZ1bSvnhRmP+j0UJmsUhD71Q1VZGcH
8OvmQ4PidDu4ClJQW5dPsHRbm8awurUS9p12sGiowH6nEB4qLF54yMX9QJ/iGeOTve37yX9nX3r7
1nFl6Gk5glLK8WK9XK+ghoWWTkkiCskuPEaEzn2k2VptwsIfbqee8B4sUuJnj2OQPlWl3zkB/9PH
AyOmkmMV491/tXjB3pLA7QmkX+x8+mBbjfiKROhoyRKjJ00udzdZ/Q9aQc0lyWCOvbPmeP/wu7CA
ypAppPSpXl5+e4A8lYs20Rx0Tc2yCYbQe+5k0zINn5dhly36ORwrdd+DHkwTqB6drcY7Wrdg4bPA
xcowNBEpAICijrjJ4w9/vr43d8fjBIlCiWYEhS5/vLw82jepKe3WPfiUAqdOZs5dHdfYy5y2/Ww8
968A9MFjwlt1qAptP/3509+WLFAl+B97KnxypsavqiWiHOrFDfGmZXgSrEekmPUHY7sIZDKAjHCU
4C2JbYyqp9/rXANQSeO6OwlwmCkJk+gW3nlv3yy4XJAKOeOw07l8q1cXFEcLmKO8kqwTBlPu2ENe
i+wV42vlBqZBfz1YBCz8+Tb8w4+AcMCn4EfBzsOwPkO/FUvlIqOJ7pQ85DHUUGYSo/i7h0R0hHOn
jnI05V8qrMSpD+Dcz2QUN+8VNutT+GKf8fiu9AacUMmVHfLqMZiQOjnJ6PuHPnJnKNY9uqdtnhqI
2zOZaJeutrPyPKcDsa05/8h1Qtq4uXd7MepdlZFaxsMblfU77+6ruTaVB9eFmjnkTLT+LN6rnwMl
idMLh3g/qH4RvpmipfWK1YmIr94eF6a4gUeqxMyNqXZV7ZfuMR01bV0sVP55quxRbPvRCeZTiFWW
rGbYtCjaoC8opEqJ95SScoqPOx2W6KiNg6KlSmj9v3d/36wCaJjpvHCSxcFgQ2F5+Qt3dVmIBkjf
AadyFp3WbgkohgwC9TYZk5mYhiomhhYpGLrRKAymHYAjBeIul15OPl0/97S/YyapFf/mtqGhSWDe
PGNa/U8fRfwPKAgddi5MGq/P/6r2+yLF0nmwaP7s8mImQ2+wP7VOEd4g/y5I0hLzdwCgx9l30sOf
P/zNpkmBI1edpPDoevm/pty/vQeySwgSS1PIcyjXHpGvjPckTNhYjTk84EBq3xEo/yqfXj72v9Qh
bA2e40CjefV40WDQvkhA3SWqGr43ljsdC868MK+lfR25lqz3kfTMiT2VWOw4tPfEP9dnp2AhUlZf
3taLyndenOgrl3zQYzmnjNmrgm5IGS/B50QBJDWzpr6a8fT9+W690tqsLwckHaKsbIc6A/nRq40V
XFxmwY23DxVP+K2LfuOZxA9YKbGIP8JWbOHDWURCRuncX4ezF21FPPeQsRpF98hlSNL6gMffqVnF
+iy/vKm0tkP+UHh4XF+uv/Jvv2JHy6RuFqz9URcXmAPZ92ZCXaPmQ+oTRPhpkoldnzFdN8lWOqNf
7/HX+9f94qoLox1Qt5ZlESWth6y7CWcnjsDvWLO5Mm1IuAjhmqN33UDy+59cOPEILLQ+bQ/lv7pw
ngTmXShBDyKYIAy1RDVV+3wgb7MiOfMLodjwAiJRVLQP3SEQ+0wIA+iNefK6VWMDx3kmkjUXQ5Qb
HDnqNEQwNmkCrBW3FoP3kChp2e9d+NvVm93KwdqgWFwCZ8U3/X7HTdOrZBaEV6etLYlpdEX/zcux
qhdu/FCtAcNlHFhfZaeth9hJ9HNQI4839lTdZj0v9jvP5T9czno0ZbLgStIofh1qfnsAmN9x6qDm
P/jKzIc4cnFEOtMq2/T0TaR9HIw6UQg4THipAZHcFmIpb/iTs3Lm+D3d0dul12XFxcSCbG4lur1+
x4uamFg9UeGkNals0ZxvbTISH0FIRGsbwgG3nneHvm/hg/jdQBQkMtoBit5+GWZoeFm33NeSgKdQ
j8U7Zfs/rECcgAJk8aHHLseZ9OVPt/KYVGe35I5Ho8VAl/b1JvSjtLm3MEXX28JNE/XJmq3+6EEn
sQ8A4V0CaMKYAqgoSwvX2KRqcUO7nl4yccqNjzEhsGdYw0tSXhancutdo9rVZO4RxXEoFqar55RT
y3u3+h9+eAYLazVJc4QF4NWXCQhDdjMIBAfoIvh+E6fjGOoHpL7GUMg7Ty83LuDJsxnjZ4t7cu92
mX9ycZ8eQSB576yPqz3q9ULEko55iAk0cKzXbXafXy8ZOBkcEmBN58yuqtuq59fYCc9eNrJ3xb6f
XY3pnPDTaJp7Okravg/KqTok7Qj4sTeQewVrBScTsqf3IFY7BD94jbdLWsK/L9zBelbg3pnAJ9nX
lrCCOs7672k9ZV+KUvkf33m33DffiSOsw7cRHq+XeH2c6LJ8tvLODw8OL9hdIhBU+V3cHcKqyL+N
Ci5wnLcN2Z3pzGAjCn+msfnOD7FilOfksbfxl/8PLokDlscKt3bGXvcocHH0Ts68BVv90F13vm6u
U57XDW3lZedAkDr6RTF8DtmVblkXZqAhyI5J2fP3C1/lDguNfOea3lbxqy8OlSynGzpkr1egEWLq
ZAsVHZjn+p/mrEzJ4vDqG2p6dIdWbX2QGrzKn2/EPzxvtHx51piLMTmgpHj5LpMcMA5lwNkhaWOJ
6J4Mg74q1DEDdHwUSVlehVzE55QsuKtG2/7fAIi/JcSBZBu/8uoj8NvuxipCXOKOW115jvZvrRBQ
br4ISBIVgJ9jXY5ib2UWsVFVEz3Xo5M9s9Fcw1InQvLPX0j8ahr8vpUTE0Thyr7CZG3Vlr7+RkXn
rFuivddpCxzGnRYf3ozjqeeMqJMJ/UYDKaxnIhHvWIRBH7mDE57RIgLMljNHzk0BY4to+NI1zUey
luN4B5N1XvaTHm3ndgYObza2PU7d1wmlCphRm7ifau7IJs7gWuIf95+9PJk/EzvmM3qp8o/1BPQr
HohjbRuvgo/eijVbISyo3jO3hXEQ8Zrk4MsR9lC7SXOfD8DZN3OiTErEtJy+elWgGxwdqaCrmUfF
xdU6NvuxHgUJdCXgIogs1rKTYrKwnnRevaK1ZFGcIzIwbwH0rqQ9z40euHWpu82yLv/ZDambkeY3
DZxcxzger0aqnOjkQLrqdqXTa80XtIb8TIWQP9DI6f4mqMOEm5kvB7pzhtbBeMBAKxYFsLNat7cS
VRpshkbX7raeVvTrYMKVZqI8onuAiELiqt3ZusK03+Kmlw3af6a3nJYsA3CqjmxMBcNQs9mXM5SL
qPKH7qS9dsS6uhDTjtICTk4Uw1y1QRrehRoMyAVCfZCSXlYk/i6Jg9beJS2s46Pp+0Yc3VwXj9w8
lsMuX29UlMf2lreRTCBR++pH2cLheu908qYBzwPJco7flXKdo6H3qsvVtH5XJSzpuBxSQe5RXh2s
NarEwYV94y4lOMZ5KpqDYBO/yNrNz5wfxTvH9Te9Nj4AJ9k6afGZcPC+v3zRbdktUISWaD9nDSaK
PIovVeYRMxOAfx9MdXZj/ynQVko3Ne6uygkK8KxC68hQJNzH/ezTB0r1zz+/rq9PT/+6KmocBB2/
pCwvr6ppWf3bJUbGNZfmZ5FPzZZc2O5+HOLis4dT4PDnz3tTu7DCcVJjgwXSRnCi/+r80eRjUvnd
qIj6Q9uWwVi+dHZSfMH06pCf0vJukI16uwxlfCbjlCxZOxnXY5YgbsnPhcfYIkuWj/7cEZABw+bJ
Kxt4743yb3C2sEa0+aJgmkEHlbYW9nvrG4b+V9uppDAUWDipmtkq2DNf3jNgV17jDEW0b8Sw+Phd
VBec2wJLB+rpfpBIlpLkEoFR00dCTpanlucv3qhhscOD8YS5meIALFpuYBHtxMihlpiFtP4CvMmo
jYAs1hNE4G5Fpe1vcZ5Td48VTDEicLqqBmfc9B9JRLwiPCQm5l0ZL7m0WncV4LE6mR6ScuWF1A48
nM3SqOpz4kNS37a9bqojzbtAbOIGE9RJm7jX+zqbomI/DmO9nOOgqPr7MIrIUsvKwLus52tE6XYn
vD2pLTXwomUsv6/BUc0hK5x82UecJL6roa1wt+kMoKQfdhSOhewGvfFTokcv2RI53UYE3Xy95LTG
dnnM70XTrvvBAlH0zzRhOpRmFXnDzQB19MDWJ8pLtVTVzCydsd4uKF3vtghcQFSBnSLKyMbFfJM2
CbQHiWC7ZEnzhTkO/jpgQulSxWfGYvG09Rnbyn0BBkBv4YoivmyIw4MLMi2I6cYiDcxJNGlRXVQR
yvkm61Dg411amqPBinzjOCzts03GMvfaeYzqkIJo1m4H7Cwq5F8sQMG955Hgsu2ztNy5U2WFzBsz
iJs2YWD0xdoniYDLIlht4SzhQjzG+kej9s5YZTNtXS/XK2TeltkORo7zJUit8F5nMZDIRNQ5jMt8
gYMSVXp5rsDXmT3Ip+Leqnug5wSEjDeAnPsOjzjfsTZ+pU/FlHnZJqoVEbnRQMLJXlt25Rz4u2FI
riaNYYJj5VI84V8EEeZFKrngEgQsQ/Zv9YQ5pC33y1To9hkaz6Dvlaqr8Qijx3T7GUv4jzzj7HqO
PfbM/bxo6e/B0raYMfpwPIQt4tptXTodxFirLyYQjJIuGQie7qpumpm0gpnAG87zeYJAotYh6U+p
H5r2HppRIVA8z9WHMKO7dD0F3ISdAg3VgajLhmPJQb/fpGs45xH1KQE0ZBWT2eDl+dDR1Yvr6JBZ
aUCqAeL4R4KX03FH/inaR4Iwq3stehygWTBYULwncpkQmvPo4k9U8U1FSBRgPTLKHmEUkFeQDUE0
XcPTXpona2n8VcWqbUOknAK55Cxmto5ThZdzI4MBrTxg6zK7XmYVwYUcA/xkvdtMxXFxcvxmwh/H
naGhX/7MwRimG9vYibyUzegzTOGfb0/hWBBBKFIL1pCTtgJmDZ1OCQukwUxqaMgudzx6YO5KQ/bg
RiZFd4itdlYHP+gQUmkRNATFRC2LOqcWDnkm/Gocqf1tKSJorqnqrvkhoSBxxyYslhbsoihIw6eu
Yox8z4KCUr/qBdGh47KOYgxT0OfCYNwr8kDrXRwPimRSwb550wiPoC8ZU8oeBJnAAFvnxM23cywN
Au5WNwVS7gLhfSrn8KnUA+ELVTl7T71OzQ+vG8i2buuR3KbQDVx9cExRJqcykkzZLLqPekP+b/cF
2HnhbcFxVtDldUMYrgWioMRZGSNQ7e1QmLPtZAMWD+JEPuZmCH4aZG0fZd5V7ZbgPwLnbA9ZwBVU
0FJuhtIE3j6eK/xk+TBqUPgp6L+Nq8rse4RTsQcMV+uPPuPe7oh4wyz08yzMsGNsyeBIqGuZ7EUR
96Q28sT020FWTf+gEr7oAbELFePk5KneZ2qCVhjmxV/EMFjlvg9htyF18Bb5YPdNT35XRMVXyAUT
heSX8ZF5ZslXq8xR8ThDyjpRk9ZWbxisd+SueH5x6nSsCMUsBl51Otkm3MVjb/dbD3vhg90O/YdF
d2R/a3IXsxt8wLpBjD2BnQ9dLf/m7nrVFfkuM5QjiqSP1iwtoIIQ1K6N0fqn63bkZCYLyUx7V/W9
fbasBWrXkiad/4ij2op2nucZ5zhNvPo4NTR2z4y8WbCXDX4s/BWVe/ZjcrqsLCuGcz609ZOmDwCX
zu/L+WYCvTjwUMIVxXkkzEjG51Lmu1b1FGmBrcHntjg69x69NBhnYwKBiR5ST1hAF5A043q1t8tz
q4Uf2NsIg6N4COwd4HkeYHy68uJ2TlkRbkN+kheWHfe+Wpr+ODulxEbW2M5zrmqdPmGPYSsfChN2
FzhmS4+tO++p2PrhuQmL5orxc/ww57yj+9nPxH2elP7nsVf1dMxtG8rzXOvpSbkaw6kuQZXekSln
4Dsuysk2uZYssYlcfIDRbT+BFGgBq+76vEuo/bK6QxLV2igzMkFeC/Df0rBHp86nZBgisFNLmLpX
PAeaeBCv6B/NSKzB1lfKBBtUeEXHoj8JUtUntwkemB1M9WESTfgzyQLuS+C0tCjpDzeEFhi5pNsM
zsijAQLYnKfRm66WcTTDLlhXr023xOyCPRUBCNEZ+vbGlCnNt3Cg9z0bJHW73LQEGJECFsFu5S+5
p2KUhGiHXSYunVO1oBZNUnycYYdkV4a+93zuAlWAg3RKU+4Mk+lL2hfUOgEJJx7h0AvqD2tFsoZD
Be0NzpZ9myMuhHFUug7FDyXW1axqjmpjpoZktxQL6Wpd6YsrELgLo89YT9N10wTMZpcC+XmTBjMN
sokG8yXKJzbCikkIVUFKw4voM/8R2VE/bn2vsMPnskiMfVsyNkuuyE7wv6NdI+MzJBwn2SRdV2X0
IuKuhNTb9t+SnmxY4BMY48jdcxdIxqVq9uMY4lYL6kV7O7kQz7Z13aWYN+PUzo+gJZd+XyzW9GOY
lP1NieIh5m3hutpBQKi0FhpMg1uMWD7qnPDB2nYfonmBPbF2uZH0MYESN1ZmQzf249y6cSqLfrkK
p9HiM0IcRvlIugXamxqMXxoUale24xxtgHAEl14NlnXKqoJ7Y4sy/gBZho2ETtxwgiOQxDfQ8JEc
OHS1yi2hN8jwsx5Vy5mezESMRuz0j8tUkWKlllb+VFUyiQM1n2U/EOKl6i3vux8dSjfpH2TIIGo/
5ponlZKC6ogQSsphraNsJb0tcb1N2j7EgNNIYiKziPzQCSXseKrslarAquHrfUcEAEl1YQhaXWEM
IqPWABTZrgT5h7Z1Tbfh+q1T75l22LYs5BDPseRtvKKRxPt4TSDPqoqA9KZWZzEQDHrrNJBj2H+j
8Wnf1D6+0s3M0LLYxAGc+/u49IfoaDd+wlhTuFAptSfKEcN9WnGsTqzwkNbWhCuwwCl8XLROvGPU
SL/cW4xFszNf0I8e6yFzzgjQouUGWLtJ7mQweh2yPmHZR1K2xN80nVxzmZrCtrbSxpQ2Fhjd9qqf
GFCWOqw+ytQmHrVKhV/yjqbut5xTB1AJCw3Brp+Kpbs1FkT9bd3IuD1JDflgF7VC1Tte9hrecxhv
SygDLuG06Sbxk+JbLEr1gUirCmi3P/j2xpFF69yHlWZNZ46GDci3JvUlz2Qc3DdNlXWHJspZh4Im
S8ZT2sKP/Yydy45PnqmSu34onfaKFZw+DOjX6dYEZZjj2ZCgHSpGhFA5p9ZkhxwspLcJ42Uw15nk
Rb3GaqWphRuZFue0jGGMO0wa7pOWXAFQfF0ANXPqaubaaUByZxIOMrlq08RkyKHRNx1rPfgUGDq1
dm09s6amrls+8sijaEmRxKK5kgXWPZW2pH+Kei6uhMNBczd6s6/2UjXm2hERhwj2YCFuYmOPMIjQ
pnzrk7r29tFs1z+yCO4jRWPZnKNKAGQD3ebDk7Bz77F1W6c+JRLB2J4DS0RGQ5XgkWK8Ei+bupgI
q5G94UomBSplO5fZ8t1Oc5KSTZrEF/SmYb+dmoxbaLVs2UByAQPYKJxagMQVpueUEfDeiBnUed7H
7c9Yjgy+psIy7m1m+e4pcpbyuzsZTqWTaXD0Rn0N+pYkuPbn1FG/nQkJGuqjl1SKgz7pRPGGINuU
kE8riksyEiDRbio5D/UhUJD0pW41+e95RBBRWfXLGoC06mK9UnbP69tgti15oPCMTdx8ZF7ZPgme
6HTnLU1WYAubDCnbZTDZEDM5im3sIM00VCuJAzTTbn/s6ylN932CMhBMY/y3ybs0v2qHNteMGzG4
9YUCnGvLpkkvVhYSbdmqYkXxByhAfFYuZ1cojlbXvM/DfWyqIDj0Jd4mYuDy9Nik0s6uWHv7B8NR
wt/3Wen9aCsjrBjrlWs/hSNhukQ3kuaUO0RrDa2oGUC6tvoWAuS8TScq701ZdNMB4IAJnsMerd8u
WBrmFRqkhLOno6/rvzF+6mqvNVydY2o1MSlKgVyex3hoxjMTpei6bPzO32aO6CSpE66jD0K0nGdh
whUkaWaDGjdpiFP1kMY8DzuMa8m3QTUtvmzRdeFucvh33NzhS8NqSZCZBI78kQ5W+nGQ5UiWSNxM
T/Ttkseure2/eCrIc02okMil9qJmOVPK98ltTLBfCv13LH5ovGMnOavC3cy+RX2gAPrPO6mMnh4i
agt75zg1qUZxmZT11hOtcECQrWFfOQWcuk6WygmuSRvhciAdwhBPnZCeQaeYiWx9UHCrOoUy9c4t
/bDZsh1kI5UHbN/dRNvuUaLpmnbLCGm05nWJWgtgvhOV91RB+TVcImu4TpTln8idcpwbdx7UQPVc
hum9ZZze2dWjRWiSkzrmsSVqc964MtbzsWZrUR+Y8kBFDVEjYsyIrbDfu/HUundNPnuQ6YeGVEmL
8IsTb0z4xUUHuo+Qk7MJULQs59DJPTrojhWSDhIlXfwhiVvKAaeIG0rMUl2SkMTZnd3Wsdx2mMKi
PeW1qC+kKaWKePYlZHlikHcK1LSQf9fRBYJdO8pbXS81eN8UZdK2ztzFHKQOkyu8VfY305OdtR2o
dC4oj2xzmaca+jBNh/R6bUvh0TSpmPdt4BQ+Pmw6/IXwDWqVxmHV91Sj+yvPjsb6uDSuf0eN1eGZ
T4S5ihRo8r2sB1EckqpYu76oKH2F92U0arvE+HI3yP1SksW7PCDqqqD1DBwqm9scg3QeFldeE9q0
ycNqoOGcRtFDp0nQOwBL9s6dUV0PvCAavyYL/YVDy8AfigSTgPYuqUMSRcMWaAOuQxVCWqWOo9eO
/ppdMjBfurBis6LGomogT0vtKojCnGtIk+83Q6Oi6j7AKeqfOyK4nLOaJdxfa67YUlqhk/Y0LeuS
aRVtXVF9cF4+B/ngdVhcS21/JMBimve9ofIhqYSotEOT5YJUtiaPvmVZwDI4lRynGDkgvN9ZQZQ9
scf4/onRszOceKpscq0FXbMry0td+46brL4nVkWquR9F2bzt2mbK7sS0Bl6UyyL+KgVN+W1hzxDa
oyZKAQ541VSdMlLRsNTVbnZeJrOeEfHtXzJZ5WIjmJvobbeI6XNqCIrYTvWk2QaLGOVAmPCwbgkq
Cok5pHmACRT5yy5Vsvu0+ElK4pfLV95MumVpqD2iTY4Dwtrk0KGRY2vypqG/7YcF0Tu6GnD2Tm2l
YPpHAwqfvNf2rDpOw3dVYecfJ4LHv7lj7gFybrMEaHyGJ3lbANFqz6NOHfKVtEk+M5rqt73rj3w8
9NPnpSrwQdscuqcLB52BAV49AEaYajjWNKqSSxo2o7VLh8QV26qFTb1RsUgSIM9ZdoNTJ7rKVKea
a7vsOLfjdoSE4bFvfIFyDPW+SYz8HtLwi/dlFlXNjXRpihychmTfbWJzwsc5mv83d2eyHDeSrelX
uVZ7pMExw6xrA8QcnCkO0gZGiRQc8wwH8PT9IavKbpKqEru2vUizlKhgRAAO93P+8w944M+gk9PZ
9ydrua0zH1a6WyJTCTsA+WdVuGl7ZmESpiE0Z3S/ml1bPIuZeEtCeKrKws2epKkw6udBHUVcVZeZ
1Arvse2NFKIHwc+nvMxqLL6pZIvQHzugQMeJRwIa4YjmmLvXSF+mrsrfRtdxkUZZXvqTvr4q93Wd
LdGVPc2MYMtKmd9HDCJaaO3Cu5I+vxb/F59gS9Kn+DzYSWVRYOS2dgsD0Gr3IEcJPkxERm7gICj9
Uiw6Cl9uCnW46WrmLcG/rqA6jv03uHADOZKqSPVDShwVbttk+dzI2saZfwIwzmkMFU6L+DX7tE/l
eG7x9QDucqXkPJt91NC+mDFM0vhGMzLeLKHhbmCHBUy+SYLNE7d4g2izHL18EN/BBqGx5JGHBE1f
xEaj35qDtOrK53nJMoOuaU6im0XWxte0nRzS2uEz1ptp6MiKGwhBnmjw0XZQa2G6d5J6ZyWb2ul+
AnUr99Y3E8I4bE9p7Z3J4eRsW+gh5a5dXJxuhYpMfHI75vAnfViMfC11vSn0Na+Ql2ZJst5G5W2M
Y0dChxNwrxXhgpxfG5J4a/jl/UL1NtGs33czeMbJ65upONWy0S97s0rulVnTkHXeTFiOWflz2JMA
tW8xx8w2buJRYc42juAXRj3iMIntO10kXY28iWsXM4u685Y2AMZwLy3PT5oT42mn20lTL9UVyadu
e6W7s42r+DCPtDTYYvUvg5ZhfT97qiW/FaZ4Xuvat8IhuAfCpYr3VIglafVZXV/CTZ39YwQtNaVi
0GZ75xMfW2GvkLcNj34/WitmQRoD4N5i7xvo1u61XmaocPqlmiWvmmbnCQyzxp/dJKV6kyVF0xz4
xmmNT5NndNsIndV4anLN1u7TyNSXU2+IAaf1PHP8I4Yc6biJPZ0kXS/pPO0i6cY229lKqTmI2NEW
RM2UqGR3j1TaKFUbKoliMPbaXBmErGl+kRvXdSP1I3UlZgb9YrTXiqpJHFRhuBDYhU8Njh+7131r
OpgzV/g4qRzvqKp+trLU/Q4b2JChLHuJZXjekGJltvHtGKHHCPGc6GgZ2iydz4g8+3LfxaYdti1n
ekDACOStualWZ/yiHOYL/OOrJ0KAOZtUbGLU09mVx3TZWfiGbGtWtrHAzb76S+M9ueW0UuQjEKhN
QUM4g1h28zajGv5eZYX8rldD/C0a024+eJqK4OA4RfIKxIfniRqEu2v1CAv9NQc0C6SfDvfIhWIR
UPDhU664M0C+0vDgTsQFIv0o1rvVmKc9kiDrPjWZvrxmSdu3x64mGh6uR6GnO57n2tnHCQj5Roy9
STZMlin3XPkr+gkwrOSlwB6nIl8jksTqjq3+BshqRc9uk1bON2a3c3RB92gRqpUKkpazMiu9uxpO
EvFSkzuNb44x++MGp3nf3AhlQVxNWYnmzdLgsB9mWN+NqPSxgduljptfdtnI/I/xcPZS+RK6kT3L
cpNPlrvPE0WEiVzMllBtWCx7LgZv0wiSuQPDboES2tpHoJBGc0eMODcnv5KuQ1j7wkz6G/HZdnaD
UihZQ/7GzD1TSg4bhzNn21olpn4NOJvCHaiJIjLs5Vi81kZnSxyw67J/JRpmgOCjSAsIljYe9TVr
j75+Jt+CcLZKy/xLCXB1G5WZUzMjg++Bl6s/PllNk8wXhPQMPuaPTrLhiOJEUCBt1neSPL3HjqTg
equbKTaZKTGMp2ToGe+bSWyYQLvWYJBz3Or5z8le0ixU0DPrnW2XznJOE1/KJQQftyLISq06JBXD
so2C9v5KN53iEiQM7SenMf1UrQ1dvklgK+r35cLquVoQ+aU8xH59IJbZdS5KLF0sZqgA9qGbZ0SH
W3mmGRtZzs1dV+LnFxRlAo6ayJqQoqonVHSTJpGB/4ecsNGc2owlHHkmIRZawgUIRDQqVLGwpYnc
KhrzRJgVsWqJ7pRawIbdbuw5Nc19WujwTnVYk+4mrRh/E1DI0/Ws2gUnf7sgWueB+Vt1DVsEU0w5
tH12HsbaJIEWPneyz0nYuUY25hAcHTuGFhLO1g5b/qILUlTDPzykTARULZN1yESjPamGjSuoiyVT
G/boKKLtMtjUwJZ19HkwOu5iycw5AAswj6QU29Vqq2k64dCZ8VXSF226G+euV3uuEsfNHOEpw2GA
1o4HzFuzx5y47o7ROI1DmFszQGfnZPBc1JAMUH+t2XHwAKy1lDERlPhNxRx42CxOCzY3iqkpwtZO
iEW32qK6Re0oip1JArP7Mgmn+9Kw9T0T/0HmPArCxmBg1JPnbdhVF+betDzOpHGJE3xgmTFSwBse
JqypY1JSu7I7ekMti01fZ5442AmBf8AMXKta9uvj1GcjFhxGUqt9UeQe2axM5kI9b3N/38Njpp3C
sZfAvi6aHvGSqX5gNaqYpzK0JOk8cqODgl/chiVNXszs2m3Tjak86zw29cIkVgMvWw1cFIWc20ni
KUjYtc5Uq+jsyCN23uiEminsvbmy6Thy5Z0QYEEhiaqUeZu7+qtSysRQYSaB5ydTJW+FRQ1xnRME
OYewN9kocc+AZLA2QJc63G19WyuB0Uju1/NO5tEog4l/clsUYsxxvMozeVRVLi90NxklEXB++zZl
VkFSy0ja5YnKLQe2QI6/y9iJh11ZSC89FCP4DcgaY9SNXJQqr6Wrw1Oq+J7O3oXCSrpQzgyQGULS
XjA+BCcs58j4mcZr0Gbg5pN9j4VslBDK10NfIBpzOYhkYJoeaCb4ddhqc6RvHHpW8uFmDyBGOLlJ
T4VrwbYZJq54MdnRqZtqHeOuxtG/kSmwBhjNaho/o66tvJl3RK/Vg95a1R/YRaH1/KBPiDOdnk0M
/raKwJQ6MJVNP9rDSdeSEf1gFb+STo05ySLcbgfwIXZThbkPdZh5mh0PWyK1GKdhWZxDVrV5WI69
fKh5Zing4/grNpD21uoqvyAXL+8efk9E+Ug457BBZMcHx2AbSspHZ8y8mHNnZFqyq5CxEjtiJEfp
Yjs2O6N5zLucIUrpTuCmDO8+oZC4H/mYaHFXpqVtCabD/P8HAglDqsWzsmrZjbbRXQ9EkQdRj/EL
0Xu+TqoQJxZuOSnT7xSbLQ8z9NZxZmePU6tp7hA3YOGQGIXTHfCo1m2Y7iR0B3TZUORUl1lsOxTZ
yZmDLr7tVKG+pK6hliuRpF4aUK+qjCK+hsA8iYjc+qlxSP4qXCA6bFLrsd3JkQi6wGD4w4CFIY29
baOpqK/ifJZPib2asTYNETGTNkIPn5tePSSIs82wXPpXEzpTCKBbPkGCHW4YdLRb3UunGFrLSHBX
3PWuUwZQSwmIkjqXmpvkJLeUKEvzItPI8TZ6zxSOsE4jfVkIMavmgGJbK58BnVGGd5atuaG0q+y1
IHbzNhazqd8MxNcwCYdON97JuMWcV1jQrtiho+qbPRH8EnaV0r7BXIFdrsfSIpW+tlQFyJprANpm
FoldMTbN19TB0+Izxv0vvKH1tju4jawGEaus8T1vyALrBX0nbDTJCc5jj/WCDDnS0eDyb80+Fxvl
LuP31s++jk5DHmxUuLsyXi7JUmXcXFjjtUr4zL9/EH5RhKyrkcAITAAsrEXg4L//WBLMxAA6nHaQ
UOorDjP90Zdpv7cwZ7mvGN3vG1ZDAMLQxsE4ROaj7SgC4CDthoYhR3y0VWF+Qpf7SMblQ/FocI0M
FyoO1iLvP1Rv1M2gI9LfaXkdn1q/GtZOoUmPkk0xUDSdRxvGzWcqhPXJe7elrYnVLl6jBmpYD1/0
92/ruD2FEwlQu64G1E7ajsozs9oruPTQSdA7M0Gje77Xmjw5Ndb4xK8pr3OvXA4xfno7Iqb8Gzsj
iXFpM2ql39+qf/fpsPdgr8U0mBv2YQEJyNAZU1CxY4e9VlnZdUGSFc1lbeTD+AkR/heVJdUenlME
6tgWKwPGx/tLIRkyS3OI2bS13vo+dI0Vo76du20/6smrMVOrNQnhSIlVz5dlpYOI57XLdDpatv/t
1yaXnEMGuN/SXWwq3n+SnpwcZely2kWJ6u8yWnfgpsT3cZwmP/H37/XrseAZECGFDk0T8fHHrRlw
coBdIZed6dY05i70UKL0TGaCFcIqNp5MPg8eHf9AMfDJe//CxYSh769XHGIkyn33w+3tJi9i6sSa
HxILb++CAYBnjIUZkP/TbTGp1eQnC8owPq53tPQg2gaSK1QP+sfHrKZx0bwEp2wEelBXPAyOyA8c
9WrbmwU1vZkM45G8Lx1XUii7RGuXotoDYNHi0xLpR7zeqEjUQnzgd13Lsi4U2gJAmVEIsF6YAZB6
RJVIgEpOs5eQnt6d7GVsMFFYKuYqv7994uM1JL9GMJMg3gbON4tmVc3+VUaUTayiRtLAQ3X+Tr+z
lEGJavEL2395bmJbfW28BpZlMbOnFS5h4nbmg2aQtlhTEup2MJgjaHAT65fDoJnfiDZIPwkc+Xcf
ci080CvyH1zvDx8SfnhRMObeD1Xlit2cJ8P8oFcadnl6P4nuhPht6F8+uTQfyzUuDUuUECx43IaH
rv39u0Jf0lsLx599XQ3NEeSnpjKz7DtqtGi7MDC/NJ1oPLQYqJNlWa4No3LN+MAw+jO535/i5L/u
s0SQYGTF/rLKRpH/fKiAYs1IKp3x0z4SOvS6CnYgeQGdcWln8eJe1I5RJOeFni+74omIxB4FXuoe
W3ontMQuU4zARxVvblAy+uMFhFeGGHDIWnEeawF0M+cdf6O3Hdu4lnX2FfMVoqId0+uaozLYzoIq
lro8GF0dXfgJBA7yUztg43oykvaygOTgnjKLfe6Ukq8YXdgLANumU+A7wWIp/BESkDmDOYNJ8DAN
6EKSpqLHuoB83z3bWMnMX2PCmtPrqi0BdKduXs71mPjO2bRay7wyeohMiZ3qzkXMUstDLP3R41Xa
QGMMHdd5cNF4R3i3F7a6gdompxD4EmVEixB2/8ny+LgVOBy3+E77NpJ+SuKPu+yc9yV446TvER4Q
eITdGOFh4J7IzGLdxdHKbND+hY2tk1gRYe2lQQjMPRX6UTLkZ33yFJyfRm/HT0qBj6ce+7Bhutgw
rVYQ0Oc/1CfIPHXM1wiWWPJebvo+rhGmZjytGO5q8hM5Ggfphy0R8w20KBiM0NpQf7gfzr1qTrFf
x1dzD3PNbVYCmKiuo6rJfhamVs9bE1EEVK4Udtjt4Hfq0R+8xDsNAITx9TwiSNlnQ2zr32JvoN+e
bMhGt+Bv8sov1mDS2I9H65zBSRJfK8Kipy+NJAVj21AmT9u67lp9a3vMODa20in3uxkvpMuoAm9H
yPLnBa8wAbta9Ih4hIGrn27dScX5PsqUZsS8zM7E45DE03zoOitfHlwB/TtQDdF6gYWhiTj4ROfs
LQ1J22Ydjz77IvLe+ioCRYmFi5FdDCpHYVf2M2bXTV58M4pY7HXhRM4pFzMsXERakU4qMbolhPY4
mlD7m901FO7WZnxObbVnIlbITSfngTRjuoJuO5i4tz50DO33Drh7HhJZX/2YTH0sd3CQiOuwZd18
8VsDQUrTaMPPuircoF58lf/g7ADxKXxzKJ4Z0xhN2MtEfJmnJI1CyiGzfaozOz7GtE8FOZr2eGdW
tUNhEkXVGsscTa8mOytbfIVEngjjYfjimaWvjorpoblhSt09r0eWHzQwTGVop0qQaGpJLw8cLzd/
itzQgWKTfn4rYVHem3nWuq+4qEJH12TjkH87RFGWouxWcYyTsEgZQrBYLmYAySwsOzU5geuhLd1C
t8kbCFjRsLPcomS+2k7gigx/6GKg/gwkfXqJjntaVuB2P5tVU/EpbN3kMOWKo18hXWfv0LAuoS6G
8qs3gQMHLnl94FlOHX3jgFwwzvdzqaX7anLtrZFCvTnEUzobj4hnURwbSz8St9QmR3fUFm8Lr89D
R824jv1sSGvvkON2VGxs6XVvUzoydyxETB/Z4OagYS1sMXeAuNarc8MBJHcT0W6Y9dP/VtibK7c8
y6GOzwrvxOYExu4iyEpcSWK9KZPvfVqmNVJjhQecEElRhFkrKqYXxMsuIXs2t0GWtgWVeJxLPPE7
I74xEsjv4Dp2nm00U6XdViNetg5NpyvudajOdiDKKTl7Y2YhH2gc+21Jcflm4KF7daiqaL4ueHm6
qdhWvWswcogwpNDeTJXbvtD9O/6KTM2sgKL7jpewbewoo+h1XBTnYW1ZE4mrVlG7DIjliOXRSL6x
Qb4OLEkZGfE2bckid0QmMozgR+h2WlF+8Z10PhIvI1/hlDRHJ/MSxsK4DFu72sQv5Via3EEMTHI4
l+hkvBqb8XFZQiK9Zy9gUmheJIbtc0qPJUTg3u5qmDroYym+8VY4jVojH4Fjh/Yy7uvpThe5i6dl
UYsLKJ0aWc2925QXAJf4RbqL60Z3ylikf07HLrU3MFtYpF67GF9LoYOodQkCwgBAjctdQltEUyZi
fdq0lLGkXGfTxPAKp7qWmXeU3Wh5LufDPAFtQWRLDTKhY5AOJDzoFILcjnquhr0kEI38mF3IX+k8
bmR1F2WdzFiim25igkRr5S2s/ebZAiRzieKx7btknJw2NL24Oi+rej7QKRHMjZvBHQmaKVNPCjpA
dfK8kTBrpADPxVAtZTjPWrlsyjqNp+OYevkzmJY+haAvVhwuDGWKENlWiqeTj+3xbAAJqNrAW0aU
ydc8Q/By8Ism+YqIEQlN5Meq2Rv5Uj/GKbxATNswIA5LpoklqyJnbfPrvQeVJPjFx06UPlUtNkP4
ndlTvl1g/uwWcpvI/i2yBoUdjtLRrpRpssC2NNL5treK1t+SCW/dlHXMiKMkg+yuixzb2LQ6cfJn
fYErHa6znD4oMKUhuwV47kedUbdvx2Jx66Ow+uVZOZIyxOxYqQluXs4T8dEZdBMoS+kGCB9VotFr
POSjYoBfzfUchziJG7s5AgoNxeTbW42/qEK3diHkSt1ufjjSpkaaqgSjD0jz7q3KSLMKS9lH34qC
WX04YFHE9uP5EB17ZaMxmdPlYcHZqwgmqzXuqdsIW3JGkIgjTmErn91HrxQudlsR58gUEfjK0Ixg
0i2tDKShu/mZWdP0mE5MS9nHJwKv7LjLXokhEre5XjUSu3AcONmwtKEI4ikS9pNgrlIHXotL0An/
BQ1dpRNzHDFdexJZiUp/hM9XbRl1OhudFLJNnIupfmpraYyb1ithpbNNMW228CTE32P2reWmKXUS
zXyIS+Gy6KRJzz2lUgCRW+g7Yq4KmlOmAMY+H5H5KXPynJ20euns0kp4TSg7o3pD8UaY0kAss4D7
CicCuk3ueFAS3S0SphMJ1lOPunJAGbYYybRi2FXzw2MIqwP5GkSRO/Nku4fRIVr6S9155gTfehjF
zWQsnvMQOSy9EO0vhxpWTmBb/hg1ZFJBwNikaRTfGSliHhTg47RvqR46NnKkWoEPqY0r0gN9uvWw
xDc5c78rv4MAtOHSDt/MOdOinLgkbXR3CbsEr1HCxwMv1vJt65IxtdMnQ+84TZs2Oo6JlidnWVji
QajZL47A9ui/gOv7Hxk8rRLtRRPpt55eWFt3wNhnAxlJtlDARFoGom6eejvJrK0sIbPthCtRe8we
RljwW7NV4eEXDM9yTNwzduUfcL/ThItoWs5edWg4oO+WyW5OpuHRlXr0wxaLPx0ibulWZkX9ktEo
LrsmKao3N/Yg+bU8mUVYx/CvkCwQp7Zp0BaXbE4ZWJhSiavD9uDsQodh90s4IuwkUUs109ml5WEa
LJZRHTSNdL2Q8GqXnhhDrysjx67nAbveiNmtNjXurh8q577P0jUP0UrZx3LH7Hi97ucP7jKrjuPH
Xy7GisiTHWZA5TE3aAl48AbuWl8S0ttUtnNRR3hJhrqH4GEXLRaaySnxkPp5kwH1WUv7FGveup+X
W8R8NaaDXWvlmzGZLJImsmJmzu74a+IJRoqvUxs3XjAntWHt0ylzW9Z5B6i/6C7czt5jHfhxfS+K
1Iihow3dw1jP+ULFaFthYawIkeQ5IzVjrhmHF2k/wTsDOisDkuCmZsdK4QmKTVq+Ilvm8YJxTvOC
wRXKAzHpo32tMVRWoZfM4mqBUMfWs4h62pSlSORF2ZdDS/bPEn2zx9h+a9hOCCRRqV2dy3k0bhDD
MeBB/NxnzlkrzXLapHUzpSeP9Gl3kxVs1hf4YtT1anGa1lvOg8TaGkpY0RUP/eLBmxunrd+zaV1q
zOAvRT2X9nmoKeZvrSrWEPxIzDxPXslN2qytNDQS6Y1FaOowy3ZG2toXVMnLTASubsHDSSvvWYsn
qbM5QYEISoxhvIOMM4kCeE4WjXIDM6DtrMHuJSCAcY1/JSP6iI0wxOKFk8qa5TojzIR0CDMavC1V
db8cKNCjbtjIakD3j/WD2KQG7IYtfEmyBUYyBahkdMQqzzUUEnuXj1UjOLY0zdx0htVfYimtFacC
QPNl0QcDGHhokh+Rw70mx0IO/UUloMmem4JcLIJWBmf82dkROTUZNP7xWKaLdauliWXvqag6dn0Y
btMQzHA/ii2ljf9VSKs8TDLRvYDfYqFx6jC9uSFnw2MEMRqlvnUBLYptqmmo20jj6OOLxIr99C53
lNR3DrvXeFReHssvLmLMVQ5Zm/E2yVK9uE4W+CSXRTM5+Q51SKyexRjXtOPd7MkSDjTWP24uo3HP
EK+K73LssZEHNKMpBoY+TjfvHKeIUiiGE1EHii4c2SVUTEHV38BSgcivqRv8WVuArTytbuO+g8bu
4nenQlMxu7qIFXjpkyWt6hb2I1r3RUINoLxMimedcFW/+wTp+hVDotKHxyI81yGx5aNPSRknNvSA
eNhDVauuMIH4ViPgUwEzY31TJ9Nn5rwrcPZXxAbnEOYE+IgQTcWK+5iG6tN852qeh306Z+NjZyZJ
yEmQ3inZDzumFdEQ+qV6xmdmuKTe/Uw3/u/eHgAAczGgI5DKD1354DkgzC1TCT1R0JeGSsPiorOs
9oGAh+7RF138M+8rmFNV0l1opvbz9/DIx/dfJzbgI5C5uRDgsyt68hdcEfh0blvEUnvgmsoLUHCB
wlCPHaE/9VtcPJrt4lXjysaDU09t2Wx+/wE+whIrCsJ8hmJHgEob1ocLUFNN6Ji8E+wywyaHch2f
tKTWn3y++oXnDONXm7P4E+T9F+uE9V2BgrALcxhXUua//9ox0jyjjSRW81r2yMSG7BpFKI8BVzXZ
6Ckihzj1vHMqMNfIoX3fYS1RfIL//HLpccGz/zRPwMKYFLP153+59J6nEAtzZ/aSMrQ62Q6mbmdd
DaMidcJslnODc1R5JxurfS38WL/GUqXvdr+//H8Cx39d/xRVmJpgXcAc1gEk+3AlQEJMVF55eqjn
1qHfbmu1vLZ2o8Y7CCuGG7YAKfaqjut/GtTgyS7Hpqm/7NNO5Je5pQyNbEW/6n6qvs6R/yaOG59j
y82WA4f/PAaj3+P9MtZLvo2i2p3YtiVMJEs6bLVaOw/bjDheM9R6kevnZfKg0k6NrNSutnQnOqTY
WBUPCC+s6hmGuGdceemA5MKW0RAfQH9rLC8cjKkOuTsoK8wc8I/dUPlWjngcrWFAuG1JNGdk29UT
I/dZbIfBKF4Rjep9oFqIg2GNZdgXgHdBo4NfSn42Cj/vd+2ULPP+95f8l8GkKxgsYyBjE1cNRmx+
uOQ6JFoysxTKMmydNxPMmF1UecvGbozkMYUIcmHn1XQaqqIKKqrra9zk7X1Wr7PzgdiuSq+rwyef
6Zd1wCCMAZyH86ULyobz2/vV2C91GWv40O38zsPnSaE00059mQrtsZ8LfAG8aEQZCY+yCWPTX8rt
4FIZXbXgZTwjJV6hjxMJFe0RWtus72HviCawRkCPV7TV3aOHbD4+zBGA0VaVWvPVJeYBtuc02c/E
tXoOtavbPGldm6enKYUBnGOU2+zigpCcg2UgLQiGxsAJdjJKyBn4ZMB4KSJCi6MY2G+bJ1ENb3DI
RveMXEOVJ9AP27pVZjrVu9zCXfbe6524OVJ29jpDnEpaO4TuioghLfUuMvwPrQ2TVPvJaJY2h+jb
TC1g+RCVX2vhEo8x99ZAp4uBR7urUuCTwEcKR4s8Aj2Fou8J682F0ac3M4Wqe6L9YeCN8fSSbucp
bYdrx2hLEMSyae+sFK7+nq53nI8ORkDO4yDwzYq11IQ8BT/DeYi5UY9qrMyXTrOH+txNwC9bKfFr
gwJrRHJXLoxXYEh38HKlUS3LLodellypvlU0yN1C1OdokeSTEVN91/F4lWGFiYizSakN5K6INFA1
1y5UQj83+GiIU3QKkBkYhjEn9Mcre0z9aoNNA4g5/pDtlruwRBs0hnO262xveKnz2CKnA8uV0yRi
SLGDTLvdMM2pE1LF8RXkIB0YTAq/TggCZDr7USG0bYetfHI9pqZhnCq9YJnbEIrG0I3rSv3A7xT2
fsACwJsZt9Ueax4GYZp5Ebf+2r+KTuO9Yiffw1/15ps66/Q6SDS3e6YloxCG+gITrssMOV3Hnd84
d2Ko8hNkJgFz3HNyiWwnGfaQniqxi0QWy32pTcI+owTkSyeYxCVXGBpEz0jd8UD3M89qsWTAjaog
COzNkj16qHxWEMYUro2nLp/c7jRrLVQmzSnVY5F1gxuABOvDJ6fYx1IJg0PqXnsNv1nDU8wPXAIc
z2tdEl+JuxbmePHkt7dLS8oL5cxyLFlo/+Ucd30/6oTV1Iv7IdwPBxbF6DCMBu9nFpp5j3/xD3x8
4J3COPku7VZ9//2e9MsQl/fDKtvzCY6At4AH6/stydX8OsckBjUcCZKEbrXTtYz9XYsO8mta4CyD
qdWYnwefCDo/UZYIep9EY2bt3lfDiV8yVy9pkB2LOa6LxSze0akXlpFKoo0PUy6kHqrWVKvyQiKL
Rm+aWE+//w4fx+7rV+AbGIbH6EV4+oddlf4skkOG6148YfuC2kDsXHRRG8ddwFxjA0M0HRjwYkCW
8MkxY6xzz7+e7PBxCGYg9YjJv48X24dpbFUN8CKHyNmVCZIb6IsZBrmdKlGQkXc8+Ff0XMZ94nTG
suucGKqHptLleeobe9gYPSbgITUjxk4dLTY6PXMwDvSYSBtw31p+OLkTfeOcd/p72Kyor1H3+HLn
2QNU5rgR2mWduGt6GOjTGPz+sv6y8hkBcGXhjLABCfNj0aIR4BuX1VijTZ7TjQPa8zNOcXMVApkp
PHQt/aRKNddh3PuLic8gFvZw0KgXqZjfr8UYp0HMh+Jmr2YdzDuKCZvxhgKPOnSXHANWq5KzCxhR
7I24dYwgLcl126D/MYet3ifZTG6ijrwEbw6fqY7TFo9ll1s9/IMEyQDdGCpkV5pIjBZG1Y9aMUwP
sdEk8REiEVA98bzk80WdfkDLV9CxWml/zGBw/KjpDbdqnR2z93aPf17q/yqu7Lp+K+/79u2tv3yp
/8+7aLH3OWf/Odjs3YuIQ/vn+29e+pd3f2BowJDpdnhr57u3bsj7P98gfqvWf/n/+sP/efvzt3yZ
67e//+1HNZT9+tvipCrfhYvZbJj/OY/s8aVPfryU/xPyeX552T8yyYRB8hiew+uqsKjhV5Nc9db1
f//b+hOY8FBebJ5AZ/VcLKu2l3//myX++JP0sxoCOwLggseywxXyXz9iK+ffr9s5SUZ/+9e3v/nH
WvxHjhxX459//msYmPV+yfL0Q4zA/tbDLY+aDn75+yWLa4FB946Nj69LOAS3iXUb9S/RCpf2m648
UKS5073uIGI9XO+K+s5Prum8twRpENGdEY1Y7/BuQ6SCU3/7pWwezfrRnh+ketCXK9ncDH2zSffY
IQUpIZ5ROHu3TvXDc6/i6YIBjC3u//ul+P9bJp4Lm+U/r8H7t/Z7Ah/mH+v5+Pr3vxnrC/6x+gzz
Dx06F5m2kKt831gTXv65+rw/sNxc5bP8zCFy439Xn/PHmjcOyY4frLU+vce/Vp/xB60gvgqA8bje
r4v5v1h9wvmTd/O/Wybrj+4QG31InP7aaH/kHCa00r4bo8Zy2nQ8kUe3+j9U9gkv6OrFrMTwZFCi
BtSIiIvm6ZvpV1oojb699roousBv3/oewagP/TTxjgzg5JNMqW/tYbEu+hRDskBarvssEN3t6zwq
5Zl+i9xqA18the3NTxVb+i0wvX30l167sqOsvdM61VwJjLUCHP2HG52R0uUE8/yxW7Q4xNUl3Sp7
sMn1JA4769Gutr6hPaR9Y21WqOLYi7kAYYVDGSz61Nx69mzdWy0maqaWpd8r1xtIo0vUEWcU0MG6
QKA/q+U89Y59mHppXCywYbYVPcTOhsF/UXXqkqrrJjbENp7cu1xEDI0McR/BlAwpjxCw9xMwVGpG
L74HPq9XYjtBcIYTTKrVUhuvkcK3Bd3YFhuEsM7dU1u4zd7OeuZ9C4x7h2xYM7924gc1V3eajaOO
hDN2MzAT2xU+Ekp4w0o9le04X5Q4mPLph/6NkaG1T/K8OIgFzU5e1Ktljpq/i1Tq99ZQNEeMlb4w
j1RfCV0zseKwtD0qBFBjrBsMsNNFtOUtYQjGJbS4+kH9X/bOa8l1I93Sr3IeYFIBb25B0BdZ3t4g
ysL7hMunn4866lFL3UcdupuYmDtp711VLBJA/matb1XasnbBcuzcWowPcdqXQec0MWYnrZgOSQtU
CK3q8IRzy6abS8CgxlbrXxNF9DnAbdMzuuKS5yfey5KhgYcWpXJl9AkCNdliw5G3ptn4SM5jsW2i
ga1AY13bIrJC3P43bi9fxIh9IWnN1bQYxFLP1r5CJj5b2IvsZDjjN3iKGxbl7HtXcT58uGZ6Z2Pq
Ws95ftIiozngEcT6VqpkQzhPDbNIHeUIBEtgwiqJ0W1g/tHnwWWNWQyX4+NoeKx+ejitV6Lt0aHI
tuFF9Jjh8GM7Nfteb++17vA0uFl+1BMPOzt2GxBYE/2LU+IrQmO90UZ44fEleS6t1lP7ZbSIRgdf
TYFpsAh220PEqJPYc7Nft3Mttp0zhR58i8BIouhQD0Rss0Q+dT6h7qlP0ev0Hs4N00I+L7xPfRLW
pm6tCIZzAhwaCNpws0yA3xwUGV7lrxaXoZm2iIDUJWgHthno+O81a9wUeDdNaaBQUODH2hrnHYS3
gzH6312n7wWDnZWbyaNuox2ZTQqoyzrulIwzVjU73ozU7Gv2HcfRGPJQDbAwEA+M68nKj6Bp9AMG
MCwtQtvYnd6vpAl/C8W7CW4AeffoWbfgX2WQu+1nL7pHd8RSpXv2bQX/eVXgBiKsGnBXr1tq7bri
fW66/Ao1XXbXAd4LMqT2octOwyAGbjUX1LeB6yzeij1HF3AjdO9KWs6xSzwLvI0GVsAWq1xG8TXR
lJeo6OTVKEptOxb69MSG02IG1Q73g2GfpCcuZAjBvh4WI1RP9mw/gJj3nZWkJyeerSeAQUbYFNeS
LjX0lhROFe4mfEXTJ2aalIpaQ6DOhv3Sd6dHvxUbMIJzIC3x4reX3IOOjHitSx4i1YWOhO9eEdBO
SEveh6yh3StW982TtZhECtfdZ5Fkt3ZlD2wrrIConZMw9T3ZCE9kGZa4sTOuSdnc0/5+VYv77g4t
c4CiObspNnYY1oQ61NEuKYihpuq1uNSdDisZM/RWlOWJHEk0NC57bkOxEYzY13yawKOuUuY5ACoJ
3uuyOg8rsyBouHBilGNuvx1ycK7ARzSs1BXqp0a3mEI1AB36bMYEidYImFQzwVasLhngAB1g5dib
OfF5GvpREjJecpklLxNW7xi+Sml+qMlCpzVFBkqGat7GyFePi9mpoz+K5G4h6u0trYkWCd1E6ufR
KbvrPkoPeJpvI6NtmCwVfrqJLXUqKOMJJKnMoNKd5MsRubPTRz97ie10Obtd3337eWl/z3xsEGX8
W33MrBWT3vnDzoT3vjR5C/od939SKDcsYmIj2xiMAzansbV1IGJxcV+66ZeUuhtaNXhQxqLVUy3V
eNcYZfHUL/gEDEftE+ykQRwb1a2A08zWAgo1fkDlvIgZek51meQ089viVo9RaUF+yRSqCx4D57HN
P9k+0Qzi9Fu1wi1CSLX0w8zfjPcmSfFIDoKRHcAEJ+ZXjVjvpWZsAocuXPBZEA3uKuVAe+unQuCg
W4S198QsXs2xqa4oP3IvzJl/PViaQAudVs0AQEwYO1/ZRJYLxNe+n9eEs9Ui7K0MoamRlkYFWH7s
rswM+vQK2ozx2FQcUmOKG2OdlsP4MWgeSLiI/m+n523zhPLTfrDQVTXMtxIFfauoHH+H4k+8t1gR
70bD6O6F6VV3RpP095Qi2H8mktxhs/Rw6mOMD4DQAoTfyHV9e74mNEudcCQOJKoXDfMolT+i+nuq
2QUFHHn10W9m85Cqbn7n/Ug4gJ22/l4UkJeWmMufmH+0hEXam4/uMscjdBaDJ+QYk62jdybT8m3N
amA199V4Zwz2uvVsFEC+loZx5N9nGT6gTDsjMrgTuKn3Zh2tUKFlG6Dej85SRD9pNzmbxRTIIJdt
YX95Htxvzd1Ka8TEDn3J2IwRWSwJrEYknT6qsLSoMTXnqIbHbNpb+vjujQKZXMmDAhCnaD4u5eLR
xM17U8bEKAazivqVl7gD/pT6HauMCBeIP5fL92S3w9Z3uUenlPPLl+NWqNh+tPRhCikjzJNW8Dgm
YizeVJB30MGqta65/e2Y6c4jRktqtxgJ7n1Guvzawxx8k8RV/05kOyDNgWMmYge5JlMZ8g/skn1i
g/xNTaq/WDbkU/iT8+24/cdSuOoR9sPEm1N220YbrC8bycua2qvnBAVnN3QUaX2rH+0aJCwYVeQd
UduFMBm2U62GLarrD2adT74ph7Dr7epc+53FAqjlqY509LWI0h0ByFuD+9IW1VXs1VsjYq+Q+tUc
KMPSnlI+Y9zZ5LMcOYSq7zEj+LJUwNuU0cRbDYeHGWRFFn+1ff7uCq+7Nohpzti8X5lmXt3ZjUuu
r2UkN4w7jNe2G8djhRDxkeGmeT0Nst85xVKh8pn1VTPNIPULmX2OlR+txx5BmspN8xG1LEZ4s2q9
H7MkLSMw7NbZGg3lLLrv0LZKqLuIXJzxeokPWj7UYVVu7cmdOPUcqKSkJGYiKW7iuksOqjY6yMfS
Q7OSxdfoo4dynSpkKa4xiFCPo2ENzMPeV0Z6OwCFfbbNBEABLvigtWEsBCm7gUfXc/oaXm4/aOxs
FpiDWZKaaCfgsWfoE236TZExtcx3ppBrV4/u/eIq9VTLHGnGWB5L1W6HzIPlh84dP3hBJFhu9f2u
KZMjyjp5ADRlHnFUtdBU02UHIr/cd10z7NXgGs94hUt4roqJoTCwwqzs1IF6V7YIFjwFpgsyOOxG
eqMearIdIVvvoSopDQvu2kgj9N/WDFDaUnBYAnd0c+5SS1CcEdEC/uNynacIzd5YF4k14hn4A1X9
MhELyvWxECoXcuGD5WIQhNK1AovEu6yHRl9FANFVhJgs7yyNziMx192MmhbZBgKgoAWUjmpYMNAV
rhujx1wqj4YdImXT404MCiyxgdWo4Xnq0N21npkiUXS6xQYJN2gPVZwbBj8IAlKgiGzVQ1AqEW+c
5j3psoehldTtOmpM9wEVGQJCSZjK3ZyZ5RZCkLthLAhqb8Hsf6FomXzypbEaG89kY5bCi+rrfIGd
ixbIMbPymuc/3MyYQq6X6L1VUabXkWhTBgl2926gu2GekOX1jwEvBdgf/mkZOxMG2vZh7GuMeCBK
MVlWFBqWpJoD9WCsDDgsJDbubLU4V6XNmWTmXXmGw90dsqopHgzaAB5MNHUcIKh1TF7AxE7ijXdn
2LdJDrV/LJxV3ROX3TSufcVW4hWHvY2gT8Jj8YfU3tn6qPZDGfHIg7NQXS8DoRUXpQhkxNhfyS6j
VEHofdA5nA+tdNS2ECVmJsgsx0kAbRSTozZD72lHghHEuow64sEz0E2ZbYl1QjScAOiOzBvmir1H
g6wAHPUgtVGlhI1bLjv+iAOVLSyNVz/l+rMzjSoPaVjvtNb/gGhbB8ZCXuSIC0/KMl4L2RYrx6BP
Lpm6ukFyCYQopbVcJx5bVfaoBCYCQT6ODgKpe5WYd1NnHTx0sWvp6Dc0DG+D/2ViYzUyuDnD5O9T
2NDbHAUm4c13NR1fMJqTf/DZ/pCVaqV7ro+ceMxJvvBCX6Oxgnon62cs7z7xxpl8d3Lre4I0Ct/d
WSksr3qpNoS4nOZ2FsAsmjLo3eTHtLkjBChKPCIGDYMPJ8XNyufZa9yr2Rqe/F4YxE4BYPDL6NSx
4V3R3hfnzsS8o8eFt1ML/rKQvtg+sVdGU8//Vbk9P0rIAXDksktAt+Aint2I6pAU6opQDEHV26sM
U8tQbZH74aEyCryf+QY2pX3fqVJsBFDzbavbryOgkBcehPmOANE30rdBHuJb8PilU/ajWoU/uTFq
e8tHX4cReI2djPKHCdEqnI0spbzwJb0CDX1gUCHd1VEk0M+rCLEHjq9iS5palq1bbXRXsVZHoR45
2ZYvRH3hz/dppj5hgsoQcNMl+yRD6zg20Q0KP/qd1n0ykTPXqCCjbG/52fCRIUKFaCdRN3PrrM0G
xJ+fgTAwZnF23dG/M0gPS1dd5J1aGiNvkCccl8U1TAbS21owDy0yrI0jrbVt416Y3BZ0kXlRfPXL
iUVtEfg2BWYrz37rf4IRdyh+qhGcYL+ehXE00xa6h9P64eK1jwP8nE7UmCtaG6mo3r9K6Uw7mkqu
V5uPo/UB07WjM+6wY6IiyziQpvjMls46jPaigI4Vb8rS2Ayao4uagAaU5kVbDSUpIm16NkQX71Gg
BW7D98BfsEWdnAT60jXooIltz0gUSB09bOyFgkfTPQoQfvrY6++p7GDRLsZbZrceYF/wwfBYwgZP
8MpnrrTm0zOpiAsrQAoniVlsc8CX6hZvwn2rt/sWMwbGgMUPAeDzELZ0Qjdi64rzNohEdJ8bHyxZ
kWlp9rJhhZt+EJSAILuPDsXovrn9eAT7h1cRj83UcRjXuX7PWYGHvhiaAwgKxhSVQY81WccIGOYe
WNzOcKJ4ZVvRZuwk8l024rILIGUvO1bgWhBN8Bd1nQdOXFX7hHnfqpU40y74gdvOseCKkIZAumCz
hE7WP0++PVz3eaUFVeq9+BZPFQLtt3k0INPPoxOAVGPXRAimFxUbgVn2jzAqNqRWXdVl9wU1xV1r
NWgQMiCiLeYVdaj69sXUq+627N0HGYFZQ9hAHTv5cgv+cDwXzAvQR8Ortdp+T4tO8gAI5BD+VwxW
JHZYsjsS+hOkXSCstz7kQZ6lQv+gffvAafqrR9vYNwUcdaNXIcGYURAzgoELNa7LvOF+ipGwm6M2
g2C07VUyw2gRHM8sxLS97vAfAJBS9B7xNaSzwPTjJQ66kuEfUvcwsxzt1BQlNHAze5wj86z1sYat
kjiMnPwLHsQdLT2qZUCPZfKZksIyBAi67PfYTEleT6r7xpjfpem0QVkSdZBXJe9RDPMobWZAFxlT
jA6I0cVtEDRVBGdFF3eG0x7iFuxWhDtvVWNXjAsmepA8U1SfVK/Y8HZODT8AKeWrzsFzTYbvCVke
r2gJM0lyT67lx6mqnodOz3bC0dKNY0NZ1L2Sy2ZYTzxRzgYCfFJrdL3amTNXeVJG/hY17C2Fh7Z2
Bh+2s3mhmLtzyJ1+mBeTx0hNgzlwgwaUgD8JRdm3tySfZlqzZswX1CMIjgMeUfBhYbZdgzHekZ9D
dxr76bbFBgglVN7ZRDw4mB5WS2TLO4BobHGLF0wf7R4DQ7kCP8LiQr/SRHPrVM4WuYzz40XUyWmE
HEa9Qn51qDFpMFRpoShnYBHQ83TIfq0XaRvxm++P8cpVuPqN4qoZk0/oNTFOWN43l5LsRS9548c+
JqfEXil9HG/JKjuSTbSxmgILSG4PKzmbzAzSVZMQhRe7VfVggbfaztZ87OPe4+BYpo1azPc2dw5l
JK/06A2Scx2Yc/pdQGZaicsVaI0MK4lm0jukDQGYI3m0B1ThnWfmR5U4t/PIxwUQcR31iGdVSQIK
ybNrYjM5avMspuWs1gYsH6d8IE1ir+eYaeqCvq8oMrQOs1zo6Q1/MR+dxPxBHq9fJYsO6CuxzY1I
nO4KgCo82f5Na8cXAR3RjzPseF37hXlm3EDWLFYDveDaUACDE1CMCQL+6oNzFluUDaLJNLtdXs2v
M0qwMJFzFXbtdwcpVnfmM0NouObF59DPLwby/EA6CEmcMjF3KEyzUwo870pvDftBxTzcYTxztVjP
qFbfa2M0yYY4DaUadm0Tf+Z1qdZLq81Xl8TQcMjmYsP8m7IF6Yg7XumpdpwGDpO5XxBsdqCEGyQZ
JdkCw7L2k5xME0mmpo8NaIMRRntFXxkgHLfXyAD6HbxoeOTffb3uuf7b+YZVGgjibmvkP4t6GrTX
sTbClLNR5QWAMzP/Xuxq4wHr2TTIom4w1RKMCBEhAPY/MsJKnvusEPtYOIrr8crlaf6gCUsFlSmK
r2QwyLSqTO3gGp26ZZyJg0FIXCoabkHViOpAORpdTdxZ2ITu3Sw6S+FMW+yA6QnCc7Nq+vlxiqjQ
7eSYxDHPfmjnMO3Jh2Bl8GJY5W5QWMZqhXvUyrPixNs/b8Rg76KByCCec9VD5888qRpneBnEC4ar
jbHMMMhdJ9DMElT8RS684Jq7txAHhZNnHGJd7XPuxC0lyacj0jWAtKPWGSvEIF84k84IC6MN7dEX
IsCtUbcYotDxiTreFn7MO4b0qTTwsPnOWuAJCzIwxGAP1MFRtkceKwIP5WpbKD/6MZntYV3rjfW8
UCjBVsLfaQF6WfVJj2FRaQrZU+3t5qhvNrRTBYV2098aYyb2KRsDFGdFxfTWIQvb96zvnnDChemK
Ps+fpsvLcaFgvObc7DQg2UpN90ts75yUixDXWbEd0nyv47OQnLgk2Qap+9rkku0+Xzk4wyGekuWk
2BRtGsC0IxlrMnVX2sJEhbE4mZT0d+VwM7jmZvGz+27IVNhVcfnWy/SYRYLZ13Q3SLuFlkY0VtL1
jxVVU7pQN3ddO65KdCQHoFpjWKEh18bU/ZwLwpAdSolF68U2c1v72DmcVAzBuqOFgSOegIg4NQOE
1uVG8Fvr2DKYNTn10roOMDk7GidjVcPxtSs8hI4yliEYRqIyL+O/5jSrrjvm2qiYm0w8VEamcwBB
+hMD0p+6qYjiifDBgTxb3LXq9f4aWIazxn4JWd7imDTpuHYLam2YZ+rBhS+wIyy8xSyi4xdrdOoe
S/cmbFCTDJyu9k99Ow4kA2U+93VF+gdbjahYtXrmPuI8s1fTAAijppzaj26G7U61TnKBNg7VKdKh
6MGtGOO11koP5TatMwDJJeTH+TcZs/cPAbeY6o7csZVWs8h24bMPgaq1d/jAV6J0LgzqdI+RKHk2
bFjLo89jnhgD8GQWOBZjRqURwRFfL/p4LzmXv/lwyWapvCnD6IoYukSk/yzIgf/CJEbeUhQVyTeW
rZRukomYN8BKVbyRn3ZPgHICVfa9S5WzdSo5vdSYvZ5yZs+rojYJmcibglwMhvtturIZh6bmK6J1
/XQRbm/RDVb3Aw/Ca3jOj6WS0dWM4vEWz5XzMWp9i6uIPiEktaQJl8FMnmRWI5nLSZI6V22Znwop
840ONXeV6XZ6WqaheRlc5R+IaYou/JGeqraQodlHxqmaOwL6VPUet90NdJ8+TDRmSYTkiX3SZ+6Z
C2LY6D77BD4wrb6n7GuOQ1rarwCNCBJI7Hh6mnHeHAb8UcyZIut6aQYcu7k/aQcfj+IRL7e6RxGZ
Xjm406g7sGRz1BrxtVtQDxd17Gxl4XlEB3fe82TN3ddoYwgpI6/e1JGzrKdOgzSlMitAY8OxOKmw
jEv9zso9UqmNpn+p0JVfoXmuj3Wqoq8O0Alk4qCKdYc5YmdxVZfV1+QyyLYuxr9G9Y+SLFYeNyJW
X0OKJUukerRlVGoea4x6fS7esYJFdEaO3BmlNtySw4ITWwFchX9WbOccw5HT+92xjzBDLy3FRd4T
BwcSkByDopzJrKEuosZrjegmBSK40/AlHPV4cFeY3yoqBBdRD2/AAdBwuWPEIGeyITAP44DP7zo6
/PX/sriRu9JjequyEezH6FfH6BLL0c0qXptx7IH+ixMeMVZ38/d1GP9vSoJ05PjIZP5nQQYhkN//
Vf/81+n9D1Ki377uv3UZwvoFHQWIFiTVWEpIqEVn9N/CDP7KY6gEGwTCAeAH9Ov/R5phW7/ATcON
wjTc8px/FgbxVxoYOnAiLogkpJD635FmXGSTv+sybIhYeD5QJdKQORc550U3+E++g66earzxsYAS
k0UMKt7nrrm087iYZJ3at3BhcNjhGsae8J84NvYfRUm//nB8HnhtGFHyq/xZuafBmy+NiSlq3fCk
GxijE4eisMIhfyYYsSVXMGC7IQ8lHqxbMdD8pEOqbwtt6g/YQXOI8ihqf+1g/BXMyeIoJ/5Qs7WX
cWGNnyQgjI+8u2xTcfywcs65y/Ry/pwmUc8hIX1WUEICWcedLZ87zQAq7mWl3JVLanyl+jgRR9Wb
Y7KB4hoHlkiNeo0LvWGeQcxfFCX+bbmU6ZtUOJiDWLB4YrM/zU+Xla8jCvudOLqUrCP2CSyeGcQn
lzNZrToA9j+L1O2TZ0/+bzG/f0uod0o/u5pEBvmXIr2/vHf/LxTq6T52nb+6K88XaR335Of3V139
US/129f+rpgCtYVgD/yJbyAs/seNaWgo+Uz4aKCiIIN5Pj/vH4I94xfTNT1AH7iT0E6Z3C//kExp
vwBkslwPRZVpXcRUf0Mx5foXvfbvN6Z7QSbBTEL/h0SDccyfg5oxM7YGPVUByLcePVZOiX6Fc/87
bc5JvLxkcRYgq18YmHhvet+8YAPYO87kvCshlm2VdF+AkunOveHGwurDhJWE5Z0JZ4QSOEIm8mrG
gujGXIcBo9/qSx+adnvDTfvS2Ihk6kkmP3bFcItSlJr/AvGhyp77c138mOYclE1BQhdhUum9lG59
rRLO9n2/5OV9ngDZY1dns4EuVxT/gQ8V9q5uuzVVSph75bZ2sut4pum8eMD1ucaQ7wl1Sqh9T3hD
GQDiFsGNDzFEVo9F3T21pTpJNDf6lMRbZv8skgVE5WpVpiwf4dWY68Xt83AmIPPaZo90csHpAPne
lz6ltIz2Q1c8Suwq294ihTW1PqHzM1PpOsQnZZxd93X77ZPhwRMBw3NEnUt68pVshyuGbl9QWL5a
T+waGx9wppXPLiQCzlz9AUikuRliDyFYZd2bOjoHSEfBUnZiU8zTc4e6aInVQ5s332YixiuWgg95
7b4qgjXskn0ReO2vihSqTDeTcF7EbZVGx7ryyb3p4iVgq5GtorLwz2y2rFBGFXOzJg2n5jvqtLBv
fuBMbVLp9t/4KLQQnTmrpr49Kb5YJ2LwwQSDF5iQJnCf20Yguza0cc58uSVDNmfK3LvEKB6S7q4w
+APIKzRAacuwefYoSv0eQ6r5LoFS4pxhP4NaCfQHFbguGeQjvluZoCwC21sYpqfdue8MiSZZWeG4
UP2mJf1RpDsNL5WsBAOnVtIVDjuQfG3W0oVxR4AXKw9SVbRC386TAGiiW0YA0K1dG+gGAlGR7qK1
AyP7KXlbUq5oti+k70zuDTXymt26dxSe8JhDo7XiF17rhjICw8TWBT7cCss6Y1LflB8YJPaTrvpd
3nS7KPXOLjPlwRPUjsa4XcgIZbgKZTaLaeBml7k+EMiu5Pk+MALQjBpdH+GrFjY28uMqbzWWXcSv
NUbOq+H1ry456mlAg0nKM/rvYRuRVlu7t1nPYJUjAJGBFZj9cFwic8tlHnYaVGPLzR4cy1y4P4r2
g2U6iqNaOWFsC+tVwLbhfy/QanHPlHAEOiKG2Qj8XCJqQy9BaFp5Y9fXWIBf66IPIh9lWrXJ1POQ
GyEA7TUmG9pZONu9cJOznahbJOfLLvL06DrrdpQnFc2K2i9Vutb8DiketACBiR6yrkCnhxDENP23
2CXNmjtXtwVL7/TVJsV0JWKGaHwozPA0MAac92EuYRdl1rzsHHdpdrbtTjcmHS2IngYOa98WW3PU
75ForImEDeYk2VUz3GKtc38sZZ58ItHPeabe7SVyz0ljowPAA5zHnNjoAVZO3IXWFG/mzD9E+Osx
Cu+0TGNAD9jjblAE7MwZ4jo6XZRd+RSxE+QW82fy2GJzX2OEwlA/fLaolwZL5Jums7eOD/6vogIP
6pI0vspo8B0lxPIOvQwK7Xvs0sOQJDcJL2OXLwTbMM71CTJGkVKsYmPUrrHp4EUSR1JiVvIygYU0
b9cdt0xcsTwU+hawxptOjDlSCDUngelJplzYMQzDQXlGNsHK6qdnL1MkR+O+G5RWBYtiEhAxQZ+T
rXYRp2Iju2O8ysdKHpyDNY9Q8zg9VrWx9Rzyt2DDoT3MmfCxOKVbmyAauOpNy5FQme7bUpbHWcMa
1pUVaC0cX2uk7686YT62nK9iULGgf+ZPrKZBTpgY3rOAnKeTSIBpkzaHFbQGsST7m3RgzkHAYLlq
hvGBmBjsgmrVOG/xJbg0aVr75IKGVuJlTmDjJ7Patey7Eq1/91pvK9vxYdbZOi3zs6j9kS5+fl2G
8cTCC+kbSMoUm7Eih+4Uu9NwhtMnDsxOQ5VelIMjKfcSqv2auPvqE+2TYNfBmLcrp3fcUAmSWXXr
Io0JXeIsedd/9NGUx6iFsoS47ULSgLUfP03xkp1MlvdvaZuTNZA5zxVMyaCeoxtnfBA2AZsDzAFW
aEt6iBp2i8SMyBtvSpiOAT7RUj8OFz+u9jMpIVmRMGITKAYqi6PQcdprFtR8t4/CRljC/umVHEPE
9+4rC0iWQSkLNk+tpdRGEEvkNAgtPad6c6OL/sgo/Sdu2mWlAZRBzGUdUjLFqSN9zH4ZO272XJ+w
hRBXNcSrCS15jF1JfIDjfAJu7zb+RZasXQTKpMERHvmralmXKHvzi5TZjBrxSHI06LIKH96l1Ieo
4qbr7nKl+VbSPLF7k6c+yocbG5wNyahle3YuEuo5ycQ5LpFV1yD1buPJS35A7hRX0lmqm/ZXJXYi
4n7r+9J9SfQ5KQPnItrW+15tyouQuwFVt/cv4u5WKfPDvwi+C44RSoocVRlqcNSurO8uAnEsfMNz
DCDpvWuFdSCS5YL1ZBjXXxphwojyO+/SHMfVpU/WLi1zb2TFHekzxrUnRMqSzYMeUUG9KgifH1LZ
bMjI7ADiJ/iWgfT4K6BQJOSyXHjHtDyHLTvcg1WWDLpASh2VubwLImK+cj8nCiArQbkNDCN4UPDY
xSOaOcsUtqwtbwnFw9+qlQiS5ylCu+tZ+r5dJOx/2V7ULog+TtqUNEc0DEhK7JagJVUkh5i7mud6
xzLPLtP2pPXOvKqKAr37u020SwRgj9lFKUHq1cl1aSTD9Zx5dr4GVNWSTNd13e00++KAX4toF3Sn
W10lDFAzx5rOrH9xRhF4t/LhmB4EUwsAWDDgsRhHsDfIC6nXQ5E6L3KOMdrl7btkexISMDd9TGBF
6HSMeivj5TKhroCTgWKrnDsnI33UcKP2Lh0o6WjG7Ne8NRBp81TsgZkJtY2BFxyB1DhsFM8I0xBm
kfYWhQ5nmN+/j9BRtoMsP4tFI/DKIeXBOboEtfuVUeyhjMnHtJjPmCxD25vesrI4ioWBlFNMeywE
2fUwkN7iyhjFbdzwULJ/fWNlEKHGjYzCCNGiXNUJKywSFw6NnAiN63IWIVnIMKe+dfHKHZtCAQnv
7wZTMjglLc3ruW4LTgmVDNN2yoovtFeMvWe3eFwiWBFYnmHtmUhYVFKyn0x2JhbnTV37R/D81aZF
E3At/PpUl94On8QjSSSDT23V3s/TtM5H5xbs1WRwE6pIAGzFPEwUhXa2CA0ISh98nDfftC1hid2J
sHTqUJDpEH0uFteiBlIj6kdbIPdmjgvRc4/gMWg0d9MUTbol8/cO/pEVTOiLNzFztzKNnpSSCHsb
iQZjccqDOw+s7PDK384x4i7HiLYWoeyenTyZTtdeuRiIyE3Q2f8M1fJCU/HCIU2WDNgaxtg7w/sB
QudfAy9h/V73XPr823dRoQeY2aQHTBaZSC1h58hP5CnqMPgPcx5foUohV4j8U3/uJ2bFYDhTe50M
v4pXED4pZP15/zz7YPJSasGi90P6uhsDeUao0dKUdXsNQv7gSpdtWhul3/5k+dRA2amVl8NFPulJ
K65MLz9VhECshylCeRaf7P7RRKbBrnE8aeTwLZY6mGqoyLVnNmgU+b1vo+P35WFp6TKgSYWV7l/g
kJyPmmQc/F0M6FmmeX5j75Sy1VdHHbgX1RgIPo/LaJDY0cFq5BuyapGs29XBGqm9ObtEjFCCm3jd
EEiR9h0Mn5hvIeaCut8hLKxyzj2uZJBc13i3WahVvExfbnCyp895imKlW1qkHP9/pCeXi2Hq0mX/
z/O8LabGqnivvv7ZY3X5kt9GebrOUO7SmINEsBnaXbAIv43yXOMX19QQikAQcanT7N9HeZ75i+1C
c8F8pxEi8OuU77eRge3/4no6uBc8Ud7fHRn8aZKHwwpjr3b5PpYGu8b50ySvduQC2DmbTu08kH+G
lgxBcmAxdmI7axD1JLwrJlUAmLl/JpSTE7dc+xShYmnO//S2/Ru3oX75Wb8PL2xei4vhkdkeNBaH
R/ufXgvTk6z3LVc/tUbsGBnRoVqCLlOmk3iUREc7JyB9fUwHK4m3RvG0tGP2zHPde6h6L6W5kWVe
74XnM8vwx9T0bntRpWr/16/zX96yi4WdsadvWZ5pE5Txx+HnOGvQUm2zOAn8RnGg+xDLTjxlzOm5
Ji5pob/F+4AKhy4uGJEQdaSsdV79H3zh/+5lMB7mk9Mu19CfPzkTqC6ytaI4QYJOq4/OHJk3GmYJ
4IAw0dpFIyPhQl52hw0QS3Ic5AHBdO19/PXbof9pHnuZTjsYxG3T0wA4/otJPIKhBhUEbV9J2Hmi
H5xasu905FD62pG4QWU8YF6e2HK3C+jCqkryZk84cLSaI6xc/wEg/u9eDuMvGyKyY5jmv+CIQDPG
0ZSZ7qEh/ay6HWIzWVhHXmpGKmm/r6xNrCbIhvTCDO1YeY3ocMliwh6d39Z9Zi67v36HGMr/8cq2
gKHghmTZ9r/ZO6/mupG8vX+VLd9jCg2gEVxlX5zMwyAmURJvUOSKRM65P71/TXJskjMreap88V54
a0scSuQB0OjwD08QgtXMgvs4ZUKrhc4RFOl+qVFbC77MWaeAwwYTWncg++gNw1ucjWAaySTs0fHG
k6xwFaK2qH6UX1wobf2Pqfea7CG1uyZ9RkppwnBBDPHSEU8AzZ99IvgZc8iDiU/MPOwpZw9GfbAy
YJN3M8aS6TPC/UZ+CzpQyR9pQ62O7NYe3ZsOmBSyBvCiGshKosCVO7wp1BhitWyC/VJ39sIVKqQr
cscotqAegzDAV7LCemuNKRwfu86cFjTCGsI+PPftVEBVp/KXo5Ac7AmNM359wTO1J47GVEq7RaB2
ync+oq+dT1s2wBpoRXoxoMyS4ITKs9LSw+q0BnDDDyLoQr2AtCPqOrSYydJrsJDAr9z5usA6cpo3
dWeOyz2AvqX/JioI9pyabp/yyxpNw0fN2HJSPsGHzUjndYTsQgGvJy8dB56g1fAYRVOi8rbpY6TR
05XMQkZuM4yQpVD4yVxEO3CdivXfuRi7yYMPIqsD3oCsqEeHn8Ge8y80h93JvjICO7LMfdr0y1Kd
1K6DBSoRtCNrqd8PjH73dDIso2wvTTG6EUCI17tNGiaS2ClFoOjt0nmgMkl7vptw7lKDm6i7cGkp
uq59iKAGBdNSdmzUYVuBwjoyjfKpOqXqynzBowkZnnVI0lBnu2gARD4cRTXYTLxY2Ej1AMpMTcYc
pEnKwMbER8MmmNueJx4RTFF3jUJR9EG7t6XPuj7Fe6pRf+fLWE0ASulOFgVDEmqfUpug6+W7CktX
BsiDdcjTu1YTVHcWehXyGnvqXN2BYm3BfgJBfHbZK7uvua+m+iEZSyA7NT4AVEMpOQ6YKBD1ISxD
JBigsgFkhsIWfuBxYEt7jXaO9+AACjUoRycjj4W6vH5b7YDr3gPypqb8ipKJL3cku+O0GUpUt+9c
K0+55fz1XlHhW6oHrwpLTOzalG5rfVVbE9Z1ewJL5FJXiJpXwBzF7Pmsir4yB6awg6IeD+z7UeNe
BGRFgX1iIeUJRjubItoER9Mpgz4/hzIQ2jpBajtc4oo8r07p4rgU/GDZTN3liDCXSzkoMXsfHcRg
VPNZMxo9TlAdNN8GEV5CynFPw8lmV4i1eQDG16Xw5O1Eybi6E63A6DnpK3YgzcpCf3jlWaqy71UF
DB8bctaSnVDodrF9Xaf1OBXDEftqnhFoAygPjJodW47XJiQIQMWlbDJ1VyPPyVhPKmceWPAY+TGn
YfLUSP1IYDaXvkCiERNOi6VV73Avj2p7m7goTBoXmBhXybWqw5ZRShDScg4IrPZMNk/i0QLCFtw3
X7JxLhnOzgiy9Pl1ldn9qH/JwZyMdWupIB2TG2VPwghWXlvW2cNQpLEGP2Ppy1phi9EvPXHCVm9r
VctcTdsUkzxhhG0DbcxxxvuRrQ9cboyJWXCgzJiE1+VoFe2hyFw9n3MwqNaTOY/geFdzFOl1Mcua
vTNCyKQHcJn17ggLsBgnZhogRcNfD6mb2VdBAxLhrrYGM9sLKCQgBYI4F9mycsAKpjfsgICmcWNS
/IuX2Yo6b5xXVnUWNvRRGpKHl/ekcCTmTvhpk629mEdvvH59YPjvHsV9mYgpOB+WviEgyp16+LdH
vj18a7MIM1tAphORUgfTZzZXflPVQP7EVGOjSLoujZ9VKxrjXLQtlpQ74ii/vYIwinobCZkbQ4YE
xwTAYFDGadYP0Rijn53axWGMiCMu2mEUHO4IufcpoC/DmKDx1kkY3TlRa3HDYVrgofW2JGxALdlD
D/aeZcv4oa0Jtxea8ddEeZVLjha3LRROa2n1OppwXV5Om6Dp+QaTNAOBmyHy9FHpj75YTnuMt7MH
eG56Gs7l0MiTCAcLrd8VGkVwTVmq41dpdc280xzoD1NiAjnBgBYSRFa+DsskLQY2FtW7O+V6TXVm
D2OSnDFhy+aknQGyrgTa4ArA2FQhSgOM1WdBO1NKGLyOXTgrJLRdb3HM2ZxFIOgornW5D+b75WCr
kkHOI5p8NuDOTQ/VOL5EBiycHpGL1ec1rn969jgCcHp5fDvLUc8MYUmU4HD14log5xWa4g81a/12
/KZxpQOFt0PCCmXE0myFM/OTS4Tp2U72rj6vxtJu+DUPhAkDgNq3XhOmEvosTptEH6rl1Onzswyj
hNeV9+h4MlSOp5f+26lX2RCXhjUBb5hYJ4Pb5Yy6a8R63/SAGgd0q8oJfT+TUVeo6VF44jp5Ob18
Mp6yDHsAGpaPjOQieOTS9w3GMs1NgpgeIwA+SpY572ndUgZKn5EziLvoejFDlbdfUzBjhruezKxq
djH1Cxw5W8rcrEqaalinnuDzDHPnjIRh5oHbaArKZQNNLPPtYxryfXXa903LBjEbDgauJx5Ob0xG
s5eCi5php2MK8Xr0ZV6h5w1xjV56Sem4xrwdrYz5tH27gpeZpUOlaEGviUZeQpfL39AzzTJzH9j0
KMLd4lb6eCoa6Tb918xqjTq/a9tBb1ZYUhhmeh9b4KXA2imvZbukHkTrDH9ayElTKy6GwvJb9sax
19McmQt9LHflPDEvKrtENOxiQcWdl25mgX6KGmAqA1kzpZ1DbWJ6IC6tJseC80GVjd2KL1EpM4ai
SkYKsYIOhsGnozrcm8R+lFjE+DJSZezp6+P8WIb3ieF2TX73FhaIJEv6x7pb/OHrYtg2i9EJYxyb
ZyCrJsy3Auyw2CWxB41tY9eOjgltnTL2azd27IzCtKYs31HjoyB66Bc343W8xR6J1Vb8fCMc/ZBF
jJ9adQMdzR2vW7+JeJljUJThirmiPzBsi4HHkYCRWUSkV9qhNIVjCJqNFIMNo3JwN7BwhuRFSrPU
8zJpQJcverrpj/AKgt3qpK17bLovpN31/OQSd/RL9zgFVHyMqBIa9xss6OFSnlev87nsKv3qYNvo
VfSWIeMV6vKZdmETB2Dd+3I50kM+MiN5mpjkDdYoz20Xt5BaiPAj5ekZoh8zzdse3gHgwsw6zfOo
S2ibm0lmFlvEWr3ogri/Su680WjL70Ec+s2TF3C99SBK0+lh0XZ1+R2wuUmi06SZtuAycYWHxYJm
e84TI4qnNTIcIk8UzqMx+4b2RkMDey4SRdIfwwLS5NiuC4bLKlNq+QbU08aVeWhj1cIEb7H5MTdj
w5vBRLWHHNkBxJNVAri5oqo14GRFDT//OkcUtHMAhm3RuGDRMkzDUKYIZw/jkGEs5m0zRxPfLGTQ
S0PXkgl1yefKFluHPqe7nGCF2LfrJrYUQkOMTeaJs370q7S+9qlSYAOJFeQo+y9OkKEIsa/HKhRs
dkkkrwT+G2V/yIJOX9+MXH+GFGVU+jsnBxV8CDPABhDrLGsovtTdmJhggRu0ytTR95Yeo0YCudgW
gFTbLAmh4iinEbtReCFNybpMqxRGa2Vyb3FTyr5NVsEM7h/ijI3NcXvezqXe+Camt97x0ooDPHyN
mt+27Bo5WOoExDZGzk6MTYmepSNor2mLitySPnRdLeMSc0/MtsS2Jx0qblLkbZFhklkeYfErOxl8
S63M581OA+jrXot4iGI5RwN1cle4QJp5sRYGuAxz7Xv4w/nffIVLDdavYdtZKycSiUQ2BpFwY11U
rU7bqMnrQy7FqITlaKXLwiPYrz+Cur8DW6YrlNHnm8nO9aFOAtKxZbzmprIt9WcBGFiW07aUrN60
xANhvgzD2el2TNqAI52JQjCpXtKTNEhfzgUwsAsq4rY+6+2lLjmaXjNdCw0FRtNlWxuSTbBYYTXv
LMsJ0+TibbuYmlSreQ54gLBREPiFLXDQyhQybs+6orP65Jo8MaQLBqcwBYoML1HnK6036q196Qwd
Y6Y+SqATwNyIlcp+5bGzx7Qtwv4exVEXaKtbZS8xaVjoYVFRo7MN08UA6cEGyMGI+dPgcWZ0o8kT
BrQ2GVOrrGu2n7QwahgS2eCkbXZw3Tpe/H1AmQ0n1cEsmyu7txuLdz0wbOwazBpphhnuOVLU9Dr/
PMZLN53ZIxfpvozLaxpjdF0kGjqGbgefovPHeB05Rs/OZqqAWbbGyETxWzaSts7Bet2WE+JWEqTX
wLmPgiJ7aA1bH/IlosfsZ8XrltfHeUA883a40vVLeCEZbbEXIGyhfJqWoa+Yw/Vr5JP0od7zbMgk
jLLlR3pTxRVZn4ARDhrsu/ApXxKKBQ2yA/QOXWoAYa9POp8eBAeE3wkdaAFyUG2FMquhGx014q/W
/UIvfFJ7yQDP04YZ4gc3ptP08NNL/BKjpwH5ASjg49JkB5XERggyJzVGrE0D5k+BFk3cOAs8yaYW
LR0IP8PiKe3N2wZTz/k+hqRCYQj4oJnunWJM6hMLq7Xlrg4ziAT4ndh0pOreVreEVmAG9ljxyjk5
QpUR9NFaLFSyu7lJDfOHhUgpnJsxRiFh0wBehu0diaGjddhMsOev6YkqXG7hMCT+oRKJgW5LoJYl
g0EwOw8izGfrxEATP31Me61hj2+Rty9tSGjlsc/V6J6ofjTGG9wvh/DLGCV6XXZllDLoc0OA9xyq
EdqU1ukpsw0WdgUu3Wme1fKwVOxYSLlhnlHaG45JJ0wwmiuh35lgrMry1OgZOYJHDwH7nZ0n2Oac
ybjpkIh4nThvUTZhgI56XosEr/mKgV8zkwnrNrLKKKgJ4D2b5L3ceGhE+NY6Rt+DSdm9JuoRz1tt
Xuf//BpDWa+ral6UdA4T1SOmB8RiSkOvKXcWKh1qvsW5b0vCk6MOqxuz0FG4YdMz/UHZoH5sxiXx
ItgG+r3vlO3XE/1cuNRIUlkTAAA2bQu74AVaEv5NL+GIDq2TtNG7RZcpiIo9JTJs6xBjQsiiMGAG
HL1RudDDsc3QW4ZTlzoPMkgQuHzg1GC9V3CRQp3MAB0lwW3QNSYEHUQA4aAA9M+na0sI1kyWDCJ6
Zl/K2boUktIB0tZzgpwQWdmU37KkXDp71H5b5Kg7fGH6k9BZiumCF1hPF1GGDDQoN9NWJuUTt1Hw
GpJo7p5QDx+6J2KJIX2M/aZJUZwIdAe7a/FpwWzKEHTKew/NeHyOPLd1hjUgEp1PJcuU4a6iSsw+
7uup0OWvucQ/7CnNED5P92FXjPycs5h6EzSjWe/fVT2auMy8Fo88abkV8lUlJV/ackath6NsZpMd
tCViIDbCB4hvxs5v3YveDvVJQLMUqZ7d2x7GivMpT8QdoqQESMAyss2SSfp1KyFbIy8um6hseGHu
6zk0mKjM5mtcCXQg1pq2zjagn+jtK0DKQd1Jw2JRbGqWhKM2fx7SuujEsFeZngOZkJRB3MlCnGi/
SBMpBoqmfm2dlRLIA4PTmBUfX+Cpxou2OlsXNBq37jou5goc19CdtccBnSwJP6k8zi7NU6YEReAc
pqZRLEyeSokcOylrCLIawvNrDaAwSyomQgQk0UYzs37CUgD8XgeiX/oTvx9H85uqAZrtAltAXvOS
2mLY8FKPptsILZXx9u1MNXFMYi0iKqSPOgzo6+UxRIpfDFs77qBwbF2sUxhrmFJ60Ai59TABCTTY
mQ2TVV7hbLMA5+II1KdmK6wFTi26XxSD155hFQyGmaCrBXIom/Oh3M6BHRqA4OqhVNPpWxkgy1wd
aVCAyLih9q2WRx2WyKHvQcH167dkMRqRKsV1enALleq00p/lJmnGmQkMfdtd9l5jA9LbGguOpbzh
Tk66OhQhcNQeEqueeC8C2iwUd0qjPpTjDJ8rvpR+xT1RzGskGgBLFgP0BLhW6roD7Dsd4BdJyXtP
Klt/A/tSkgIkuN4XfbNeXis1CTLh9hnjjnhY3lPve1JJHqGGKcWsLpzYmkZsYgN/mq3f9H50i+l9
pwziJX0fYPzYWwiT1t3HfkJuMwshEnt/JuWoyrbRHmsQbEEBkqcEFSsc6HWtIRhkQVrdt7qY8uu+
hiYhfLwNjGSRCEVF17OFHXxu2PW2oVp48OokXIKYjNFr7S5pz6TZBZqjD3wA0QXLbFCevfDgsaFC
FDtBHTsIgbyugYHY7dl0Zom531Kl6bKeDKOq0AeBeMIkQ2yAUDLqPcN9iOfZ77bUcaGCrUY2suyh
ANOonzHAjOshHB3+fJtlv37Sz00l0Ns2KtnwCxFjBan9+UkNmaINlEzwnFDSZIV5RT4Sxdiy08up
6MjCibFeA0IvH3MbMG+Dqoa3c5JWx8TWa23k17f1aRrg/Amhw7RApUISIbSgs/yehlFL5NtAzIy7
guAl2xkWkoBHQ6gIhfQ4ci/mmH4gcX6MHkjjD2X0u16bthl4Nw+5gQAeiiktC5NZ3eD6eANgSSbA
DVW7E0YjEMH0FXxilNPkT8eazPw8Roerv6QWyl972dzf4erDQdKVbCcnfYHW0xlbb1LvTVqpyDDn
5qx+wIqd1frXI6WFat/fqFYBd4D+OrQEHZaMbqa+I6x4fk4ZPVzAQNSG6++ElnNfWU3cdecaDnVT
goWbf9P2+8uk8V1eDiLTNtB+JDZ1d//9Rfvcng0P2XpE/JTpX4ymSrAfSzNDfuGQncCxoSQf3QC2
d5oDIVOYnzd0dcCuWwVlrd+sVq3l+mkMaNBqIXQpECBzPov5hhZ1OLK2jqqnGXzxKyq524HTuzhR
hbZmxYJpvHJreJwE5I1Y43s1XBVp27nr2PfUj6nIQvcpMFL33OrMHPUlaHfZ2qL4jfwf9dsZgSQP
8Qo7SnrjNzve39w8Bi++BbMCLARGtB/HUiyNM0EObneISfjjVTbNqReClIVxKdXcW3cKC8b5C3oB
SfU8jYRFK0h88unX0+hlRX2cR75W7jZBZZAVSPHpNpweTR4CmmaXYIV8nIl+roYJptCaqkoTadHD
yRPQG4Ssz/KkT6NTSXO3pZ0WzjPSomiIPufwb4j0fnNnn5cimzD0KhMciUnjz7Y/7QXIL9K1DVwq
x5Ych2PdTRPCFXmD0AvGcEh+GrJf7D36l+WAjEyse5xSJtEuT/FmvHUcZMoi9H+W+iav8kx+mdHF
y74ws4vu+Ot7fbmXT6OoWW0B5DECSRSuP77MoV3yxaPRu6s7r/jae4MXb5e8pYSCrkudHQskQyHX
wumBbxtO2NG6i4gOVj004pu32EVP1GwXFOgLTDKXTsY7bxIDMq8hKl2Ogymdrksa6IGEynugzZrM
x7mox+vJQwJp2yT+oEvSo3tMkrJ3EPKoZyMFPE7sgGTDHDU3eHoM4ANrR9twlhW/BYBe/c55XM+X
TyPhg2Hnf/zBotQ7/Lt9KQIR0SIC1O1mgcjXldnlUINzAlB5afPympNEyeTMM43i66/fwd9e2Cfo
hrKkxf310f7uwj1C9MU42sOuL3HQ3QSyQ+s3wJxuZxY41h6dxMTKMO9E/8/cskCJQBv0CBxM+HvS
ka6eyO+u7JVWj/wMu2IRKznfwPfxvtFtLp4U8Vfww1s8JC37uc7EpuAoVkh70AP8zXL5m8cnXMG4
GF1zTgP/UwBVUbxyDH/qdyS0TbdDrxeaH768abWupYimqzpw0Z+0MzQS/vHABxIkmD6JTMb+05Ep
mrmefL/ud4J0HY2kMSzC5441jdEKMEsYNL5AUqL2g/Z359FHl/uXkQcyZjPonIAmF/848hXQ0XJe
gm7nyQHNscjtZo2oAplIhF7sA0oyYqMsesK7iGpnvu9GA3YHh2XYnVamyeD887GgshwA9XJcQtpP
byFFdbco46ljH6hKeZb5Qf2U+0Vw1uDBV0ObmOEv+3M8/Obtf46bfDeAv2oStSBv7rEFfRwIfIpM
aBuchNLJJ3+zzKV/29ZWdzvVjYHoDT0I4AMRVjhak9ZIt79+7M9wIJZAYAqbuIAFoJWjPq36RImk
tVTd7bKlzyF6kLWO2zHzoFFgMZSthZmZcNlSC6Up9Pik8aWau+wUwI6ajjb70JexrwOyM+SDuhXN
49Hd/foW/7o+9PA4/B+OL18+3eHQ+kNthDF3mKAQvCFn85fvahYGoquh6L5jMQeWAEPh9jev5u/G
BvAfSp7QK4kr3U9zAlaEh2KQwsnCnprbIepjpIhYTJStBYYtmxL93W8ZalrodKW5e4otanlGmm1d
mSCmBso7opKYWFZZ/GANY+j/5vD6m6gu0CEdd0a8C+Lt0+FVx5hOOxOuUn2isn+PdpzSuFvKbNou
kPnddSKt9EfCi79Gnzo9yelHjGsbXFDzm6H6a0jERmJ5nnDBlLKFf7oRq8/Guq5xkYoCNzaYy9AK
0XGpLAM1TQqJm2WSJrB8PMqm+hjh9LRNHTOyr389VT55kelthYgSaBt5qJ4tn7eVoE4X2QRGsxvc
ShXUOAekWtMxpyEH5g3ehNeF42PVTECuDXMMf5QZcdBuAXZ1ns2eQqVOZeXXCYGo4Xdbnh6Dj+dr
4CGvpYnvnDpkSh9XOoa4CL5L1eyIRlx7G49+fka3sr1oTDM6JbQovg6YVX01KkiIG2n0dKEiYAN7
UU3FU5tA2/nNnqdpxx9viYQJwxkY/A5gVuqmH29pNseqBsTd7Pyps1EFR7Lyaxh0uM5Kob0y1Iw4
+JC7yaNPV/ccd+oCjJ1r6noZZESfEK5n+EY252aNcT1kMadMl22fYQ28VkVh7obBoiTzm9f8l9OD
g9L1Xt60i4HTZ7yptagu5TzId87k1ja0BwpFyddBQFqA2tUt3nU/z/X8s7cjYFdwKvz4kpLk3P5A
pwOygFXYBu2Vf3xXxOEuaYWpEcP2ZzAuxdbasLGt3nVgQjzIe12ugVmGhVjYFyvMffc4DEA0ON0X
4sK7vFI0VtSEqREykUWl0n43O05Z3fz6xiy9T32YeUC0OWlN9nfMOYPPJZoSONHoOWgEIPerm0aY
UWugAuKiGQUlnJ6paFdvIDpvpvXyBgp5xXEMteSvUrPWKEhE2C74vVkeavQY+zPa/ZNzXBxSC4k4
4JzOB2RnU/Mnig26ZdJ0KDoVvzm0/nIi+NohF/Y6wgsusnifToRFBQnNbjPAy5OP34FxQRPF6Muw
3Wb+1CbQf0IbaSkkYary9GUw/5Euwf+Fa8v+qbp4KJ66XyoX/Ed9g/+CqgVA5t7NOm1f9Gbjoh/z
f/y3mweSk39dJk9t+/QvCAj/Ok+a4Sn/ZFGkP+ONiiDdP7TLkI480A9hX+RIeaMi8E/k1dpBlvIZ
Va7/o13g/aHBhB4cAY4bEWjHoz+1C9w/WHe6kuCbLxQF65+IF+CM9mnJ6OSedcxFcHrxwN5+3Bkd
A9mhpMSCI1Z2d/Cm5Bu3vGu64sxLUBN3aGkgDbBE21z08dqLrwE5nqoy9Hf+mO7jnH8htUTjNy2w
gxH2vdR06MFstk6JViZ051OnUEdQQTuzMm9w8buf2vzZqR0EvrxTIr0jnQtgDiQMq2ROf5JRn6Cy
cefHFfjwcO631lABwaC1K+pgrf8jjRD979K4Xjtz9FhAQzgkGLOtyXzn1Wh7j0pAr88CYxtqMFEz
+qhCmlG+4URFm8S+QIT2PjGtA2JL5iYNw2jTSWQOYxsdAwdd3/xFPdnK1LlalDrQtgNggIJrAKB8
HSTpsw9YkVpHS+VaNt/zurgPqmKL4v6xHwiSpjQ8LvjRi5jLF332aMo22JM+Y5Qhyvr1tpLOylck
nft8LGsks6KvgfFlru1LpfxsC/TiflpcFCRAFHZ98hMMCt0F7gT3GuS/MU8DeGreFfFYXzpNCO3e
oRw6TzSGLW/Y4Efyk+JCiibpY4u+0rqgmLMCknjhVOJb0RkARKb70V3uuo43l2TujAxC/Dgp70T5
ab0GP4/9d45WVBfCbVK4Ycdtvy3K/NII1Dc1MU6W5B1RslkBCroa+voyI7FbpwvPk6FstZ58ae8t
pTHT4qydh/4IYG9ppmZXeP536jrrKh9wIBldjipIcKGhzPXs/PDMEctxAyJpTlHBrpJHNJmWU9/I
6200oMofLE52jCuKwoFn4W+8OFfoZMKYHLFHEQaAhG7OTxKwUrh12v0OQATIPGnPxzwErNFlgOm6
1tlksYvWkwIGViJvDLhwBPxPcRtn3GVtoAeGGfvQ3QJFmGmcYc6C4id+odJFIMaMq1XphMe0NbWL
urNH3I6WsmPvjXyEqVz0FxRcerCyTM0c8NcqVkx2V+IzVIvtZAts2IMTAjBI6OW9Ahy8Ab6xowx4
FE52naftpWfy9mPIywXwsyjdWU12/273unw9HN/bjenI5/2RiSqRa5qaWCOBY1Cl/Lj+3RJdnWjw
or2fQzT1EEPG2OkATB4bTCf/Xe368wH9cjWCVyJxrorIy8erjQPCtgY28nvPp1joRsG+9Ya9UZXf
oR6pMLuYJFR8GsFMyO77r5/0xbjqL4/KpoqzlpDWX5KIshB2VUkr2pOUP9rIi4GrXNYIKbLBQbd9
fREFRNswP/PL4sxQ3u7Xt/D5PNePTxWALZ2dlsLq5zyLMgH4MxGBvR7PHas4i2L3pGkK+Pv5tgqz
3wy3xzHx+eVCceO80D7dkmf+ONzIVnYtWPdoH4JAAX5LUXm5a7MvPQL8qxZGF+i9AFnUJljHcrpD
NPe8rx+tBhgvzp0Zyq5+mOxkX1JRde4CTD+K4bRJxzu/8neDhfB/3VwUQbNXP4EnoaAMXsdb0EpV
7EflYF+VC0pwavJO6ip5SKfuBHo5jP54y260Nf34yW1mcBNDfj9jSLKqbXEGxQpXDSCSKxBp27QR
FCXB5sXx9NDYwW0BmWGVmXZ7ih6nsR4n56fXtN9TYBYrtChwFBvEVexQ0M9RHd7nEehVSBF3xKa3
kW+h3effxsq8W0Dfr5LWv7CQQllXfnwsk2FX1ajGuKZ8jeP/X8dS/zFM+vf83/8N0QFcatz/z/8U
cf0XjKU8oon/TOLc5v+6ecjHB9Dv72mc+pfeYiff+wP8HaV/lF5tQh7dzXmLnQLzD3znbRo8AX+8
OuK9KT8JFNmIt+i50P+hUaoNdt+iJ2H/wdJ/cU736UwRDf0D5SdKRx/Xl64kBWjIUdOkAaCLNh/X
F7I56CorV+7SMbwdKF7cZLNRPVg4sh96AN35zkQieTsEGBED+QhTez2CqT9r0S++7KOKHDPxadPp
DgdCjZaBTA1I5+VHJbrlFLgaaV4JDfxL5HshYmmd7E5E0M+bMhHlVyHz5D507fK6c22FOHVciSvQ
rehCByI7rSuY7V4UTSdUR2aI6TMBk9c2FfI6nvfY9kG6sWBYD5tyGd10S8W33SKyQMUxiUz7W5wY
2AZImS3fy7SDhsNhaZ7HYafsTaMK4yoFw3KFPa78WScl2hQgOK16NXRNSDbcJg6ykaPVAJF06I6z
J+SIWuWWLLCWlshm5BLa2iGdgTytmsJy65WY0+ZHW3nqbLZEtmtoCd8nvYPnDoj6DPctGibpOlsA
YdZT5Dxg2bQcQ7y7cIMop3sLV7wAkoBN+QURoRRFotXS+fVPo8wVGE4gjtxS7ch8wwtABT+O+i+5
ZaPcDFXwHDUDTARLQOXHCZ2PcuqPOOO6G+X6z2Yk+9uIbDpdwduwN5SjUBtvZgvRSGyLi3OI5OlF
WRfoEefpz8qNZ0xSQNerFV7Fo0Y+d8Rg0sjNrxGW2iFcftx5qDCa9gantfjQl3P93Vz67zP+SLAT
S+OQo4O+6ms2sL6b2k2YWj8Kh0x/A+QAHQBpXITSACg8onf3HFKO2WcGTKomFV8zgbKT2ZvnbTjY
yCgEzv3YxvdZPCl0iI0E2ZOendgDdB1hndKu0VmFh9x4yd5O6iPsqHI30Ro4p6l4vrjDRdQhpeVl
BZK2iBt0DIqXHSjxo/4EcmW5ChvTPc9KGMsRguG3yivQT+1BucuFisVeIm3RM4F8/5tS2l9XoIIz
18utgl2xs/K4PvQ2faNVUfpI0dgWpkyAw2kutT16Imks5a7N05vRS7L9jIFDpGVGILfk28Iun91p
wMFvtsZtRNnhSYoOlaJueGhL+D6Qxr5P1nKFYCty/NodoxTjgHU01NQUrSYEOe5dGlWo0YDjLIX9
2Lj4DzmxS2RpBcbO67wtjMrJgz2JqliaD8tJRJdiJWLKyWXQtZsp9PCIDK6QXeHnU4FoWBM8dYLJ
7lcWIhNVe4m/TLapatGs6IoH2u04UtsW4ahr1YMqXxeG54wgSAysaBwxHwANJfcVRfXvrYMYdoSz
DNJTwHT3mYscs5NbVxUcjXXt4/nm9yIBuGFOX3pnLnZ54d4RyAJJqGb7keDAlatRdPb3dhklEyhs
6bMtfoYQbAkgDQckN1gXlrjEyInVlBkOc3WxwURpyV7Dl5ve5nwXjRzhjCzjWvkGEtOtH28RiaVq
Xg/O2i6t4NoLh3YFdl5scUNGJMxogZ0Df0T7FXLoGokQgI1x2QV31gzE3PDrhQ3IVON2pnBkb+y8
CW+doDDkRtEyjC5MMpqds0gFqjCxu81A0cuBX7XBaiTsL2dwkcegabpvS2SHN/OyTM4l4kT9FqBy
so6N5DFzCMAnc8kgaU7zJarr7g1gIpmCzHLmyyyJ3XQTiUUcFPixGxhX4W0/eurgZH2w9wHDbzLH
y46+WXeowcTRzsU/fV0ss3E9jQjdASvTLinCSV3SBzECqymDPRK39ManWZxVc17TU8hnbBiVKPdy
mmEk1oA7V3TjwiMt7/lySVHIY8+oxic56BU2d/AyS9IXhLDK8BnwZp1dhpHffGuLuWYFu7V7UzZe
J85yGrvja8xCKPH3PsQvkf+7cJnDzRbooVLq1hHrX0rdbgvFIQodSWVzKbELjo8oGZ9DWXl4yX7z
Orx1gwqSVYeJopXs4Rc5J9oj0p6xAHOzPVCy4kAH6vxdkPA3GcunIPr1vjQWAPATmAot+fi+l+kY
mOr2FEt3Xl5DSK3Luzwu7FUvaVxHnruFxHj49RXFX895qv1UXXRzhNhdBxTvL2mVKAxIaDy7EZ+s
OtLlPlfbg9M1T6wjHuwD9hDZwWO+bhPP6lY1Xb9dhvly1XzLStDJLlDty1/f1Uv0/vkFecLRSZtP
NPPSI3jX1LVpLMA+SXhBRmyvwQx+k/l0pyqICDW8mxOcs27pcLMBloioh8OqyatuAzDpNkvcC2HD
XgirdFhXKJnXQYVQiyyKFWTYWzvXiOtueC4q2nFdlx71Onq5/f8fE9/+2r48oAL3n2Pi/fDQPxUP
+QfzaP0rf0bE/h+6IExfhaIimXtAyPlnRGz9YWlHBMiykro8LuL/u54oPIylSVsCdD4k/aJ35uVE
xAgukI4iquHQbHD+kRgqyJePIbEgqHJpjOEdbaJxTu3n41LJACxBhSuzvQOCelu+HHf64COYuDQT
cKO9PhSxxXj29TFpeihvgqS/mjlBgSK2G0sfqs5cYmA5oI0UShSKrMzj9PU5h8Ms3k9UYmg5RlOx
rjitUeYDTurgpDEs0/9i70yW41ayLftFSEPfTCMC0ZEM9u0ERlIS4GgdgKP9+lpQZtaTSKVYWeOX
g2s37ZoEBBqHn3P2XvulSrFHMcBEOO10576w2YJoHsEyln6d+f1TWRRUvdHwasiBtk3G1skb/T6s
JyKZcYj+cNiohvHPcGuLCCxSPHa9XMRqmrO17YBtR9st2Qt+C2Qy6aADtT93LsayiSnbLoalpd/F
ywbHWuDk+bLpUUGtK3JDQZXs8oZASRQS2fukpDqfcCdv+c8IvPpxupYpTmQgfWkO75LPnf9zzzUQ
abXqBIpOaZzGZWPGIKtE5yiP/c9Nm4/DDQvO2v25o8ON3J51P/d5ZVJXOxqbzku9bAWbZVOYsjuU
7BL1yEjB4Wfubi61+AdGZXaTMghOFTrQdTdJCOkBu04/y9uNAaVjlS1bUrFsTodlm5rFw1NciAu7
beatXdjOPdiB+wUTsq8HPb4ok644tKVvvlYNwc4beGr2RvDJfskHBb2RdGr83FnfHp0xf9YHd/rm
eHV7LuzcPbSGOz1Vtda+mVX9qs9TSXSPtBO18qya8A/4Hv0um6eOL44XELeMihoCKDFNh8HRgssg
T1innao+ghggSw2JzR3+YQJh3FZbMiDXrTTzp9kGtulniJ960BpnPoKQb2xsyJJr3OwbyZZYQyAf
duZ1QoCYdqFQz6o9xHu1GuiFF+fRoFArOE6SHWeQAg7e3Qgg7tjkORIfHcsg0qZyj7khko+Rn2fp
vpvM8iaJ2YmszFENK31AclM5njonjtM678ruhpJzDB3wMqClvB54aUKiMUR9d8hPAW1u7KDTGrDv
o6nQteFSg2sWAAZupluttu3bDDjlmUd0CGUVmER907UTvmI98abpUTJWrp96YGREglr+XjXsl5yy
A9xFWsJWwJZ8x8OXyg1N9PnWRYzCl44bGMfu9KizUd6OQ6Fu00GV50XhRHdYMnA5a16J8nx0fJoz
SNeX7Ed0L7V5k1VNfjm2onhiPm+95V2lI7Aixy0U3ZRWl0TxaDwPhSW2KM61x6pwx6sO57pcTZSQ
vPtpP0DjKLR01+P/AKnWXjfN+AOIpb6eBkBqnqLcc/0u38yGgaRGWN1R+DSFwWBeEpn1lOnjRus9
fa8Nl4RMdJvRsbOD27hiX6OEwtU0Ir+04L/1+rYg25RiJO82VqkxBKalsLZLe7wzciC/UbpuvcYk
Ijzedmms3UQiPplp+42kOPVdJY3cdiIwEqBOdhZp/ZltAH2+z1qXGPjzJtbyvD1JFNrORAoIZJcp
bMHriICkp8gMsL3QqH9gKng2U9+/E2+XfVNR7j45VeleRW1iH+vaoKGnGBZozhrFBuADRZNaQw28
r2syZdCU0ikDZw/NVjjvSuEeTccA+G0kgU73QZjbxkxaSAISLyEgq9Ru3LqdXKKrwFDZrI8XXY2U
IaeIOg/8LHkmTy26tOq5v4hEEV90XZmD/LXKaJs0Gik+kFfrsNWsLZGt5+OAvT/yzvyuqVbjWL6Z
k3UIdMqJHljeqpMkAmKxOURRczvGubFpA/0aWelZhEFpM1AwrqFcZ+uWAOmtltXZsaqf6xGsnOX0
q1jm6qycav+qIeY17BLZXwYpuS4aNfpD4ekQ9fIFSY1lNFlJI12MOapxthSAhMARKjiuIs8rdoZR
VWTjFMNmbub33LGvRwmefqVbQ3+QuJTotZDK1HsOKThA97Sun66XNZNxgnvBaKMn3tI4434R0uzq
1UGUAvdgXTPNGJPqzs3qrSdc49LPtRJsrj5+M3GTboe2da/ILDOOoxLAgJg3eM1U3VkucSoVGKm1
ZFe+mYiVC6XZxPsCdX7I8yvXhgDmtSqVfpsTznfTtzR3xFg/6ZoPVb9OvZCuzzfWqe1Y4yutkUW9
VWMDlZiwXWYbST3fKiN4cGKAVZChtuwOCG7v88eYKfeKSG2CYWCUrUdEG1exybgJ9qpa5+a8apro
HAHrBEW/QItEXAVD9lzfuvOwKzwSl6pR7SJMTWFSBBSjSEMbM7u38z7ekVUlGHjV49ZHJrxt+Vbe
QX+8j+y64TbjCaoy77Yf5qe5H7Lbvk1rEuWG/hzfcbG3+5YMgbFLtp0elRv2IPjI7HhNkN3OIBfu
BH/p1MIWCo2aoHC4mQGBY+N0UBBEzxLfNPbw/5p1ZPMd00EQrqphgsUQeGlIjg+xlrpONUwCn4Bq
4+sdTRE1IaxOo8ssMk7Z0gaouhY3qZ1GK9/raUG7DN/pq63cZmalUhldwHHepp39NEPZxZSuEbmd
jF0r+AC1ppPaRxIKbOCCVkJDcWVOhkyICot070HL44wa1+/JfaVTohY/cnk5BdVlaZhbk+YIiVYP
LN3OioQGsVa9MkKCa8tQNUm6tSOTJlJvPxrKdHZDm+zHILgwvfoaEzyx3P10YVU2rXVIu9J1LyoQ
NC6G6LIhLU8vQJCIQ9yUcEWFXzKvg1MCbzMWj3xWX+kwhSnWOhDJRLeBlLryx2EN0bBhr+WGk66Y
EMJpLKPkzA2mQ5mIEOjNqu2bd0AkyUVMTs+tNiRXbEVvRG8k24TCc69llb4x2wyApsXXzt3kZCit
eOZZuYC6vkNMNW4lNgsvX/ZpCVlAmAade2eQCGAA/G5iXI23g1ks8eDBdycgZ6gzWhaZ0X4fmVpu
Ues011pDahLDDCUvZZaeg1bTFUlKdj+YCf7mSaQwVNl4h7JDOqxWVZWI+aJBjthtlD9WGWxP2tAX
WdeStIU5GyX8QQvUMKwSEU3awZ6StEciR5Dq+zS1OKZX/1sulQpQ9RflkuFTYfzneukk3l+b17j7
rV76+Wf+XTAtuEcLmfeicKBd/z/ZEdoyXUCfhp6BBofPDIFOwr9HCM4/6C/4aIhMjF6671GB/XuE
oP9jIUSCevr/Kph+L5cch1INXzc+UI5P2bQ0O36p4b1cZzJLC2XblHO9amvHuWWqoKDsll9OAz8f
CqokhhwCBCgR9UVr9suhKteSzgIO3mIfOtSFuk4pbVgX7+wmAvKjfdE0+dSmWS65gZwVjibBHdSV
vx0Oy5E/DbC3tm5n3dmRH1oUVkBP0pxuY35BqHX8xXT1U5dmOSJ3WCeCI6An8uGIPVbEZuo4IpAs
sDptHY49Gdl5GfzzXfyPrbGPOjPu2mIyQpKFZBZQ6MfOC2yqJi39qdnW8ZJJyPYsFAadeSwN8XSs
jCQ7c7xW3TlTKvnC9odkGm75m156Wz4Vk7srK74GSByCGVdec6nbkQyB+B4W/tcNQvH6n2Ku/3jG
HwW0PGauy7jL43Z4HldokQH9cvNTk6wqYv0IbdPUBfAE+KLtlRcHE4EZaGYSvd/0JP+QR4VxHm3H
EP7yVv6hafe5m7icQED7jL4AL6G+9A1+OYExplSucj/bUnym2RpgEtpqvlnbgIAC4RHEkQTxISD3
1u/g7RXeuRkFxzF2XnV9gMs8YlTV53c0tl/JGZef/lsbDWUdxndPp82Ks8b58AoKwBiJ4xXFNjIz
UgzZcZOCEuMyPKiu1NcYTWeGDJIklsF0BsIppG190cpD8/XhJBY3508pluNjI0L8/fvlSSFz2UIE
YlsMXfxDQ937Ao7AASjMXvagmQzPVkkzZ1ckFBXPwNXuomHGPa2VcbkqMb2GuLC4bqbv3PDH5FF3
Zn2LvMzeWh6G5IhM5A5MwdrnDdkEsrqr5uowOXH2NEZbs7f8O7uNEi2M3cHm212Y/bBjpuWRwDyl
QoYVhWB3TiXORzKye/3NlQpRZ2zlxpuPtfBEpGSdo4vXgmdc5eqx5X/EBET620RLUrI/aGZvU1pI
FVfjRHInsWuFSbuBMONWpvTLu6agHHLbpdegIzkoivLkLaC9Fbj3/ruYLZIHB7eL6jXiney11VSE
mqGcDixDmQXkZpx3pcqnLS1XbacLrxofadYY6W6KSOk5Om4PncFOswNOewvqiHTLEyyXCh8A1oeC
g91ZTu66CzIrP0eIs3RydfUDjQgMyczwo1Pekpc+4Vg6lxlovpUtSSFZQdXhfRb93Fc7itv83Go8
9QMzMvQaohIeyyCKyBlBIfpUem50KudguDA8RbPAyM0DQP8MRqW0iY9E5uusVQb3bt04gXNMEgVt
BpvttC/ziJ1gS74V/De87+PCJI+IQYV2tCAk+27XDjgLQj+W/Rr0r3sezC1o4TQ32zcJk+My7hw5
HWBASFzkMd1lcOmeboe4PuZ5HVlporZcy6WlYBPffCxqvTkAsJf8SMcHfb6hNKmnQ904RnaQfE42
EewgZ82GydsypsvWfS0pucBgFv6liZMBD9lk6tGmh7l+Ni969TWtFaNBW6ju7dhJ9U1kteOrSX5j
R66y7Otj1qAdCvtZTfHF3MZauiFn3V6NWZZeR5mNDrCbCu0uriAnU1IsE/GayV1IgjaNamf21RIm
mrvYPT1o7tuo8ZxrbM1RcvDjbjhVrch/NN5kf/dVRB5yWzOAyyJP7GeCoC9qxydCATjcj6bvZehM
/hWUmnGNg+k+8IMLvOvetzkobyU+93sPN9eZhqdkD/2YSB74DvDf/Ma+jORYrMq8nFZirqn5MC5s
KlTQ11PQJwd682boZIRR2DZZu7PUx/VEas9Z4pnE93S2s/MtzB6JTchpSjRCmMxBdQ+dqHqN0vJR
g5W4NsHU7XOJIK0gfAVoqvemxz4zVfgVkP6niHjkykd8oLTrGH4/Yid/IHQ4QW5nIJur+vHoW9I7
GwAu7ckM6Ta5aJpDWrk2LSmk+ZVlnMjHsELN7C4nozs3zIpw8yDYxmkxHlK9AduUqHk/G/6t5mXs
xBmjraDwbKsy1y71ykIEZ8RJOLbKOAydVxxU5cuLfBTl1qKPSRp40D2ZPxMzavPKHKBIGrp5gKGB
QD/SnDtwoPKQIoc+G9PsrYbVeAF6Y/4xpoa4L1g3nxqvSA6NaIsNjLXrOMkJUUJqHq+KJoDItNQ0
LddkIz3VHAE2uyQDdM2ujXugY8LmFSv7bqYNTfL8RtouVo6hyB8Rm1tbN0bWjnpi08oKXgS4PF+s
9Kxg12aC5W+kcTMIQXCnD5H5jpLL3pRDiXoAyezKieOcp6poTlTryU1WpGvPFs92ZpI6RxbWmetk
XrmGXeQ8wijJThFMsjPCoslAoRl6hAbbbSphEmk5VN7BmoZzxA/jtgR7fyKT/HoQ6CbIhmUHyeC4
aXijYZL0+UTEtwabif5Cu9PNgZjAdJSPXUMQB2FHWEBcaSCFiPNDAUhh7ZD6gVW7/ZbaZMb4ZlNf
Glkjy40NN2hHJdb9UDR7A4RVKS2xeWpy9MJsK1b4DcS6sgEeJ0S7+uN8bo9ucF0WwXQ0XFUvqMb0
6KWe9ZCwWOzimOgbPJjmuaEIbfLq8j3DNXg5EHG+Y+IEx6GdbwItjve+RjnYVaTtmNY4kxUe2OIc
WrDNqM+yXwpoLU+k0ZfHvByDN7dR40sO0jYkFi7FGaxV1rnCbcnHE9AaI+N82snCcq4gwxGjkQp1
V03ZvAXiM9ChydW69qw0BDFlhCRtTIchAfkqTB06JxCjfh8zI9wqUGQ4U2d4mVby3CSxtctgd9Jv
aKb2xCeZ0lMEFdQwohj0IiekVZhLQBVUjzpJ5p0QBclBVv3Wl/MRPOorgffO0lYEd8xPIIMjemtZ
nkK/KG+CFvAR+YpXVmeu8yRpXuHwpbu4NnWIslV7kE0cGr1orubEvZTJcFu2o3lWS/M9tvxm05tz
HSZl6mwgW5EoYRjEpE70hXqGyA7aZpQH9duUD81lE43BIdJpoQY9blTvXRhTtCuzbgjhH9MKdIdy
zeV8KSaSlejID2splfbd9NIbaIcA+mb6ViDpQolpYq0NrUDhJ40DwDZyGQMiGLsmH+nLwJRb54y0
qd+VbQGszMDvSRYqQpO7bTp14E4D443mb/eakNayxEG342kG1LIll6ihM2E29hO7Dfc083Yl697k
ldmPMJbuhQYFAvRpfycRUawZ1Vh3fe53NRFD3VWkXLisCejsTV65wWUTC2YrnDQebNG/BI0m6Lg0
GRBOWoPibK5MgzTzJHiG4euSPIbgQV8pSIMPvAniwJihwQKmlfX3zCHCCYm6o57myUiuDW0Yd0JG
sbepCiCGK9llRrTm8Y3KtegtZDzGrCBHAZWv2UsIiz2dkLqQqFJ8uLJUqFmzNrMYjSj6QPPSSZzq
SpvHjgbgQiBeBO76RpIQV+9nePj1CmGjuKtEOqNobQfEXK100we4gkgiE79pf7RdN5J/p42Vs7Iy
kmhXjdPKu7ye2esR9vZS1WW3ceacVUhqxjl8Rfsk6rmyj4SmeNGxKtKx3blF41z4vki/ubmfx2Ec
JNahdZV1XjSJv5exrW6CqSAKQ/B9fkxZA9atrcrbsatCq7DHM5gkdrNydVWyZOnR85Qhoi6KaDhj
+jXsBwbtF4KJ0RvdMHaYK6ctg5cJJ++PvKjHHU/5fD14cbSHsYyJVrY1YvPRNSAxaxXwwKifSOfO
cq+jhz0L2uQ5Ebv+lE1XKWTR/kYE/pRsOqEXfAJdZxN7yuKvxXK1HjsvkIwDijiE9cO/diaLTKXS
7Dzz/HTc6bIcn4yhCC70unOSYBMppZOBCj4dpqJVJsV97uXjO/E5/Xe6StOtwZwr2KhcNgffqAOH
WD/AHBsT+fiboMGaMurQq1twSnly1SMWpA8cdJOzZt3gKzxVAfcymqqbmjT2mPC7SjupeqRFCSkr
pz03gDwzEnyiiRk8tfzdSWjobrFxSQO8NqgRjqJCEE84g7bLp1yREoNspkXgIthQw7te6Xo/Pshp
8mn0wgDvV0iURocOclBVB4jKBLo5BRy2dUHEtvuQC5LeumYGaEhEARxolbqhHxAsueLWpttiSo3o
1FfJFK28xGnkd1b4hpAjgTXT38Er9f077PdJ/oAoLT1MPVYUCsJAwwU/OuohS4v4CqsAI1vPHbOb
2mwY2toTA7gBCtG60KuSC9FMnGjfb/CVkdc8CjPZ9WS6n/pGMryz8sA5i0s8FIzS+vp2Nob2OVWq
GDfGILwfZpANBMR1+1qfqEJGvb0fCz44XkAinxJS7M0hL7o1MMJ5Z/plsunjALb6QKamHEdzn0Dk
WbF5SC4Imu35JjCIisum3kYVDLwg8upvAOnoN0Z9XPLKdDqyN6+7/t8G4f9Tg3CxLP3nBuHVa/la
/N4dXP7Av7qDHkYrCm9CnBgRL7oImmL/klMQBkOngq4AUqKfvIL/kVME/wD+AxJFB2dAKw0n5P/t
DvL34Tjx8R5aOHQxd9n/jcLYXHpyv/YmUD8vPQn+gf6KJehDW6BE/sRoaLTDWiXJFsCBcWt607Cf
ZzLnTX80T1hW1KGnkrCgbKO/C5bevgM67NzSdCDfXWuvgSwS1seAcadUXLcogZW2CVj3dmDtapgE
jr/2vLE8/HKh/9DzWfqnH8/eN0wPHYiHHOWTERhNrINzPbDCHP7PVZFE4ixgApUuxBOxUaXzXKUo
NacpRf3sZWVynFK6oJY0HIcxlHB2+FnLba+LLVo6EjVtCCI1eTPHtpSYmdzupU2qG4Ab9RNFLB9l
wRciyj19g18/hVJJ7seaJXLc1VbSnyWBPm0iPrgb4iPcUJVJddL7QuyrSmvBsmsLKdQ3t0w907OG
PIUvWqKfrwfSczK8ddujsfzJtO00elF1OZ0KHwXfHWFfLaiVrsYTHeBwmISVPdX6DHy0a/q3v98L
4/OT5KIAWlBaNOLgcS7n9kv/jSK0iInGhD408A+yRIJ7OJbTpvLFuJUy2uZek2/gMtJt6fsHjVIb
sqZ8//tpfGwKow7yUBshTwJiZRofhXRVwiynH30VUgobK20RCehD/kPz/AfsMPOB6yBWfz/kx64w
h/QdLLR0PhFH0eP7/Yf3Mok6VXsq9AdAAabrPxV1c4Nd5KsDfb67HIjWs+86DmA2/0OLlWxItsCz
q0I75euKsnOudlHlYD6rTXvDFAqMb+Obx5Scg/+2vbv8SDqXvGOLs8r66fL85e5G3NlYSuxqWaSq
XSFrGfou3FG/jT3ISM2dLKNoNSLjaY35YSk0vrjKf/rxy4WGjcdF+HSVW/LRMlQvKqyc6EmPqtex
dp9Si41yzSh7UAZtcPfu73eWBfjD8sJrRB8eFgMyVefjIy20YdBLDAuhHFrnIETcEovjy/u/H+Xz
88Mmm8XcoHUKQuAjOqeDodwCuG1CD6EwsaE2Ca+Taldlhrz474f61KVn7khfC8IFOrzAZ634/Vn1
XEiRNVOMRVR9hhr/vjac73AQU8KWdbma0yZkk0I7gbrdVO3jF4f//HbC+sI2w+fQ41vofFgjWntm
XGZxeGWZ3yBFnutj8+Lp6sWKu70R0c9BEIzUwN2kiXera8HLkKJbcGZsH6i6dnWMLLrzM7HOvOe/
n9sf7sJvp/bh5aIFmvRRzKl5TnA0y+AqsNUbt2b/98P8YZnkEjDcYfrH8sR6+fsdcDXcDSnwY6gd
462n2p1fWQ/5UuARkYS2Jd0meoL4Dhkgm/BpNYxM8f9+Dp8f64W4BuSRB9sGY7es5L+8yyQlYMHp
xsXiX1ehR7MTNYxVf/FLPw0cGHmYaDUX2zcGq8Ww/utRQOKi8dV7jpJ69/Hk3alcPZR8bZuxDf/+
g/70WPECMQJkeSRg74N6GtRZoNdO14TWTIr3HHtPEIpxKXeJvesdRRSub05fXMQ//Txr2dktuCl0
rR/uY0CgiAvYuglt2d3FqBZWRMK9Kdujn2Z9+/vv+9NrawJo8CBicCT4Ir9fS9IyZpO+YROCU8w3
dFPGteNXxTqeaBslMh12UgnClpX/VMXDGhCy+cXd/ONzSxYcv5ZYQYRhH94PQjI1HfZlEzaufRHw
iT+D2ZpusdRsxqn7jtUeaKqREkUkqh37VjQYjfbFNf/jSWC8Y/3X+Q7owYcbTSe7qs2kbEJnrJ4g
cd1MhnkxGepOGvKBrR3mKHdGkvnDTgJcAtXrF/dhWZ9+3y37QK0W5gx7LNy1H+5DXxAyE7dxE8Jp
YbzRa+dBple7LEqTUDnltrVbJj0i27qgc1YjajaNUt1JNsSBhUrRVCwng0w1LyU7WkPPD89q01TQ
Cf5+op8fTvQl6HTYkXCSID5+f150v/TAsOkGHy77XnSWf0wDf+cxL1/NvTZ88VX5vHTyKWHq+5M+
wUTnw1VpB9MFt5MbRL23/bcsE7eOVaFo077a3v4EVP1+/XnJOdiCrDEdw/ywpqRpZGRjZgO/rqGn
5/JptjIwD2V7NcbsK0WErCduJhSWBUTm2Aw2TqAPe1nkG8Jj6MB7WPfSBEdwmXkvyvX7vRqwEcqy
QNvksJlARnnd9NwfO0fxg0S22Ug1MVrCfuTp43tMk+a/u1eovjCa8Ft4tXmqPq7GA8FlpAbUhMNS
QKHyLXwid+mc+eiGNwIp+hdv8sfV/5/Hg/tC5UkhqS///ZfVHyhy2gNKwxnG7vysSnXnuo0j94sn
8OOSvBwFepTvA8UjstFb3qRfjpLbwihoe80hsjK6vTJ5m0fxomxJdIMeBoj7vjjgx1eTA0KqQnzA
psaiAFlO6JcDwt9LIHtmwIVjL34Cxm4SGly/mo3xbuT0fuH9g28gyvOL437SHSwHZk9sLZtE1Pkf
YY9O6oPp9f0xzGu0bZKvkFlZd5HycG0NrXU0me+lTnrvzz8S178tdXHp+uV5xA5oroonGLzpCn9m
9cVa+fGl5LQoFFijwBE5C4fvw/UoY0VaQDOFAeCgDaAO+0CbGLiInOTh70/wR7obWhWooQvjAYQr
WJmflo1frn02aZ0ipH1kDQRS3MxlvI4tFL4k1a1iqoRwhm+6cWfjFbYwZM+pXVP5ESlS2VseD3ry
w7/MP/9Rj/KHxwEOJiodPhfss37yun45pa624Q0wjQhTOsZb2r2IJeuWSas3vzLRfEo7pAqxyJPt
F9diWex+XaJQCPGRpBJ0WIKXouH3607PhvWccCzyR7IfzIdxcQZ4VQtgsSUGSj+dz4eyq85caNLb
Ps0aDy9xrb79/TR+crs+noYJThwkGVybT7eky+lexp3Wk1w+WN8cGT1nvbgcdLPbRZ76ng2de4dR
3GEybQTxTZPKaZ/n86Ywg+Ra85sDXW3/vOuzaj82xCsQIbboQDQMDLU9Nltbm4lH15rkElWIQ1Dm
bBwCePBhpeflswOEYl9B9nlRcjZ3ERldO6wsCCKbssZ2DQOjhTuCqaAgq7EvTtVQ7mqmbmtzYhDB
EMg8IKN4w+7rHQ1aYa8MdscbVVScZIcRPGXkXprmQz1Y482Uz+XKx+Wxh/vvnOrKgZLS59Vl0dJQ
TRC4hCgtmPD3SLk3MRbNizxj5EAoD10RF9PD2TgY2X3mVamzY35rzV+8jB+/x/SGXKjaiwaHlwRE
3O8PBZ1vBMmgcEPSGZ1vPg7Ue9OIyn0BJ8JpgvGL/fCn/SLHo/Wx0IxpTHDMD6uvNtVT6nTBEMal
defE9j338K3y5EvXYiYVyyx2bvdMIsN40t7//uh9Yhb8/LGwozBB6MBBPlY4hE+VfuLmfSgZnTx0
hgQeLjyHLFg9ehdM0QQi3Bp4eq6NNy6w8cdcs9I7sjG8s5j8wB992vMgpqN2pgoUyisSaaxuDVeA
MVq0rGaZPo039NJhxGN9XCMt5P86rb6TVmUw2u3E7u+/6fNqAmIbugn6NhoCrvvhpc6daQqaAQ0U
2Ody7clGXDWB8C99OfLsuEl08PsxDpXpwVr4+6HZCCxPx+/vMt8VjG44cvgXPtq/Pz2JEakYdY8K
owRJ0zZL0TMYjl8czMpn/i+lK5/J7GrdVU9YCeFnwilWOFmKy8gpym+jL8RjXGLGHEYhDmXrjFdz
5AACnrPOPmPCOz35LrM1U/Y/CPYyTmnit2dmZuQnfzConOqodGw0fH6wJ/957LeamKorYhaeS8M4
6V5u7MHL2mfSr5YUzuJ+DopXqyxj3jsFT58At0fkE94LIya5llWVX8BLGg85qhmMNmZ9RUSYt2bH
Etz0ky1Pg222/jqqOyAKsrAtlNB5s0/81LyrdK8iClGzwpnv7R4PniQHRjd2aQTVNmestrJKWffk
nk3tU1JUwz19G4I/0EPAYZgq7Fl1CrYqQHQQhNJaiMgFk85z0ebt5SLhyXGt9tVZlA6MOL22n1+1
rNNe2Wcbd+1gOa/OWDPqJdaUr7bRYghIlSGfR4a1WMqH8TpLu3zrE3Zy0BWz3jzyp2ujj6p1D351
pbWmR588ZaKYAAJl+twhOdSsXg/ile/MTihLVVmbti7rUxPTTd5mBP5A1knHC0dqxM4lOrDyVCa5
WEcaaSfIzxTXgonRXYEJBURnrMtnDBfE8NQFebSGpQUnQxjyou1GUkoaUb74Vp2cOai/tnnF/DiI
XZNATlRkvestMaBAjFI8LmXxzF7GYeZIVMIqQfawB3bhhSU6p3CycL9NWZruTVFn3/S4766Y7pER
lwXkgBpDcsqLMQVriH/bS8XADGFO176O6bzVYU6lE2qIRBpgP3SUGCQ+JBvVB+TWWa2vHfE8Ot9H
NUnilVw9xnRJxcuIFZxysMPc5NtrQoDrneoj/MgTeez0kNyeWQVa+4y9O4IqAll9v97rjP3CNEu0
dUzoLIiDyDr4RS12ti+6E+o9cUzS2N/nDdIQXTPBboqevPlVPOTTcfam+Npz2bTMjgzOM4vZ3JyK
WyPNjPPagZmgZKM/NNi7kNZIJ8T7EW3bRjfIcxRldxybrN7UUNWYOQb9dmx874VQMIbqmL7qtT1n
yXrMpuJREKvC57WcLvB1IQoxyQte6UVgHgf8CGsiVkODdD3s+67GS2aIG3wT8mhXXvAw9biumsgZ
bwjOIa1irvz6Ai57tK16lB/95HFFlHFSZUwyLf2wi8idwrFuh2OVGd6pqhoCw2Pf2LiBIp1SFJ1a
NagmXLR0jnZU01CfHDdtbnlNnjuvsTYukpeNRk2xg7LqHQKVEY/sC20/O0psZqyxd6TreuEYR8HT
aKTjzUgE4LvMuZnEU/pbyaJ5k9Ffvuh0qTZlnvmnqcjdC8+L+oumm703Qq7Ld/I2uHVRkT5JJzPR
lXNPhzZzw3xs7VMkRqRYlGrVmSGDZNx7YBM2bdFQ+k2iVxf4fJhWCcs27piTs2kofbU3UBSviWeu
z3x01ZdaVoQBSsGrrjDHG8AW4iwa02rb09jfmiQFolCD9JcPmNxGFP9nNdXwEcHV6+COEJ+XuNW1
rilrn7vOtUuAyMmWTRCawk2vBCXqVRlD3SZsj5n9ypy1+VJVs3UxKC/FjUwSarxKMwdhj0tufQH0
zrpwhdO3Kzcf7kutDtE2zrdiSI2Tl/L8coiGvilQHxeeKObbprGs9c+vIKIkxl09rGQKEmFWA0zA
IXrOYYecSpg1z2bXpGetlbjfhrFEdFMTvWl5UuwKNGZQ+Ao4JqKBargeuBBPlW5zjsbYlyen6vaN
ivpjnaMNSvz4sg/8ZltKpz7atBNPIsv9a434PsA/XX3T+f78MjeteHQne7oug+S2HCrtuzt7NmsP
ugl6aMaJYLmCWKe+hO83d1ceLkQDnJfRTReSeF8Mfe3CdClT6V3KNG2gafSlf0MzRR7nIjO37uTz
h9meePe912MOH/UA6ExJ3PG4L7EhXYvcHsnFVkG34QoPDiWiURoburTpuEGkqK2GenL7XefGaE0z
5BOrmvHuuM7qfj7I2ZD/h70z2Y0cydb0qzR6zwDnYdGLpruTLrmkkEKhmDaEYuJMGufh6fujKqNK
TnnJoSxc4DZwa5WFyAxz2nDs2Dn/4EEeLO4ws+7B+lRmuamT+iFDFmWD57H5voRH/StRpPFzFjk4
CMPmGrxeGYPPmoQ7HRyoMoKZ15dfEqrj1sZEe7fcRaMBRNmpU9DHUevAlZB/zl2JKEzfem1qQNcG
MJaCHzWuYSsmn7Epzfw4sJADyaDIo14UD9hkOf03K5XSx1TOQeiIMfTyQgMwi6+e2gLYVBvIqrU0
f5X0vqi2qI/Y6Cgac743wpl4I2cIY2rZHf3R8vdcaGiWG1YBDdTphgdz1KZbIfVURUKQqqhIlbmr
JkK7VKKk8sKy6A69SU8mFT7o+mE38jx5HBy1vQH4Pz4EgSNmHBGk6CYode2XLMffhdVb78PWqH9K
IiNP7CDiPYwDMYXu7DTeCmUkq0mFbT3Ms0r3sDTkG/SK0gtcTFQKjy18WdS0XfwlYCYmSfYVczMH
DawardCiyQlm8AOxY5HT/sB7p9loo6RsnCY8wJK/M42+cJ2+cq6kkcPao0p1QdXR1nYmSpGlj8Ix
bW4BTU0yxgL/4kz1ZWVotxEdyG9jAkXxE8CWr1OsR7LHJY2oQFcvyYXes0CIQO8pKDmX04iWDXn4
Ph9rGG0mbx4fVMstoo3Y31pGywMmUituOa3RCMG6VnO1WwV9BObEHm9xu46E+5QFOV0I+iQSxkXZ
Y14HGiWvsISNL21+4zXpSnNLIM1cq7U+5caSx9SZczA1M3PlpL8blDD2uLqTw9jOB7nLEesxka5L
yKaNXG58qyOlRmASfFOU7QFj5wRQqXR55jVup1qfiyDfDRG9qU6yFC5k9XfAntobRjG7Anu+Hbo5
u1zCBgED3RikYQF1uBy+mEmH5BSYKnccBAMaafSJGUq/57iXIG8iW15qY4yLUzjZte1cpEY/AlBU
GySHbPOiW4pGdRWNn02koS+bLCQC1fg3yjJU3dLiqJQg7QcURV1lQHyxa0ZQfGMJAHS00wtZ03xs
8pBtx6hlJ8p9LEZ8DMPkI4cZS7hwvklFYW8cWaS7ZtJuW3OQOfmKfmcHykgtcYR9O06o+LVxVLxP
8a28XQT/c6+uRXQzKYt5MQ3DOzBapT/D7bmZp+Q9dxsKAswMGSzYOT+vSUcH02lQcjHzjUOguzPG
jl5qlhtXSRNXHwYtdK5sJf8R9FBLs4wC1tbsTPtqXP5ArrGg2ehyDBuixEg2ktBeBH5q75oxrfe8
gcAW9dV4GQ2jQT0s7B74ew49p+sSenq7VO2V9jHMH3HNg7DcYhVSsmsvu3QiI9OCyK/0TCdPDpIr
tUMxdGgEaxgG1S4O8pvRKJQbSWdvJuQYEgoV+6AJRi9qkIyFXa7znw8/NBPiKEoM0w3c7xm4nzJc
yBgMPEjwOK4yfJY/9OgAXGhtKt+GcC78XpV55JR4SZpbRR7GfEvDdCR8KtOVNau5X9X69GDC3HYT
p0wQXjWBdaDE1mysXi1Bl+E3cb0IlWMWn1uoRpUom7szDzewVlZ1oEeClj5sTGTnkI/j8HSzgjsZ
jsup50R9tAs1YG2bATLdNpG0+ZeJBtKwzU0HjsMcBnhJSlVr3gLz19g6dl1+SyCO3vdSKi4AP494
bASDjaiFrvV3jeCdu0nkebipIAGAU1NHDxMMgX4IfBFng8to/rHLEukq0/RF43Y2SQBKdLuY7C8C
fM220+H9BnD8gPnq4wd4LMbj2OcQeCpD96hkaSy6jKhJLFuA2mx0OUClTCLzB92wryhFoQg7a4mn
pEXyIc6AnSmV4nzF2rr4DOMbrQtziP1yufOVCEszGU/W2J3BGZvYRpY26F4yQZ1b8EJCrum9bBYt
KfYc75tSLajkGmKHtGaFaIizKXoDMa5WHuEiGzZyDXa86ekFTe2Mn9qEEaHiSHawaSAy74ZYs/ZY
9bY7c8rEj4nttZVDy/ACW7I8BGJbevvtBGWjggB7iwkeKHOpE1dPYJpWhxWQzjl4OCUoZZTuSnNr
1rZyGSStoDOGnIWgzo06QwsVfC7QvItBKuHetm0Gg6ROGyNIHwi1yGlYe5nK4qBsdFk50w2tPeXT
LKSfVpGEn/pBi7/3rSx7cxfmPzopB96BMBoI67b4MGRdeNkYZXSFYzaxHUD/NhIQvw19QN9tKBzl
3sGOfdyI2UBVY/lJyCnuwh4R2LZWhGtodbHpnD7YYOdXXfW26g8aOV3bIhZaibTaFarVXeLUggSw
4QSXyqxh7CW1YqsUGHiHNlrX5JnoC4fFcOgIVkjf1bxfpAb0qEP7fIPhNzgRiq57o8X2F3RxbNEP
KcEqu2kVth9xAjChmcN+wwU4j6pdOmR+TUnkGltu2601A6T90PqzVpPehlrHLEL3vhhG5NhCbTKh
dWv9Z11NhwshpEpFhDFj/xa1saPChuVs7nDf1eq2jz5i/BpdQrkoUdGLSBgRZqN9I7hP3d6uye4W
29os+RgOcXARKDIOwJQkqEBM9xipm0hf474V26gbLDXk7iLQlN4rtByOirS4McuEJCcrc9QZ5Fls
mLTSpzJQbhxy912CZRqkJhQvBSJpHXdU0ijWVZ22Nx2C1i7XzqZ3tP5HSKceUlvw1VGBhk8ZPuEu
gL3bcEFXUxnR3dLMzE0fBFeOBeDMbJvBm4PE2WlSeTHPNVe2Ln1BGQHccvSrUPB8GPTlETeUuCEl
s7kbZ7NxyRYcv27Fhd4hM4gLyfyxx14ACn+CmuKoyBch4nuJTPOKt8qm6dN+Ww5hRRlkmjmxTrIT
kSV5pYxInEA3MqJV4Uaw6vxqTIcrO6Hip+qlsQnsAD++AM50rRVb2YJXKkumda1oqbExYnGlFWm8
Q70LWkmkQA+YZFon8XhdIOdIBMw+BBDHXCPOHbZYS747+ohSPLAIj22YfGKiPk1Guh90bFVH8zDA
NL2uuJH1XV+HotrGMIRwXx81hxRlnhzD7SwAxrYujbdaljSXikoSNOMMahEpB7fSDWR7Y1zlb+25
Hu/0GKslV/RoiegGlLYqTNQbmxf9r9gxUV9Uis8zffTS1dNm2DQhxROnQSN90ttwE8RB5yNRov/g
PMHOWML+xGaBIaOhtiMoFm1C3pZF4bTg9hBCyUyMbJVe+9wr2kd7VvXNkOfixgDU54Ly+gzBMN5a
zpSC91LmA5hcmAms5j4G07+JHY2XmdNjhRRpqIsqIe/5WHO+qc38kME622W82rlFEZEUU/KT4kS6
qZz4AYPMDjBm1G+srP3ZBYgv1PDHBp3HNeVN9dZQexUHYwe5VEu37zS7s2/iSCm3iuiSPdi4/CaU
lItFDxOQchZEboGdPPdDFn8Kpqnk+k6NmzZq1etMhNmNXNXgJSsk9Aftix0qqF4U5A6wAY1rc6xz
Dtdg7k3kJb5Yyjjula7Z9DTKb3pSA9B97fjdGSTxoUxGugYmT5dgVuZLatz0D0yNapkxWgI6UtXs
4abmN1KVBNeLBfl3q6wVBGpjhChdJoBqWgagoN6EVSFxU0SyGT+0FHlMyjjg1H8Ys8UFlSkmWqs8
kDUcGHUS4jAMt0LuokeLmsih4kzcWazBIRyq4lDI2rS42lvNL8ecIoaLEtoSU9vuMVkJ31sWhCaD
O/knmkTSvai19Hcg8ulqRN75a5Nr6QfA973iWjIVLauiYY8Nj+IjP9PR8G/U7SLCs0P5gs1ThgYq
SZXNUVTrL6HaTB+VIq790Un7h2bWS3iCXStv2i6O9kFA4hMmcnJlwZPa0aoXh6JMgmzHe2d0SX3M
A6zBkPd5q29gZCIwokXlvFUZ+hpN15gOWt1dJNWYUXdE1GtudNubUIYFFti3N8hp4CHQT9FtF0j5
fV739b6ODbIaOw1pl1YwFegJ8D4aP6D5C1e3chQK7alSG4/hHFOoAFHp7HrcJHmMkDIkB7UlvKi2
lX13au6p2RqQkB0Nw/lYmTA1Ky0XmznL9U/FpIWfJVIbq5ycnZ1WpepSnJO2dlWV6JmMXBP5LDkb
0ULdihuNMpo1hvfE+A9U9DayzpOYlj+pyX1K9ZFEzfAqs/JHRFkAHNsXmFKasOJQBFUieaMobJPO
yb61OcWHBmUOmhDSb6RU8TqP8HuHmuXOc6fvKGvvI5oNGyiCxVayQ4q+WBc6Vdp+im0c+hyt+1F3
FGvqbGi2ZWQu0lblB1FWVAQD6GlVFBuXyMYJ15oMA8VlCRk0yyl384hIedan7UVEFXtrcMn+kgOu
6NbIVU+fDePXNKL2ZHSjtu1I9EwEWzbJ4PQHVGbE1QIAvaBeL22kUDW2NZTfxtX7PN9ETpGho96N
l+iTaSVTR6WPEmxz38GKdylf9dciJFDAhlU+pl3n7OROQz2lN4qILDfkYdTYWUB2hloRoFWTzTTa
dxVlraunB/cUFcNDGBXKlYY3zRYlm9aVpzLa20lmcO0O9iFuzEsMxjIUZlRvgkWMTDEqgr5aqt29
oiu53+tT71GsziQXAHTia33m7PUBJ0dVa8VXFEitxwIVvS+10jafqKuhhjRA4022iRqVh7wf0bmi
S3Ao6HJdQGnGmoCM56qaTYGiUZr4xRTeTnaBvmoxRZ9eb7i80F5YcBELRR6jV3Q7wBkdt1sGmlFp
JKvVDrlVHcd3BKYRnHsoUmrSmXhfBIq4N/hVD/RcfnE9kbRgEWYB1dMy49Fc0ukhtE3fqnjqZ3L2
oECSumzKGW3ouIiorxnOmd98ogNvEOcBkmgokqO0sPrNOhWmYNBS0Jtloj9MMUKw0aihZKiLFFVr
gFrNEnEwOvkZaRykhqbBIckb/VrYaFjNKqBPkqP6DDLgZd/MsEBiKxoyAPyqJ/PaZ114TS5g0loh
Gl6UvLFDvKMfdYehENdRFelbPUgDfI1wFXl9CZ9YC8cdMxwYkDxBeQUYHjCI4yW0jJkd3cbVbi6V
7NIpA1hrJo4q2yCyPopEewSe/jCBJ97YddLzRCBRN2gYuG1lF7fZLDJQi8YjpYf0mkakfTPEenlh
VQgWzxLdtnxWS+Cz8tKkqhWaCWiMw/WJfteAb10q2haZGgJivGfUH0Fd3QRFl7sKphwYIzp+PgPb
M2jPw54v8h/SBGvAylKEXh1om203lzy7TfMj5ZjoQu7n/mudKvO2DnKsLJIGDWNHychm8q821ANE
QRLF/DFzdmDxUwDX53D69fqMvkDeWejXwBDRHbANOJSvkbvOVIIYHYCLCsmYtkM9YSyJjiOV+NSH
5Eg1qDKt6GNnSzHhBllDxZRRtjJwxXr9l+jrZijAChWdD0A+tHBeOFb1/IlYXKp27aSZdyZyxfQq
tOH2aZQ3acf+Z2YJIFX+5ahw2ubqv6GfAiihf890+r919x3E5K8n0tTFz//zv/m3/6I5mc47WAlP
+FvYOArn7p80J0t+h/wQCkc6PgmLKwl/9EcESX1nErJwoAVYioLSQo76I4KkvtMVQARgV5wFew/e
9A1GCmtPe/bsAnbGIQuxIICKa4y9ZCftZEkp8iCDkt8Z1KGw5JvD/WCAzrzIoVlCt4spxthSeIkt
dTf7Rg5pXkhz+jFuRH8px3SSwlreURqDKoocnvIe8p9YjJgR0ajLIL4xkTP5oA52cd9jp1Z6qomm
y3/Vxnzf/6rbDg+x60fR/C+vK34+kkQXaxu1/4abEHzDK5uQ3Yca15MzmvtYf+9+Hm1J/ts/W1J5
BxhwWesFhGIADP/nljSVdwhVgaTQQPFCpFkc7v9sSevdwq6zF4aCbi61/n9tSfMdMlMahhz8XQDb
8Qp5y5ZcA8VszNUW071lm0MNXDPvOpVas0jqiVQxt+7jsWtor9pTuUGwX/6uCUftqESkgTfISndd
zHY+ue2AYzqmF5F1oY5ORdm4Di6meNY/4+CJXRb9kPbJtWv+nmKT6Aez1BWowhT2zbM5v/3HVfrc
1Enj0B5hUqAyKgDLFvyowYw83RfPbnZJnhG8KY1hG3XG9EiHUL1PTWOinuNA448cp/6k9Dy0SsQz
U3y/1K1J3XySB9COYHL1i5p6YexKxISSd63CG6GTKA6HEVU9sqkbS7Gn267Vhi9arUyGW82adEtT
b/YQ2513ppXVnZtQ7vkyUx2S34dZQc9HRjTrzkyS6CpQC7pESEjEPNn1MXbbKa3oaMv9OYTOGmm5
TAW3GTxE5gN7xmWqnk2F0pGbZ2Y5bnFxCXjJRJbbjbIE0hI62OvTvkbVLkPBj7GAvNGTxILyeKi4
zHUFduK4Na0JMkAh5MtGCoBSObTlMGS1/LAr7v4n4oQEwqOLjDV9LeSEXZwdK6YvCv5/Ao36zoH1
CNMUzY9F5o9o8hfF19TegX8zYKiaBlBcTSE8/Qk06Kw7IMkc9CgXpu9CqPhz99l4CDlomBFrEOsi
Pr0l0LxI3fAnIqDBCAVABiR7fVTnvKcNbYb6toRCvzVkwGA0eXeTKH+UTvvdju27rsKbIlJTcdn0
i9myToXl2YydCBgvIImkB0sGoJsLgQI63QpChz4r9z/aUdtOk+VDZ/eXdoHrZ5J8HKXmECcSRUB6
KW5ZlFeoag5nEHxPLMznT4JlfItZXoCJloUswfHRIRIIpQEWjOwUOeqWIhRACT2t3ovciJDqlec2
dzVJmYlWpiULyssVjnqoWw3ekBWI++aIDbohXXZB6SSJtmbVZWiE0+PNMiHK7f8cuxfHjsv13x+7
5XbHuqs5Oqj8F38dO8N5h78W1DLYE5C+7OVs/XXs+CMYQrbqaHhn2fh5EEf/HDvtHQnnYiIAOxgS
yfK6/3PstHewd2ksc5Y1w4bl85Zj9ySo93zD8aO41cFsEq9hdSwWC8+vBVxvmkIVurRJDOWKJkzY
bhPaQLs5NYJux0tPr3dSoEozDcl4jjcNb3IJd1Cjbt2ceudl1E7Nb2NGGB59lmz41Uu4zMw1boo7
5AQXdW5NGX4qgW24NRIsD6VRJNe1mc3aP87Of8Fj6P/fnHMxfvv3W3Gzevgs//Zf29DS34H7xIMZ
qtafEP9H4EF/R8zFMoMsySLqLOWPv7ahysWAjQVGMqQNi6ADO/TPNuQpxSuFnUmY4U2lvWUXrl/L
Mn8TnGnCPtud64lhnm/CsmrbtGnb3m8ae/JqTQm3MfC7f8Sqf0u2WGdAyyhcVjq1Mk4km/54FCCp
1M9BfPuS6DUXTfAU+GWUbPF3c3bP5v3EPXJuKA798w9KEmfgsOW9zy/6YSAyjnljoG9CgGpneFnL
+Xx+fvmoJQzAa0GCdcn7j0dCaS3DAQu+BO3mEMFIQ7rK6Xag0thGwu8dR/h5IzceQaj5Oji1xjvl
nzvsxJeeWDpkQdRlVi3A/OulU9Q6cDJp6HyzU00XrDItsUD765p5y9KRfbCBeRVjebSOUo2IGiVI
q86nNSwd5qSKL8Ncldy6Raf/7R+EUAf7EKNQiqyrDIA3ti3NwGP8ZuwhI2oBTaLI0c4kGiemzaTQ
QBt20UeBg3a8bIWGGjid3danBu68z/TWuicPK97+LVSHkXaG8IVCwCL48nwbdthYx5nQW1/YrX4A
kxyguNiMZ0ZZypSrLci6kFQSHyBx2cthePayKFvVHkqge36oFvUFQCR6lJVso+aZWZchmSW+7AhD
QbQLz4x8ahaRcF7y04XW9eRX9WxkGaONvC3a1seaq9tIpS6AawAVfn1HvDzM6IQgiEFaxo+lT3z8
fdYsl3GVq7hFYN2G9H4lXQFkM3GBm+v3bx8KaoUO54xkG/r98VCBw9u0ESMNcSW3Lme1sy7y0qxv
Kss4p0pz6qvINCG+U1hAQHW1akjkRzrAQMEWlyk4NVj9lZKaeNLM/f76V71cJnBLz4ZaJbUayjN6
m2cM1TbavqSnewDweO6Dzo2yukQQg+2EwAjCz7muXIcez3Vchun+9W85OW2KTKGG1IwX0ypfivNk
yqsw5FsoX++NSB1cRzLixTog3r4+1MkP+tdQ60jU49od0H1HPWWihWiFWP+Zsfrr9UHOfM/6UjQ7
rRIlcqq+SJAiQyPGcqNBwoWk6dszMW9Z5uM4wTYgb0VqgePqrOleMMADetd26SeNUfthmxv7WG5z
DzesH0TD7MxKnZw+6PfEBUpYuqEdn6UolNBBsy2EiK1Y8qQ2QtkWWdY3LxIUdtibBgnUQuxdBfKq
x+snpwbrp1H7qRv7dCccffDeuEjLC4H7Argu25ar+vhTkNtT46CVMx97w35jKlH7U4tahNVEbeZn
VunFtD2NhQALDVzKZk9e2s9iKrdVUJIpZr7ozfExAE3oIhaOOuLrn/TipcttDusfRB6JJ7r/y+Pn
6NbgSZRHqFT7MpY6N5gZxlfFhN76kBr5FcKW3XsF99hrSRuqq4qu0/uUd8xnvHYg5iiSjS+qFs3X
Fp5/JBxjcuAGaO4LvG3PaAq92LXL72TSISlj2A5r+/h3BmoXG3EbZ34Xds43CAUGuLuy8qVQtwDm
9W/OP7BQWkRCFvmipRSyCjAwkPoCtaLMVxXpE5VInNNka3zrrmUQm0IDI+n8b3mUPp/8dC7wk5Or
DE2IrPasvOp3gdF3Z6buRY+aNV6uTFm3nziWa5v7rKKKIlEw9RuW6VGgEDptTQl/VNydAc/DlECf
Wwy1vCnmfEQqI3L8CvWqj0RymFxqI+5tJVRRHa0s9DeZCLeS8MSBJt/MOwrgpTeIEhiVPPbi7vUN
+vIcqCodRKgx6JTJHPDjKQKzOpdcIqmfZpPtwjAq97U02WdO9ovciV4PfhcOBScHevr6wpdCR+7s
qkv9oIb8POFGt4GSFXo4UccHQDA1tmrTLwtd6fvXP++Fl6e8jAzrmpNO/4rixPH3IXVdSLbZJr4V
RZiVorup3RvzZDyWop6oRncWdmsU7ca7KQFFuq0QeE83ogGAfiVsh2MXtI3zLUWx9VsYmRPsE7it
0KVe/50vjx9vC/I7HZPTRVFwmcBn4agz6HqNIW7HM1T07ZAl34yowK6ozSdMZLXuzHCn1oOiikyy
J/PaWFouz4fDGqJ0agzZ/LQLtE1e4FpuLE+PjdnGgW+mQv/WLUaBYjKLh9e/9NSGYyOQipGrm0T5
46EjtU6mJuoSf8R5AVPuFpU2bNP810d5OtpHt7DGhqO7SCb7BHpYxd0iLmkh4iHtV0mNfHAmK5Nr
Apv60DSjfmnFtXY5odn7MEdRsAENAna26gN92xfteEGv23nrNb38nuVNR1GLCL6+2+JyxnoM3XYf
xY2UzY/uSx1jcPD6Z5+YXA2lHexeKLmhJrXa7fU8jXOH0zr8fmCWoZoLhKu75D8cZbWEChZIHbRm
kDWTle9S7nOX/o50JmacOrqcXJtayZPC5tpSBl5SZXcTcMKpz9/boAbvozisIeJFBtYTkVUBexTV
pON/K5nxx6yUOwDIKpwuOzFlQGNmWfCPjvpT5VD9FiOGvdu3zze+QNSVCKAw+1fz3ZaxpCCzH/lJ
h/dDPtvzrZ7BoX19lBfJK3uHljlbmfYeT/bVKGk1K2FCVdKP03y4NLC/hnzURTsy9/7M0i7HYn1s
0KpELIBeCMFhNVQ0ZI0KphhcVD8gt2+9b2I9cbPWelhEIxNb/f76p73oh8DzQZeMDsvyjTq4hFU4
sJUeJDFALES8Uz/vQJ6hHER5tuIJ/15RMJqTarPFCECG9WSEhSdKLbplKY3Pr/+Ul7PMyeHg4FlD
R+Qfni3PQjA2B4gYIPpHRpjNH038ardgXFtsXc38TDB4Ge2Ph1oFJ1imQF57hlJJqz0LnNHegFnp
IyMfXgHL1f/D8Zbr4Pmn6U0vVwHjyVOBHFYptJ9xmo6wlvCQXKRozxzdF9U6gpC65Ha4MhnM5ipA
JOQ6rSOXka9FgbKvUhn2TwxuNtoEU69cS0UNrcfCayAIWvtrhpDU79fX8tS2YorBPHOd0ttf9/Mj
LZWqBj+GRTe/uquHrvxkgWXYdEGgHQZWeVdZeYYutp5eOmEV7FCERzVO9Bev/5BTmwq4DZI3T/Wp
tRFTBN8NG6Y68tE0oY7HsYPCsHA0TOgYf2Mo5BxRY1vgYU8ggWeLjER3rYRY+fp1Dct0nuj0p7D/
8XGEWPH6UKf2r2ZQFlcXzUQKiMf7qV2A5V1m4fEoR9GlFo3DDnn4AO8gjA+nKEvO7KeX1xolVx5R
yHISmrgRjsdLEa9zqlgL8f8FklrUvfJbtoriTFXqZexjFHIGqswqn7ZWKarGRLRNJYe+XAb9Z5Hh
FNKFmgLXHFvekXfZVtTJuZLvyU9jh5IcQGuginn8aSG1RlLNIvQzTRb3M1agd5GiDWcCwIl0CDAq
fW2LohvZ7LrtLEn2CAI4Cf050/O7dE6nH6GiNygwa8GNOlTWZTNZ0U6nSUZ9LCk2fWGNt4j75qDF
oZK+vn+eELDH1ww/h7RO5XxSSl3nnwisEUBQe/cpRpbvkdjXEKOcJW7Qpto4Sap9QDXPqF1j0qpf
ZYLVj5xP+h5pv+RawKG8gBkTnbv7Ti0F3Xme6gBIlnrr8VLkcImlWKpCvxbOwoguUJw3e0Tsznz8
Ut188fFPmlQLCIDr5nicadCg87VR6Hfsh++lKvDmhbN6cECQHwR8jQv0bSJsmBoJvRUh7mZwpecy
xRcQAC5ejcf+grhClox6y/GvYC84XWBJkqch1filGGpQ77DGt9BAmk3VtTYlYHxi2zlJbubYKiAe
OeWX16fixIxTckBll8LIIo60mgl0AWDcgQDwwBild5ItQ1fGAePM5l/+ltV808AjtIJS4mPX6nfL
sYvMYpA81Fs+Sbi5XMcRHJrKQCdcds48OE8NxvECScnLE3nE1XnWYqHNad9KHs5FnceTFNJDnxm3
RlbYB6J++uHtU0jXA9yaBZfxhdpq5CBd0GUdH6c58xbhrGEDmTC9/huj0Dmlec8cUiY43ixdMZA4
dbXkWbiduTiMkAsG47lyzYkAjHAJz180yzkfa1QKTQ6IkRWj9LWR3IaTjQBIs5x9Ga3nrqyGQ42T
15lPW376enc8H3R1DsJsquGy83pJ2lm/bsXQHuC54gzRlPp3SxuCfWPbvR+IwPLePKmAG5AERYKZ
Kvu625cWEvWcOJQ8J0QaV+6J+jO2fv7ro5zIQNiMALGZWlZQW/78WVoQp6YyGDVCG0puZpuxnpEb
Kx2wgHhzbl4f6sRx5h6jgmvx6F5i+/FQiJso2RDVWPZEvf1gD9V8qEU7nEmpnngKqxUjrcSnAUGz
RaZ79UV4cMn1jIyCZ9ba6I1mGWECHSSlixW3/AMYRoF/gBz/NBM7m6Gb9uEPGJHKjYrZm2+Z0DUn
7tzbptOgdiuzVSsuvCRpg7aUuI4KA3+erhuuXp+bF8qUxFtQT1D0ACYuL7nV5Mg8agIrwPMdO3Bx
gxBgE/izgr4Eogw50lr7ROqiyaWaOcEMn3XMl+Uo/pEiwvQBp8rgNposXKVaRZ4hsrDkkBn1Uis2
0xB24e3rv/bEpllS56UaRbmfXsbxSlap05mS0tme1BcoyQrAodMgZTurRtb+Pxpq3XaUB6SuMMGy
PbuJx/dcE80F5O/huhrn4MwanPmqdRMDwlQQWCUE9Ci1m49FWst7i97JVRV151xGTw7F/YrVMHgF
xMiOJ7BDPChx6A57nVzX3VYTSdRtUq12PgR2bu5en8IT5w5BOnrSNFS5TNdVH4mKTz8it+W1aJds
pGgxRBusc0nb6VEssvDlzqawfvxJGcNPSc2eoHLfuU7RSK6IivxMDDmVl/Ax/xpmtfVSNNfkMYOw
qaGy86kaK9regaRfKUL+De1ZedQCA+INrMmN3Jk5zmFmk749MoM5R0Z1CZwgSZdL/lnMHNDQC3T4
RJ5U55ILeH1yMYQ0znzqyQm1FrSyBqIaTs/xKPPspEqMnI5nowXn8/8iZjUP939jc5AbOBCFbOrv
q/vNnpIp6PPC9iiS/45GWMUKVNQzLZCT252H9tIB4aGmrxr6HUUc3pts97jq9JsokrJPg2QbfiOC
cyW3c0OtvqessdoMTQ4x5ND8oEBQ8lt9mDeYHZ5TMT41FJCw5fLk6cTZOl4gFSroAvqxvV4Oy/3U
QojHfyveOgMSam9fJboT5AGo5PJMW01gQ9ON2iZHuES7nwyuxNfRPguOP5Fgwf1DrhuBEPpV5ioq
BbhipUWfsExDb1xWUxxfZqDV9jqe126s2vWhLyLx+fVPOzkoGT6wpkUE2Vodpr5TUIFITctL+kHs
lg7YzkH/7VC27fyesnFLq0GLz4T65S9d5wgOjBO+lQcd4x4vHfobVm+jKuchT2Xe5MOgeYjFoTic
dda1FWnZ2yMGKjJLeZ/qPorXy1l/FjF6dLuE3HKW27Iu8JjDJ9Qoh+rMXXliKmlkovoPehBwwfos
66htT3LPKAoM8R2ykkin86ZAZ6AqNihmVA+Vg2fS6+t3qnZAv4bKM04hi0PVam8mZS7qnpmGQaXj
sgk/ublTQ9jRKAgU9tcuI0bqQituQ4CvnoiXjtpgKvqhSEOE4clbzvyiE+cSMBlWXaAyyZ3XgVOT
O32asGjw4JLG23zRJ5DloPIwIfo764q/DyB5UH/QRdXjddUBadYp5HpPoNJ51w9G5Ophb59JaU/c
BNTtyM1pd6BcvuBPn+8ePKMHuSEAea3FHu3kJN/GXRO9/b7BNIgyEwkdJcl1Ezbs5iYJEkYR2L7g
f9U9znVf+K/vllOfgvEUckYU9XU6XsefklrI2We5Ynlxk8w73IpRqzHAXf+NUQCbL6iX5Q29mjDb
mVU4IoPlaQ7KOg7Su+5gR92ZZTm1z0CjoFm+OHjRtz7+Fk2RstqMGstrmsneD6gfXgZSlN9pDhpP
r3/QqaF4AwIOWrp3HPHjoWZcIDVMRy2vtgqUk0Iz3km8QrwikvUzK3RqqIWcjp0dgA82wvFQaaT0
1jwiqQhiQWznrM33QrHybSgNZ5O55YZchWHaSGRzdD3B2awLxViQgLMG5uEpNZZNqCG6aintKFJ/
sSQkbKTQeigcu9ug4UHMaNRvuI1/f/vM8pShgQa+Yek4H39ugGgRJhgOkqFEK680bKp6qV7s6soZ
zizikpq++FqyY0oXhGgINsdDGTidwZabTK8RqnTANkLdilCNNmWgKNdGrBZo7RXVrm6j/s6umvBv
3EHcrzCyeX6Toq/idIjaq8TRMz0MWnXX0ot20xMrzwTfl62VRT2A2Ltcq7gZqKsEvZScAg3XyvRw
utdR1IqDwm3oBvyU8AE5oCynb0UTmEgWJ+VDN+i9h+Juc6sni9Xd62v7ItjwUwiaQGVAL9G8W/78
2a07V4o6piPahq0t5wfdjLNLs5c/vz7IQk09XlaqawhQUKfk+c5ts1rWQYzIQYNr93Sz7KbdXHVK
5Q51DvxS7rvRswtl+hloKdlUJUvIfQkLXZrJmYXlWhpK6u6AAce4bYcyH32ky5ze73G3/V0OSDm7
zmhxq9aB6BGAzCrUNyY0ce/HWpUfrIa23a5HyxCzGkNBH1MCpXImzC3B8vm2RUaAlsByxdMr44ZY
nZBwcgZhV33vWzhQXTe8FnBOtWOd3TrLe9GTVsiJKv16fVrXs/o0KkUiCLxPxier4CqMMM1VBTKE
WVcNUtBZuDXbHp/jujnnSLX8VasPJApxGVHV5xm0bmrDuAgM9Kp6sCC54/W6ipn1rFvIkarSbSR0
2UtD3X5sZzs9Q1tYTy1VUXIm6FCgi4k9a/SfE0mRoRZzDz5An35Tl/05y0Js8zqs9qlph/vx/3F2
Zs116ky4/kOHKubhFtZgO45jZ9zJDZURBIgZBPz685CqU5WF1zHl72Lvi6RiWUJqtbrfYemm769b
2L9jUnkmRVwH9jbnM0XBqzVHPqddoO+2IJuG2k7lR8Dr5p1reN35/y4sFTgbujTdcgOwK5ZD/P0/
58/xMy2xShSAYq7RU2EwtQFp4gN1gT7U3DLYWc71523Ho5TPVrVXmIu+Lvc/45kYiclxHFAcKq3u
XE3mcjsmiC2Fg/grS6QQPiLU307c229osaPk8/LabgPOOuG1yGISbQgJ2wpnE2SFH7tFc8YSEEsZ
hwsulPqEaN3L4zzfNytJlQYC2cfawd4cDn+A7k3krc+BL/A4qEtz/Dm540o5qEpx6xuDdZDgSM8v
D7s9k+v02K5o9FIsoKxhXq6vvcqFurRkzvlYfCt8P4vauvm4GN4eR+nKOlIugnBFiYzq2PZDWrWv
tMaY0QEkpb6VSDeHc6LNN6+eDioYa9mV65+ny+ZCXBKUwuuxrc7UetQXZcXaLbk3Snsl4hM7X+z5
jFbhgLWlxgteB912uXSLkbdBPGflOdUQOrS9zggpxhSHl2f0/MCB2UOwhhcH+cUzPo1ezbqgiID4
KprBh8BAhYzmGsJCaMTBPW9fvd0Zbu1m8anY89vtPmVtnZe89M5aNQboeenJqcinPSjwlUnxcIUQ
HGC8DL58+5mMHKlJjO7Pg5t/cTEcj7Lcvul6bMCVZo47S3jlQ/GR0TAwV2gZhK7LD9WL3nPIzKpz
O+nLk9VX80kF+mthtesDa6VXw/KDMbaSxi8ilR1rzmg0RnVu6sK+V4UxfbYqvdn5Ps/P68pIp9xm
cME4xODLUYq5RFKht6EaLHp8ggFFmd4Y0SWVVvf6/Q1xEagb4Zf61DbVynSnyXMNe72xRupBB/9H
n35YTi/v72sfh90NgMXkQYw05OWENArZTjEV0DSUMiKzXnoIB+jPvjzKtQ23UvDpzgLGBKR0OUow
VUSBOijP2K/6/6XzapM8B+4xD8Y8ar0m3kmwrs3qLy+NW4P6/F+OwD/XVjEYMm/MpTwPGV0r39PS
SKba/3BY2QhgO9jTlBH/prH/jDINtTJLyPFnZFD1Y9khrauj/fj6LUdDCMIE2AHuwq3ohWXrCRpb
Fup6apQ3PDLkcWHZAJz2wc5Qz1oBHCIejh5ll1UwiFB++Z2Q7BJSy7glqND2oZ/5gJStL/Rqf7Rp
8UcWWHwP5QfEDN/Uot1pC1/5ZuvVAWKXwVdC5uXYqo2x6gq4O1B4n6PMQFkx9cq9KV45wPx42CGg
OyEWbt2ZTMJihx8Xo1QIpLY9ATbriifht3th73nqRPEf8j3vJc8Adr252oOlcTXIENUZGHp6wswH
T8POwn+s6LIHa0nMqALfcQPsM3nfFLtOu9eWk54+3Q5ImlC017//Z3NC6fXqZhDV2auwEG410znR
DO13dsyVg00HgisYLC6qLNv7ikRD6s4ISyntne4xWzRA3ujxNLxkcguB5Vwfd0Z8nqj5tCRhEbkk
TTRArMt55YYstZE4fC66uXnD+5DXX1LZb1sjW/DHgS0cAjBo2p1ofPVoBAQvwj6CBuBmL8d1pqRD
kDUlhE0LzalBaJ+Stszv/Na0f06VLULEi63HXpTtnUmm+HkA5bPzS1yZuwNKjuuAZJH+4/o1/vmm
wpbKGPRAYswQaHfZlBVvbZ2ad+f08Eczc3wLIuC1GANiAhi99XbA/ovwvYkJEN77VtVkQC3IsZs5
x1rW05J+J3O8sl2xNCX1JmCTJDwDTRCtffRB5VlvcBpa8LE/aFQWji/fQ+s9c/mcQZ+GRuq6V9fv
uHk+pZ5XDmWh5DluevGuWmrzHXzV8jB1fXqIaziXWZNqYdUMyeHlka/EHZRxeFusfnRMdPPpejmY
Gaq4Eu94s8GJIkXHypqrE9KTaufN9gzrt34xCs5IdHnwTUiGLrcJfwp4SNXyrLnuT6Mu7x2tf9uL
4JAV7aPZjzeuQr8aftBtMzeHXMuOjZXc4HP05eU5X/mmlKXJmSlEUhDclr9N1C/LnkvrPAwtERBP
HbR082Vn51xZWTjAvPbXlxTw502czR2/rI1kKc6actubWBFJSzV+0TQ573zDK8GOBeXVseKcKYJv
1rWfC63MS0DME7ZTYecN/gEUS4jcKEYzr26J8xVXIh2blQSDPGaTpFvxZAx97eVn0db6YXVX/WqP
atlRMrsSUtZH1KoMuIpkbLNM6aExbxl5fnaCfPqWTmZ3nBd0/KspC+6KZjTusjEx9rigzwRb18kx
Mx/oBEeRhONyi6ZLkJUpvI0zkNQKV4khL84Sxs6NV7j9OcsS/JrkbD4thjQOcBJoOWttcVKdTa/W
8YsoqdF5wRDM28lCnvXe+M1WtVZQ1ry811bH5W82awWXdkp+VVnVGGZa7CHLja8N0J17384ecCIU
J1NHNDuV91mpHmTj4wTiTL9efXhWXTmYoVRy1lLh5e+RtaU9Og38NM3tjbuhC5rTPA/jTkC8ckTX
d6ZLa489wHV6OQqlxmlwSi07243qQES77V3cOz9fnsqVEwqhcf3UoKFXsZjLQbqywKFhdjP0+Mb6
MKXpggMRHKkhGHZGunJCaemwkelScni2oGvEnE1/yebs7E5Ljr8tIa7zEr4eyf/yZUnyvffgs9o8
2wW6lAEEY0UUMsvt3FRejALWm7+I5M6xprIKZaKJD6pPMFMNJtzhJtEeusLHMmCe0zftXGXR4gq5
s3OvfUpUc1Y+sbP2tNa//yc5WJOlycAf7mzoY4vyr0RAG3DlDmT/2rekMu+Dfl0V37a9CN9LkyKt
9AzmbZWc0ENvDgGImsNsl/pOaHo+ob8FXCoHwd8S5CYA6nNqKy+W8gwHS7u14+lHp2z9dmdvrg/c
y5SAUVDCWi9mmtvbCZVNbAV4kMszJmvuHKm5Fs2TTS43H+GZxV2EV1sfH3Nc03EzGeuuCblSzXcr
oh6MbKyWH5R/izHqQI6b1IRoiB1SPIKf9C7vJoJHVf9wKi/B3gBKMVh/GfdvsL0Y5kNAuupGErj9
r6m3xEcl2+l2ruR8HHWzfZdnqrVCzbA6+0RTo5Rn5c3IaFuiGKsbjQj4We8xczp3ztxGDBwc5tiw
vjUWgBMUCSzcQ91G/776wv/WZnuVWe7RqkT1OdB/pI02G8e+GOIbW3MWRKrrSi7hmHugN007wUOi
bD2xE3Cu5NGsN08vQsEKxd0WWme9ybLexMAlz+rly9gG7tcmc7TIN7T2qZap8dZAou4ERNG880o9
Phh+/tqGLJksvwN1Q6B7JNPbNwRP0MLEIZgrx12S02SOeHLVThf2trf3XLm2ideNRUOLAc2t6sGg
8kHvsJA5m3gDHKs5zg+8wbudHOjqKGSXaE+tJLC/+r//nP2gtpyyCdrinOaxdeNINT4UUOt2zv61
UcgnodWuikw06S8jjJ3kLOmCL05RVx91rIvOcSy1nez1eYBBOOafQTbvu9ScRZrPDJKLjDZn5ufn
Gj+WiN75Hsnp6lA8JFeFdJ7o28uvTFaTwRanujHRV4PVJj7FAFaRL537nVk9v5iYFWidvzVdmhSb
rGIBrTPrbsEHauvyrqt7Ez5tJfWoGPBOC4ty2iO9PE/sGJE7nYLO+qTapo9Z3IqgzRjRaTrrrUfV
P3Jm5R3wiMXUB3EW3Net19eqGJT668p7Au6yTetwzKWWGaTF2R2FuhsrS9CPFTWX8LzXsLmyGSGY
sOF5z9Eh3rJp/EmNC0Y1+XkWUr0tpOl+zxtPe30Vli702oOibUrh0tpcQl4nwQfih3KeHVM9mF3V
fcU9Vu7cQlc+FieKLIK3BdTJLRypk5L8HyrJOauKJErrxrhthG5MEbRq460ahXsYWwzpX777ro7q
cJnzaALYv839YUUOLlbp+TmBnXZqbKuJjH7KHtw4109VYmef3SVwzi8Peu27MUcaQChMU9bcFJxR
KjfXwlR+7mtjvBFBjwWCJ14rUEaEx3WB9i/55sr02EQRltI2uqrPz2ppkvupjgsZVrhB7kTE9dhu
koeLYdbJ/hN35z517QnxvbPT+9mtS57rhVMvf6Irg6MeViHnIgsgOswy9e+sPrZfXRDCEJ2jBgiS
pgcQsMvxUdjEig+bwjMuyqvP6KxHk4238TRiDzp2dnurSZl8fvkLXnki0UWkdkpFCDUxEvrLUXEW
l1ndNGhZOCMmE1w0wYOoWyxj4876o7Cj+Tm2uveGtAqbXz2bblJcus/Iw5dvdZnHOzvqShinCQg4
xvVtsvEt8l8SOzGMqjM8kQ1cprSsOJazoR+a1Ep3zumVzYsm4apsssqjExguZy79eMaWiEcZWQUu
jGmTH8ts2MuRrk3IW+tTNgnpCiC8HMUWeqtjDcJ7KU9hdC9LfSr1zH9rOWqvE3h1QmvDlvyXx8v2
aeZVOOU0DkOlTfAtcf0Sof90j/B1Jc7gfACYZxWiAau1OYwDjterPjROOH4sgI03Exbvc3JvpzOK
r4nr3gL53HuZXZsZVWIyLsrwdKI3yUoWy2oIWDbEBWKck3xTvZ/Gqvn08lm4cq/TDuSS/VskxSDk
8lMhbRbbpuTB6TlCvcuTpH0ssxh9kwEPtaiPLWcn4lybVuCwXGxAjzrmZgdmmEj2uP9RODEq/+xo
dnda/VOOL0/rWpbOSxJxM5YONO62+lBouhztfMzOQTGqOx0n1VuFIzZmwEP+mCRQtklkilsQ5eJ7
1y3OKUlxdYle/i2unAOWFo01FLIog2yF1rqsA+28JMQZf7E/B1qG26mOcEUbj3t0iivLymFDvH4V
T8CwZ3PkBjWoCYcBgX2ZXn4PhM3uxM718PKEro1CNkbzjPOAGtDm7stMBYZ7zhGL0YxvjQSYaTUo
Fbw8yLVVA+qx0pK4GChVbrYk6otJXqbiPOWJFlHWG6PScOdQmla/M5+rQ5HvuYirr+rvm+tHLqp0
29pLz0aqfW2SKT4IZT5qWhb/DzuBkjbvdBZtrbRczonbrx5nD2GaynOTqJo7/WhNAm+0+NW8EDIH
qDt/S2/0w5/psdgoriCsYKKBYzfU/1ogrLaW+MeXP9KVxAHxKcqtHn33Fb56OaGsdUZpAvk70wdE
NgL2RCxOHr7q3ZFvOh0VIuxzFAOAWUJVQPLgMa45OxyiZ8GLt8+qAb7e43Bit2/TFULaJx3nCxHN
6p0YM0wNAe+GZIreQcoyfu0rdR0PsP1aWl05WJuQHPRGi+RVmZ1Hz5OnQFdD6ONLubP/nx0yEkiS
EnRVVwA5pdPLpbVdVHV5cIuzEaifjTaMB934fz40/1/d4Gfy5qsAETU/3gXUGUEfbba+PrWUkAV2
1hq1BKz8MDvH7xe5uyLtrPe+CPIHV2XxwbRb7exlxiBC2ZryrWciM5h0XY7ztTEOp6VLurBoUH1t
LTUdJ8CEp8LRtEMrsBJMceLRIs9q5kdtFu5OIvfs+K5zwBaUFg3vNfpSlyslUZZszZ6VstO+6w5N
U9pkyb5biHAiod0JFua6JBfJsgFVmQNFS9yjabxltdg4TmeJplBmMU00HpK5yY5+TIn0Tqd2Et91
3gq6LdoJakE8Nb/aZU4ecE7HIMWbKw0ndcO/g7Rd/kpdSztXsznJsEuc6q0ovfEhzVGGH4ZYvK0W
5YFqxfplRGA6Kq3Fvu37zD+Xo97eSGVbt02sfQdVvcenf773mCLSDtApoV4R5S9XVBg6HsOCkC6r
wnmY8y4Lc7sWO+foL+tou5LoYoMF8cDWwpm8HMbNrMQosiE9x6YIMPE2T3ptvk+bHuB78LkbzDe2
Fz+ixFeEtrRPvIpvAxwowrhso7ScH6dy/BiPdDaUrvSwVe2pKQYL52oRVda0U/p4viZrRWrlppBg
AjzcnBTY3wFm6bBY7XLErbqsbIkd3TBoO/vreTRjnPUBAIAEduc2ZUlyJDMQMPBPMl6sD8LLyh8V
ZX9Jr76Q7xequDsDXpvYSuuguQkajP8uv0LeeVM7cDWc4mDUboOMdxee2sVrEz5wcyvaYeXWrd3j
zZZyAgErkWYHFIdW4ZDci8OqtPe/zAWsCAn6Wg3YcsJdq+qXWjIXjMLSt4neKOyAc7HzfHoecEiy
0KBZn41k3FtiYuqb1ZgrmCF9gxey26Th6Fe/SwAqO9O5shfWbA6AHiJnlCs3B6S3kr5KO989lUky
v1FNwRPc8nh7jI761OCF+D+Nx12z4g9BgG9uNmE7vWzIsk4Sds83NSC06UpEoHqEN4+qMpydyH1l
661EPACp3NvAozdnasnL3kDXyz35Zm++iVMHB+zGmE4vJylXPxepEDhRyGtIh19ucMj7AfJl66ws
0EMpmJSbzponNILcPUL9tQ/GXUTgXJFuwJUuh7JmH+lBa4HiQvX3blka69040e9Y7p02q3e24fPV
W29vZIDorBNEt8isXjhVZcXCOrUmvu1p267OYpq1k+I9X721DUdLlWIol93f6/Cf2lCVOcvEMObJ
b4Ifi5sbkUOd9tRCOdmp412bz6q9RnbMoxCU/OXi9c2IBaUyzVMbaAVAeWc4yKSIXx2ImA/gV3rS
fCaut8tRsDLWVZKsprczft0iH4xPWmcMH1+754AB0Z4BtUYxFB7o5SgBEpRpFSvzVM/IH6JFI05Z
7egfOtOJd4a6smzcnSvJFvyBYWy5vYuNGHLlTyZ5d3PbjbbzZpDenhDg1UH4OID8DXKC7V6bmlhH
ophB3KKcqfZ7/p1Q2l6X6XlJbs062NGkHiusYltVLccCjVcpjdPil+3HNu0LhFZ0ZCWfNJvE/tGI
VdeFuV7n8NRijNPCGm51clst3YLQ1ILs53FxnXEvMD6fPlnQX3gggM6Vf3D5OfVE9krArTjZiZv/
LgBd0v/Xm51O8fPoQdlcp5K90l9p+2+KIoGcZVc4pc4i01/z/RmZ+aS4H9OmjhxZtDsn++pw0Dnp
TK9a5lslbahZMF1kop84MMttWdvmSbhoMyWjTMNJl3u6rM8WkZVbEwByG+5P8PqXizjGwm7t0nZO
9ugGIZD+8qgv9p6a4bNZMQowUW5lnmawDTdRpNYXBOgG3zl1s/hlj70Xtd1sIx/Q/9Q0R+68Pa/N
iSIFTwEcmym7bAL+hHdo17TYmU+1XUSo0NfHBFu2nUh/bU7gzkg6gU5ToFh/i39icANTUdSabZ+C
1E1woKcLYI+Luu1qD9ione7JcD4Tn/9LvMXNlbP4V1RisxPFQNtmQC/1lDVY24f1MvYx/iFd0UZL
YwMHsO26TilNm+i7d0th4uzYJuozZhxOdkB6rqojazTNIfJT1RvHojI0i4ujqfpwUD2g7ELV816T
aw3dF+8JWgc8XMCyQwihOb85pUNGJpUZjX1qk2L6UgK6OM6l5h6sGiobukn+/QRsIHw50j+PWX9H
xSOECshKJt1cKMPkL7qX8D5JlrR4qOYxeBMg9vHGL/zxJm2wjwhzt1IHJ6lxx1tJeCcKgdWDXWXx
j9Fyh5uXf6ErW5LCBng0iNOrmPPmmCXoPIx2BlE/KFP7YUZFKNSLuXvtNcqsEQxF5IS66updcrkl
KZf12Mv0qGP09nxvq9qliuWZrz9eQCy4Dwxw2R5V3M0olikQ/8jtEzaHS+SMKGAPNjvs5RW7tm9Q
UQCkyNMectRmxcxSzz1L+dYJY4cqjqRfYAMeQJQKW3dub3gS2bdU9F7d+l1L3xDMIMV40KS2BPMp
92ajsMjfNBqJIWAECLt90O4s4ZXJ+SY9bCI80ZDAe7mEqrQHvRl082Svyt44jtfVEbE14xAr7vNQ
EBRDkAn955fXdA2zm7O42qiiBP2XpbsV/nPnwkZvcyZhMKYkHOap+JipyTsa9exT0sI7r/Jj/Sn2
5z8vD7x+rOcDr80S2B+rKuflfBvDQ7ec2ENWPHTHfpTDQ442/e08uMbOSXtePaMAhDbA+oIh5qBe
cTlW3g6iHobZOJVCh2fdpnURocDWMeup1vJDTMntZ2pnzgHEtn+kSY1lYOZldmQvVX9EUq69A7ux
HLK5bk8zIfeuSFJsX7wepV+NhlkwVOJNwwEJ09mU0SCMutspSl+JF/RcAegSM2jebxlnAeJcOp/G
OAVO695oU55FMT2TnTN2dRQURExGWHkkm6XqpK1TQOmNk+a271o8bh/7ODN2Nt36QzbfnttxjfyM
wDWwufurjlrmpA/GSWgLAVeMP4JamqiNjbdzxzP95Z12dUqkgx4NQQoBW1x4Kax0iLvaOPV4oIR6
b3m3+YI31cuj/HWI206K6jqXMWGQUv5mUiW2QG0x1fpJL53SiSBHt1/xFKMiSCHE/6HlMv1cpWYm
oslCxo1S4qS6UzFSowyTbNBhRfpG96exprgOWxQ/f1tet3xXcTvm4eTnwj7ChmhFpLW2U0QtEGtx
RsePe6uwh6VGaztwvzuyDoKDbc1ImvE/eLeVZYyC/Du28KrO7PKbVLH/K6Cp99vg+ftxtH31aeo1
YYPYseyvuDbkUwjB2/liJx3sARgwvRHqEPYAtpo+6LXCTvQpkqjcvvfzUfcj3EzojEDtrD4UQuVf
k7aZksiypTlGo14tbWTU/lSufJmiD/nFZ+f4f/zK81K/K43TGBeZG7oJ+OBQr/zyx86nebbdYLFT
KEUPC6oZneHL4+9isjL6ZjGfZipN3PL9gLRi5XdUTpw9wtfzzbamGSsb2aZv/+wmHHh+KSOr55Oo
xjZKBjt4l6q0+PXaGQEE5raggkbmAFX8ckaBX9QLSC79xDvTO5pTUYeTJmrcrqY9Sarn9A6exRR+
oSCs0sl4iVyOpTtDm3dLs5xSXnZNxCN2uaUGUZJISCna26nNRg3pwzQbDsWQuJ9xUql/mJWSbwZR
xkM0F4qSr52X1c9Xr8KqWEU3Cd0mjt7mxE1TU2cVPCzAp40ZBTA8D3RDjdCsm71uwvPbisRjdTUB
MMS33cp/Ec2ToHXS5dTGhjoi/WufNN1XACDHvQV/nggw1FqN4Fpe0dWbnH7Qe633K2dGRzTmEW00
cf1kLPYMQNZOtEeUyPAUSmYLUa6Xl/P51qXMggwenU9ENECfXX5op3eKNLYnjokKlru8iv8EjtJ3
0hx2DT/mMk4yDN111JrhmUCfvhymXsq+nYygO8WVyoObJuhn7YjT+pIfrXievtlOAxharxKrCt0+
cD+Pws901kG5QImbLo4PaTUVxmF0ZGaGqPhqdih6qxGhYSgjPU5B7ZhHMpnJxrp3aj5OwVKlkYrF
lAG4RmTiBh9ECnCNDKbmlBQd5HoHUeVjWcSzdbOotM6jqaN2HHKFIe+CAUKWRCKmivdQS4mry7wU
XhZJx0z+a+bR16LaH1P/EJS1fw+mLrFv3KQBGuu1VRDWuTI/6sPQJOGopEZKFWfJeBzdVubHOJHi
yQUSLWkfJX4f/VWpP8SDnqyTblUerVqya9PWiIuDZcxuHZqxKf8Tcx9/gHhQPI1+4v5q4kH7AMRO
z1Fwq40PXmMYXwZr8LVwav1iwJuqomDQdJXjgnI21Vu7MEzgz84UvCuHtorDIPcyJ5rnyptOXdoU
KDN72lLdS2SPaBIvFcycUWh4lqPfyeuyqf1APPCYlPppGY3+kUJ8B4FlSfVPzegXIspra8zR8Fik
DBfhyDgUFroh58atUwklzYyzA81N472tWmEdVWF29Y1M2+Gz5aTWdzq7PWojK4RdtO744GpaWoR+
wqn5FIsaJ/N0MZdjYwcqXVlulXXuq7rE3FzP3UPmT9IPbSex/wRt7Dqo+TgzQDk7TSwsz2bj3agI
sWEulP4ZYxm7PZFVJcGRrdI+FZU2VhgEGHhBGYvZU+Rx06APvTnTbrqGdmqIQqUWc28t89e8yxsW
zdc4p+mgzViD1R2PyzGoOcNC0BsLYmv46ceO/UMb3B6lD+mJu4V//WNMmpkv0/pkoGrJu3vKPYt1
qrvR+jiOQTGQVeppz6lPVBC55mS6uIYN6Z/Squx701HikUYoshRa4YvHgtz6vZ80BUlu4JXjoW98
WhB6ZtQ/20VhyjR4hWJqWhdXEcFOoZM+WONdlebOjxyMA506KpnMTAaLfUyyZP5Tt7nzwVSj66ET
bxq01Hp3Vgfl8WyJcIClhIqfT0qQqvxhuQE01Mko7hP9cXQ1SPcu+APuDoUldwU//1b6/gSMJxP1
H7Ny4m9IFzVfSx+6ZNjxxHvqqN5bkYmRfAs7wWjfdu47b0zuG1HHH1XdaH94/XV51IxDV0aoyHq/
FSyIr1k2mMa5DQp7PpmjJeWbwrVZbCWy9idUK6fEdS/105M5pLkIW3/MHkrgwlnk2bP/vW6a8beg
XPTE4sRwH9hDU6Qj5Pq7CtLBi2DMa2WosAL9jpD+8HGelV6fK9Sf+VMvGPuDJQ2rigZkqeNwqfPs
I7VQUUQ6zTojLFEJ+NEFFG6OM6abzmGYYzZIXjjxf/wzAUhtUG6YJypLI+E03hEUo8sjw9G89702
I4HnZLkfWkbXPxZWjdoYNqEeu7JLVyV6EfAJutJL69ACW/smUGbc3MZoq48nTlTwzk1sH8uzaabR
bxtVm4Sda9IhFSj5eSF1PvWR5G5pQ76gysgIDeuNX7nze0tmeqQyC5ax0mf7rlkCgz1rpL6660xV
Q9PlPddHqMQmMmSCCuc7z+3eaI4rnmK3n8pDXhYO7jCjbn+I01g+uWnTuXzCysCYzO2NG4cOxmMV
uNCYPLo+JIzo8DTHzsY4QQv6EjTfIO4XFF0/NrZpLCfXq53mrsQ7r4k6MaIZPHfBEkRizNP71YuG
vWErdzpVnLbxtEx9VZ7HIatLKnOlX97kdTuCgRESAOtUdf8VtCS6KKVFevbjxCbg1iXi9LJTzr0/
tPDLC7MxHnQgW26kZDa8NZoOgTKJi+MZX06iaIk9oLjD4DnpcU1JlXF23JGY2UB7+djmWfEzNTWV
nB3hT8mpH7NSnAuUuHjZkalbZ+GogKy7TglNWSLqbwwwUYNNSU/g0gbGB+w8ctrrrUYm0JKJlcBw
tTmPEJc3vywS89NzO4yefoNbrZmGDl8x58MICENTICcntIbYr0KImv1/0hc6uguZDtOn9OzlP/y2
sWxbZG8++WZe3FoD6IVQqKaaQstCTuCYeYnobmKCsX4wk8HTkIervA8JcuZuGHBnvW05dN6d59Wa
juC5XRShmZXF70IMLapjSB59pX3fvqkQo40BjhktNdna42UxL/X8GAeLNuJtU0pieBs7U+hlGTzw
TLNLPjMC27fFFDthxfvmPDSeHi1Jfw+HqnscleZwF5HLZaGJe1l3cup6ZAmQr8DELFkNN+lwD4+2
mJIsBLqWfO0cTQ6R046g+emvZXf64NS/KuqFPEmdwcnCzNbJsMmDtfpQZCVZcDzPjREmtVuJwzx7
2v0g0SqlQuSkXy27d98uc6PEmUBpTYdaM7nPUiPTQi/IcHwcpN0QL5tsenSGrPsqq7ioIqvyxEws
dXKYX8qo48MC6CQPK6Wc8cCBKYJjIsf++0Iv5Yw+9uzfqVTkN03L1XHIPJLU77mTu8tR5CoxbtNS
S795+mjXh1qNxhDRZRM3lZsNx34S1akTNUQy28obIyrnWt6zlhkvS1F1VSQWLakjE+G9h6WAO/vD
nieqxUPeux/r1rF+p4ELXdftCqUfi95H4L5kskOYGVzXoe63hIe+crt3eds2v/uGi+6MMiLwM6uL
Z56rhN3ud6IGn1tJp8hcxvr8xbAm+XtcDJPsoGln+2M+aupn3/5Ki5ORyeUXrtL+16lYSjK6mlL2
FPdATUwwEX6ojZ7bHPhuDr1cXC6fmsHvf/ZDMX6pEOguwgYC8mcxeeMv3iekd7Vr1CqczY70zkby
sPiwpidP6TBr6XksUvQsA6y8xhB6AuSS1ukHFaHoMaXRMi0QhvRAjB/b1vS+1L7T/5f7ohse0Cso
f0Jjzt3I7wyvDWWstQ/e1Ik/Tl+a/5mWXfM2tOP4D4GNq7kzbQpJWMLKJOTnlO8HuzQ+5br0PozN
rIPqkRry8sAYiuYwEea0A6exCG7JotzpmFfGdOsubCcgwevuyeE8IJ2SQn/1k957wgosL8IprVOo
oCh+PelVYSUHpfXl1zrOnd855EKS6GwMPmmOmVpIEjjydxcH2ruyncu3mTKmoxiNfD6WRitXJwYx
fJeyan7OTQ+/TMZxvXxU0OvYEmJKP1QqIGn3ktzwcF+E9RiOMeqIzCGfYTeXVf6JBcvHuxGZl89p
pYkCdkal1Q9L0xraYdSpth484n0dUoTjQspy4Xjn2jAowiISkTiHIulNwUOlk9k7Xblz9akTBI2o
ay17OeSTDm6TSNA/oYre1lEZeHMfSrbqQ9m2+hP8ehebDF0R3si8yjmsKevK0EgxfA39IQvmMA9Q
MQzpKDrJjRngUYd33dSKkO50PRzz3k8+434b/KpomAEB9KZ0CXuAfB/yxsXSp3d17ZvETmUhky7S
98rkFg2FoLY2tXa8hGYK5CecqqSqQi3mc3Icy6S8c3pjSjG9GK0Hidqvee7cQfyZ+nLgZW3m8SHI
JunBV5vWt0dmGX2E5UU9RC0CodqdwkxLoDDhpx8zrxht4t+sTZ+xI57Hm8Bf+vkoeQXi7ai7Dd11
DFO5ZgJTcyjHukN9cuNFlDcN5IR7s+37+ZBbGbXvpQjyUyzMqkMVz3L+rJbRpKKq9J3baqimX6BG
vfpO2lbShp3mxRSbzERGOZyJ/yyr4iTlvcdFUrXD1L0zMSCWN0k7FEHUKkfkB2Naps+l1Q/fY/CU
SZQPY9pFpurr7yIQbRIBt/R+ltmCh+tQlosb+gXfLxJ4cjuhrfXtl16n0wfuS/rfi2pAOxBiLBU0
KZ3kHg35Rjvq/5e9M1mOG8nS9auk5bqhxjyYddYCQERwHiSSkriBURIFwDHDHePT9wemVEVSWanW
7lrfXpSVmFIwIgCH+zn/+QflGmJnyTYjpY6T2QpnOO5pXLpCT2NtTUcuz5pvZoNpsVaH0ayQX5je
KHJCVvAlObheibfG5A5AyKlorOkCE4x6uhql595qHj44kTEpdm1dz72jUVmDDPXEB4fDCBf3PcQu
C+RXkL3IScdOP+pkaZkfS5JPhgtNytaP8Fyqz7Ml7ZrjoFiyi4o6wQ2HorbrkD5UfcRDSF31Bnnq
4bw2jogCjWI04slGe7c65pBENW1GQ8HCVDz0u0VQtYuyeId9VGmFw1gHJHzKQU6hi2t0zUAlkNNB
cbv9Qx4Q2xH5aTZmp2ZtBcsplRGxEF5r+Mdl1+pQ62oMYqNSeP270iiGr3XBjhhPxdK9nRh3XVdD
Qc0vUtrDU5HIkr0DiQR5Y22jsjOt1fo59Je+HQm7rAosvvOZJ27OpqYPsRKyH9C1yywuXKe9mmcC
U440yoBDUTAO3TWjntwvBVc67intishXnX7dDh1FozXpjdiNw6j126XxhmsQ9SaIVTEoGfpr0Fmh
qC0unLLMtKWe1JuBGmZmIYHxMNOHyecYp0XOxnOSjb1qqEDS9r2n6So/LlAhffR1LBPidU37Na6C
mnTxclowbaSCUgc1gOfigpyQFKoWb36sMF44kaND8zquBICFCN1wEtLbrkrYrvxqDNHpp+cSAeqV
n7Xutan5bNlGl1b6bvG7xAxHl+oZYFgUHkBJngW811C0UZD5AYjAOumf/bHHK85sZ/WlEwzRjpC7
JftmXoMkdmtZfx6k1evxf1jZ2LRkoU37YmuIm8KkeOy0WXei/2hdWvauglXAwMGjZFeTdeO1IE+p
g0NchC0uWWF4QwRZCKye2tw3q3zHZw5+2YzTAx1iiu5DrAZ6fD0SM/Jxaaylnvf9aJ9jpelyGksQ
41/GvTwPLh1Wxy6CfADFl4CUWAZtbA192uvISSH/onqq9eVnLvs/zjzIKiZTEfkco1IW3Mt3Yc+V
WYoPPGFQgzivRFZd9VVQnhiJY+27xrd+4s/wF/PujewPF3bzTsBf7RWOuOadtTpOOu0nm5A/h+e4
6kdON2u+0/A+Cf26s6MOD+fQWSneK3EtXKro/lcDEB10Q9Ym3bO26RXsvpdfvFcjJ3pqKryHxHQ0
tUQ21Zgc/PJN5F0wy4GmzDc2XvsqFCaamtSa1B6NJpLq3pOUB4TH/D1E+gMMjFkmQyto+PpGYHjN
WwUXK/MmHbEZT6bxXJQkyIDGOgfK6TL6+7f6AY31tyEc7BoUxzimvH4rNas2Xcey2nfKk1Gf1fmV
nPPpJ4OEDSJ/CcYipoEnhQkeiCz+CC9vDh/eriT3hZtTMtcZKfVc8XlORvA27SNiM6jdP+OT/3AR
sfXS/U0oh2AIAPXV81YORD0q3eFW1aKIjEposQcVLsKi/5dVecgMWBeUIjwCFDSvngFzlc6aOGrZ
2wTVhDmtymHFnfsnq+KHW/X0Lqg80GYwy34dz1SKqp4GuwOxb7V1R/28hqvR/LKl1/Yu/G/LVWfC
9JrClFbe5BmqXhg8zG7ogGLtc0W84yq1b7bP//lCbyL/8V/8/Llpl55gXvXqx39cjo+9GvrH384f
Wvnbfqi/PKi8qf9r+yX/fNHLX/GP8/wzAX3NV/X6X714Ee/07ZPED+rhxQ87InrVcj089svbRwRB
6ukN0sdm+5f/07/87fHpt9ws7eMfv39G+qi235by4X//9lfHX/743WVZ/ufzX//t7y4eKl4WN1Ve
558f6t/ePrbDpzL//Pq1jw9S/fG75vpvYCPj8LjZuqAc3HgM0+PTX3nmGw4uxIxM6jaX2I12UDe0
uH/8bgRvNqkchBwcBZi0b0ebbIanv/LewAoyt0G/vTH+4Pl//5RXfz65f94pLsq3n3+rh+qqyWsl
//gd3tmrJxyBO04g6LU5B2Ahv2avtFppisUqpx3zHd87FWBYy75ROBbti6IUNyaY/7TDIwREak2k
GPcSVkMXDrIrT6WhN2ZsaUXanEinXPiHgT4eBgMcLSLdPn9YBxMwfS0b6wswPQlNBbPoKmxbe7it
BQ9L5E0QCEJTpZqgrcz7+pgZU+PGpdf7t3ltNGCjWNpQDytLLWFe+3aB25nocKn3FjAZVGp+cV6X
lUzDfpwCsskGLxERw+wlPchGeBqz6MK6KEzl3BmuUG1EtB2e3UY1Y8Xar9Jrd0njjY/B4HhgOlo9
3/RU5tVR4fsbQGO79njRZRU+fMko2y7SggzLmiBIvmzGYUOIZMm045FG5B1Uz9I9rw3ZBlFB4Xg+
BWMwnJAuaS7h0kqfHrOfq4pHajXRUUxAuXg0oWKPDBrWfq8MP68uWK9qiiXuo+8qAWp1ZOjlsHWQ
I5xLxjFXo4O/dTyRz/pgzBjBhZ7LqyOombPcYYSHuY/lJpoZTXpeT3EzqyG7z1StX9JI6m2Yr34D
cMnhP15QmtrTQeZT/15WzsjoJoDSP+60HLb4Ude2xQ3dbWFHYx5UZ1aejXPIuKw6T7xRf5g8X1yS
ZOB9wizalmFC0YjynyjjOSS43jbQ1yzisrQDddd2QeFHVuvreVjPiPPiLNGsT6s3p0soZ7HepkwV
J7DyZGa+5ULN2XdwsIE6tVXLo6WRcAb6FmtgEk87x7sWHrBASHbj6BxWremsE9vOMpNGY0rGqEEC
SGSRY8i3KPG9bo/pXHLeOqMyY1AW73EblZcXoD/mWzWS5H0m7NF0j9rBMot4tVefPOI5KarYr+YS
++sEseBpg7nKdFxrIFfRaC7mRFeYSBVLNbdpVKoUfxFhYOoYGWMX2HtcJDMtHiqnLOK2sMrkoHW+
fW67lVBRqiQEiJ64NOswG8xp9kW+QJPLGjm8lUbm0Xsk3vTZqKZ5DF22HDsES83Gs1oxFIH+i21i
RncyRwHgbBt6Zu87kVaM6/FgS4m/ijvpWK241mjEyqhRvQMYd0Hs90XzDsuoBKC+1tIgwv3OQD1Y
4j/+cXC0xGeMhKd56MyF9l5JXHdD6czaXZ+P0xTnlefc+dOkvw+YWyYhfULtcce3YAxAvn5n5IyK
LH/uPgdNh+2ZLXTiSGqRL+DX/fjJq4vxSpvnGdvqcbGYo0Ea/wp+hNn4UkCFwQVng7NV9bgkECAP
s7suc7TmRWKEY+BjLpaTNsIm2ldRWc7EnhdZKj8rOCcqmsrVP2tT5v5hIzoeGy/L55tsKJwLm0ky
uF4ddEYML6jae1iegH2li8c0oWnT46rk28aGUqgpB1zpqrhpiZSPqUbaJjadPoDvZyj6q4qNmiQb
uycMBVkbE5OAoKVlBwDnnTMQMNpI8xzmGMEMIhrVYz7PEF2qyTo1UwdfiErXP1dmMjzUvQ0260yE
zqFELW07XNx1MA4z6rFbW4gapIMQkHcOi7BFz5nloP6pM7zXXfC5MFU4j8D7WWZ8fNCUt3E+snTD
yc6Yg/v2BOaScwsMKKxp+ilNMvtcV4UzhfpgWoTTj0VQRens6l3oNxp+avZIstLeH6xC/IQN9eOp
Y0EFxaCA/GtsgV57SrgootbVUdgqrq2xS8wkCMENf5Yy8MS0f16+4omxae8o7jwoKgSOvyxfzV7P
Bjn3MDIwClJMRHrNjXTFwzAMqzjPhN4zLhXJ/VRkzqmxMmCMbaRn+2e1wV+csq8rWpdvie4AIRuW
xHSQr8rMTFrd1LlWt3ObyjgBORw/Oq2Qt11e2xQW/yxD/uKtNr7uy2+MFShsVHQX6Fag9r78xnWd
BIYs8xaq9pBX0WjPjtwVxsRdDlTrG2d9V0IAyyoTHh1sJH2IpGjyb862v1Qh/ttq70WF+D+sI/8f
rBC3xuSft2YrQF9UiIfh4csjF7l9fF4Zbq/5XhkalH80oniqEKS0UbD/WRm6xhvu4mYBqFPpIdNh
3X6vDN03ULtoWWgx4avysn9Vhs4bH3HhJjuhfzKwa/mVypAP9mIh0VVCMkYOgYMlndFruqJLzRMs
1jjEc2W8T3pzDRviBeJppjhgPvmTFunp1z1ft9vbwSPDJxiDpB+FVlQtwP8UaHGf2C5jMMdXO4rg
6T4l3u9knSQSUHg+hCs5qZd9IYeprY/a3jKO9WJVeugauZ6FuTeYH3uzZFZQJ9pbDFYYJghjsa/N
mj0uri1O4EjwlQ9wGfsD4KjOkd75EKg7yBYL0HpZmuZNBk+yjWYs7fNgROYwV/rxsqyzjFwnUUO8
OJQSqbtkKWqlheE2GavF9ZRlPuOrYBTXz5bOXzzVT/mpry8PYcIsEloIbgpr5blyREuw36Vc5PIE
ZXdf91V7607IWHauBjHU7DAdDt159IhRqbV7/mSne9MuGbRpFAnUyCKD97MKLoE369SKhQsWG8gm
vRVtBZpMeJWMEN8jPlzr1QhdwDym/mIcoPTA3dkZjWt8keMoxH4YApcRglgAeoXThap2j2ZdwVDy
iNw+1XM4OtNiaWcNrO396q38Jm8yS8b1lZFeW2lWfGDcG64J1kLx31+pH8LBWUhbH8wmSzY4h8wr
OGklGLyF5C2hDa1+OI6lEToMuSqy5ghUJR5DtGd40GkHAx6FMgYnXId0pzLM78zcME9rY57fqUl3
DsDlELIkbC690O/g56aHSs7l7icfeCOyv7q18LZxxadmDOj2XikwytSb2sIsVczezURh9ZOjcQ4+
5H3CXNvGBpLYLwZKs57Fdb4qNL2YoJVFP/4EEHx9JHPhEBdw8bDu2nCyV0tMlQ51lZOqeFXK2lH8
WRi1SO9n92f7NT983c1GGLo9DPLXMnUhus4vC6Fi3Im2arKfYx+CF2icLSOprPkIjzF3tynCQmIJ
khNcC0wS6zFaMcqk+dnV/3Gb2+wIoZlj/mwRXrHdnWeSLBhntWc26AAhBHVnZlO2xxALzSnKti4k
yabqWidw2tzVFTMmYa4nC4f96VD09aVnqoM1+mu9F/z2LJzGOjmfhr77mZ7yNeXzSc+CLQY6V6pR
77Uf36wYtPWJLmPYWWZcBvn5atQniqr+ZPAv1arMPy/LLx3fl+1j/U71j48KhOc1YPO/5AgHYHn2
tP5whh895Cp/fnw//ftv57dnvAHKo4TdEkKA0P95ens2CA1gD+cYhAkOY57ob6e3qb9hVIHI24RH
ywO3rf7vuI7/BvMGj2UNVkSoAuqlX8B1XpeBHNj4mEOh9Rlg8398uufLevV7i9zqDMrqSKcW5g3J
Gzl+qcfNkttJmJpBgwnnqD3CkVOX7tynPxNjbe/w/Dn/8xNQ31N/o2l/HVBhiq5o4J14u5RZ/r7v
LCuys9rYMZz+VQnb5jK97Z8ENWzbwquS1+l6LamY7+8qZv+x3q5OnIEG/WTj+vGK8o0I+gBYRf6C
T9HLK5r5JVDXYNs7bSz0y54gLsl0pMEuR9BQ2HuzKtURnjXahYuH+XvIYma+f7b4/qIKeL0NbMRr
1hNflm7CZCL18iPA1YR/I0x0HltiYutK97xckiCeS1nRGkNdtPREO/r7N/3TnPLlnYT2zWGKpwiQ
JB/h1duaVdKVeu/s9LoVadhkeaYfa3YJmW/NzDbYBbPRp8eqN0hhz4IODCDRHRCQoC2ay1Rp9m27
6tMSjtAYz+rWZUypj273UOQqgCrcpCloCQ31aWescCdagf8nB2GNGjWw1rkI8yxZXXjHdUpOBA+V
OvR+Zt/o/panmTuz6YW9J3L7i8ik1kU+As1pDxE/uc2sXHzgZom3XmnZn/yiK0YEWkagjiphIPV1
u8B9my5Bfg8E5bjXihlsdWtDSLDCwMET6MgfNPdj6iyJfWGVcDxvC3spD6g+15Hkz8IwI+Op/dZV
Nb4n+JOm3JjtoL3A6MV8l7oebfuydfDrUzMPREBjT/NOk988Nfz11vtDszA+M3LWyWzaoIHmCSZI
niADxNUw7ronKMEmvPccBi0AA2E7gA2egJQfDkI5VLp+WQJIsCisff0EVIDcAVpstvpVbD6BGRWp
5FkMCzo9rnvQLVQ5G/RBD13tc9/jJLaHZZ3CMhmcC39DTFJoVLTn1bpiGb9hKt6EriMiBcr/XD2B
LhxcADCUT3YM61Mc9CeABvACsMblQRkOU9k+akzO3q1PsM44C4jK5ob2dLjbZTCXNxCIyzle1QBD
zRNEVIrGHqDgOlTZ9oYiJSqpohWbh6Nem0Zvl9CRXJfKy84C6QYf+nTMHuGJQ3S2NH2jYvurBWNz
7A6tLNXBszX/tCoWbzwVWmB/7AC/r8zOagBDoVidQD/w1tADlTyf58CHnrsawfWIl0IfQ1piLI8G
EkJH0eTAQaYndwnQGzTPWrfXaARhuZiNbOgiuyKSIw7owPPQMbXsri3G7Loti1Lb5XYbDEd4ubt5
VMoy3RFrNYu7auSi1WFKRKh7AlURhL1Fol2fzLZI1jPSMMgEb80qeJt7QTdEGZwIETWyWA8AHDg4
mIvvdPGQ1FYZr4O2rrHMGrc5sqcy/WSPi4uwMSjFpg1ofTdSo7LDLmjE59ZrcP+y1Krjzw4u2kRm
5WrWpWBamkQLCTVqV8yyuUAbpuYox8/oLXhu89EH0f6Ms00OwaTTkmuCBPzLrBAeyh+nTW+7wWON
Qw2Tjx6irasAcaUeIacQ10tuqHQnEr3sYzOvhNz7jubc2fg83vfmXH8FfoavF3TleC+piD8ZCMo6
NhcDjrSDzR8hQzZRy0d0qU5yOZb9osPxg2kQoeEehkiUzWyE7OUluaf6PDEZaAqeE8MTwZUL0ULF
5ljT2Fbk9kZGPUDiB7dsIIfltXmhK2EVoevTH8TFsCj+3DFWizOT6i5kBmzgsaA3rR2bEyOXDRZf
P3aaq2EhVKr6wUkb1Gxmphqxr6uBeVxgaUi5m9HUwBMFKU1x7lsZKT9Dvxi0XDIAgNPWMr20Wpwm
I6uoRj92/ZZ0oGG0MOXWJh12K8hsyZCynfsyVDw7UGKNLoOYaqASB9DJTTaX0Z8f5qHXoGc0Xqvv
9Bkv/Uh5lrbSndppuutEb00x4Zt6dmIn1P1RC3d7Y+f49YOf2tXVyuqFCI41gBVafbNeuotWGxFi
+OQzokKxqfPH4WOZavpNpwFJ8kRghoFVm4fNWK+bsMOlIAonRvTR+yCXWB7FpLUXQTzJ2rkhZ0B5
R3VjiT6uXX9sTqZBsTLnondvB5ACEbZ67aMScGXxM8nv67Ifn2ranQ1ocMlzxaLk5ZnmN+xAaAmc
ndYNznUprxt4FidiLdu3tse1+vsz9K/ebVOW0blTkFEVvny3tUEa40rh7HJEI1eQ/NZ4mjR/P1ql
DQipHv/+7Z4kYM9PbHez5mBcgCYdnRixBi/fr+/rtWcLsXfjmg7XmZ/XWZg5g4dSoQ/WIXRgN/XR
lAkmewK/1voWHq+WxODmCkZSANss7my3XZCGSEDioZawqVMrxTxirJfp3ApgbcX4WMklYsiWq8ea
k+9nkao/wreYFqIF40RnSk9C3qvmzHD9gRE2bpflMGkwcKUXGJ/sbJQcRGsRuKfUSrN53ImK3ojR
iewhiG8kxY7devizAPylnuh/O6QJCPdsqf3QD508VA8MvV90RNsrvndE7htk5yYwBsEL32DL77Nu
xuAYCCBFJefVxR3oXz2R4b+htQVzgPoEAPKEg37vibw3T4Qdnhtns9Lxg1/piVDBs+6fPxeYO+gG
cRTMzdFhY/Px8rkwFdLeoDXEfjV03FQxqcofyDlndjKxS1B5NnW7YRKB8bYx9AIesay7MSZwclzC
UofKHCF/J7GkqmQLPU8zbKKnYQQyfc68M0grVgXbb6PzzhYTqMEttSMvL7F+nIZxua2DYE3CpO0G
Ex3KWLxvFXFAOyIwT7Ikq94upbDaCEIP/rhu6pfIEUlDtYEYbUrVElUOhwr29Olu9dBUhXnqWHcV
6SkbsmlbZ2ViNh+6EjgSOovLBzSt5NIvmxoyZoGjFOFNQyAOnSONKznpVXCUWdV85/oa8gK0a2uH
ZE0fqqjqJhtNh6RUgjTrXzSQ1WfG28b8mBrBTL3UVfOtIbBgm42irCKd/ONjfgTvY6M33hNtZH5C
BoJPDMlw+cNguv0UdmaR4juWOma+U4M5i52xDvodBDv7fSHzKj9C3RZ88vKuO7WnyfF2mChqbaTD
a7chY4pSxMPqazeGg5gxwniw+EATbjOKRa1HvTZk3Bxp+eJD60kOuyWjzw7hb0oTKVKSLKGnYN5E
TBW1e+jao8EYG8XdPkUBvuut3ntoNNPHgkrL1QdovdnnBDzaDxu3TS5NrPPyEM/13oqJDFP3qDcs
i1meiadIC8a3nmFyIj5oKIUjySk8xjnZxhRrjXJmpnFaft/bWluEWuVIG/1WYD2O3TDnEfZOc4N2
shd7KZ38w2gmVrlzU8b3mo2MJZwTc8L6F6Elkh4tmJJoTLItxm4Y7WtXooog8zKbTuzFJuqJN8DB
4Cen2A8d/ZOXF3MlnlQC2F/LqUUjYavDe97DYKp3OTeR4hazKcVR/ZO3+rHZxq8IGhgzBg4x4MiX
D2o55GXaU6vtUW9dad4qYINMhPI4vbZDyLadS/l41vLHK0Po059I6P/t9M/oTU8e6v9+enXeQBd6
7PsH9WKz31xMv4+vzDfwHEnqgLzJmOrJrvfbZu+ab0wLIOYJ5bWhoj3b7N03TEDBWam/YPZtzh7f
93r3DdMmdmX+o8M5rpu/tNe/xko4gTBThLRrQao1ITi9XEGjP0lKAzatwbXkrUD59jEr5sNglzpE
dnsyTiZtsq635PlHNAXuFVYj80ltCe2Ednf46KaFCcG7GE5N3CyOl9ws35KqW4rw6QD9v7X2bK2Z
m5fWv19r7x7gpv12mislf3uov/x28Tjm8vmye3r9v5YdiOJGfwPvY5y+gWD/Wna485PVzAryWF+b
Qej3qSmkORjOm9MrhSQsHir07+uOGoOxi48Mx4BQx7D1V9ad+brUhx5OecPYVqcJZFD3aucSbb6A
i6R6jKmWOHcbu3hr1RZRZyjLzCuBzopckCY7cZrcSHeW04wAiJL8XhhPS00hoilspJPJ+NxAn9vr
HK93OchXAyXDWS5MTMspJsy1q8LKqbRTHGXu/XScP2Gk47ZxTQZIBAu1f8Ts7lsFDJb/12TBHyjj
fDlOsc0cDVNUxhDbl382LAncJg1qAofjFM3uA7Ij4+tsuNqZYIoN3KcxjoM4ZhxrWJ2+C/wqMDYA
L/+wduOxja/Vt7jnX3p4/v8YU1Cp/vsH6DAsD/XLqnybY317Yhz3DZ42f1q0OBt6zV37/sQYb5g6
civxS8Nu6flGTVG+OeFRj4P9whvajOG+PzFveAFW7ZAXsCLjH/m/8sRQg7NqnlXlLEy48mgfCM2h
bcAg7uWqcvBucYt6zKJsHisjzDEFrCNZNHYb9bMLM6hOxXqP5tO+XRE9l2HtB7gkkRGI5cE0q/Hd
BKUK7ZJRWPfoP/IrnWmZDDv0rTcL0sUv09oGJh6c9UmnJ+1bEDFRhEojsytstG4+tVqj1sPUGtO3
DZx2L9LqtbgeBuWcGXbikSk5987dXDCTBZWrSYiFNYiKyqPaKsOyoE3APTHV302pvmltsO/4IPVB
XRBek1uxnBJD7XWV8o28pJAfqH2SKbZrqyLmcNa9h94e0uuuJUgEcwireExlRnp4T8uNmh5AZNiJ
STmh1kv5AKdpLqOlr9IxdKC+2getrr3TzkycNK5MTaVxW1auCntc14udYTa+EbuYM31UMh3OR5WW
RZj4wWKHI+SK68yoc/vgZpM8qXRfw6y3GrXLfs3tcqP6gvibXUAHUXiDsYbVECBbA2SEWMZ9qZxj
sH3zKAXnbi+mlLQPvAhm76PhqISO3cMsMU5kEWTH2lTDEBhQyaGr4ocUsHMT5KPGk9mBIjI4al1Y
pMfo094VzZhA2LRToGOJR0nYlsp4q1XEfcYdvc+5zedDoao8Z4hSy4M22ice0Jee+ccg6Eg2hdf5
gqRVpNiw8zDWiriG6PrLSgs+uf1sZVHrOuqTMTuzCq3CaMcjU6+cd47KGV7QE403pKnSARm2XPZt
is4d9ZkAyhqckxw1224inmIJCfZpz8dqclCcki+dRbPmGV99zdLYyFF31eHQGVJytbGDDfWJ5JgQ
q027i5ToXUIwR/A9UkQ0/VIM9vLFkk2DxNnVv87Nql+6/bJ2h6Q2rRbpaDJWQHVl1u1gZwdzaKJp
5JZ1S/4pcyd0fDB1FpQavhzvR5zC7r26ydJoGZy0C+vFXo9K163scHWm81XHFGqny7rXogkYGg3j
2vf3YqKyozmGbdiYI5JGu1D2rqNJR3aqSnRlSwJOvqYZo6iqqziQXLNp+0+LlpQXyYofyW7NPHk8
5KnHhUSkwsiKBt85eOaIjER3B3ONTQnjTlhVskvbtr2x9cryozqniwmF6XZ1hJC51qMFge16aDCR
uu4Dkr6O8fIKFuzTSsuIfG31P7XwVcirsHPDDIMRnsrFjKB+gLyyTpeMBOlB9XQovyjDl/1pHzAu
YAZlYX6qz7N+MMC5aEetVbejduVewEVt2q96VWeP8DKSD2RprA9aw62PTCLMP9YoVLh3ut1+RAHe
ks+e4nAVM+HSNUxmcB0KMb+AfEcY2nzjmyPt0VSY48XYZhmU1tUY7p1ZWA8YYi5anAkQwLCa6uKy
XlftwRvQh4Fm+cEXT6aaF65NIm/ytfLUMSYBZbbLpOre1V1lXLPGAC9cs22RdKqmELuNoc8EbAlo
m2fLze9wZyTOTlUs3LDvdJOUXKKi013dmO1wqphGEOest9N8MeJ54IUKNnceJfM4qBO3CbgcNv4B
ZVQ5RkbspanR7Wvl2rs3TZfh6hWqtsMMOYafyiaH4QU1d5Fr0+mk601x4eBy4+36TOo5YyisMtGK
Z6l9aWBY/EkTnqmHCbZS/qEs6aOh9uqGiB1XzfNl5/iNOOqsVi/OGqdv6hhrI+dqKLVFXeMUra8g
gnWexAnDDe+tjeLFPOmzpdFPNADA5KSHcI3Ya81dYzDx89ic9kOvqnMtDJheyZ1cBv3Wg1TRx8u6
aFpU296kkwFGyxlmGTT7C9NPl/7Oc3RVPhZlgWYbuZQ/7THmGlvspnB3PhTpgEjVWEr7vZ9V/pVk
LYLIm7w+rmbT+EQoiPap4rkHGE+4VxgbYSkUG36lbiauzQr7pKsDXHoJcdhjkb1p/pcsu3D0AveU
Olk/5ALbjogARAH3Qw+MA2ph7IfE4jPwnKamZRKTrp8dWfSXTVeI+7abvdMsc5lx8EB/xseAnOtJ
BbO1uaEy0ZqK1fviTdNwazGuALjPx0pFFo5sRGEDLmzwO4OKGJNHJJVmYfvvLYhJzanLYAGuGA4g
865TvdyZfoekw+zYcoZpzawQi0B2G6gT1maJiS1UNAbQsTgvXXGWe/nwznRrezmaZOvcYV9RThFC
/uXWbPEnihgTp9jOdKk9htY0gV3j3oWdfFFtDOFG97mAXb+m3YmRp0yHXRS52d4YGSQRbzx7EzHI
3XCnuzMOQRoFbQKFasixDl592O3DZInb3MNGOFoYpUFfQ5pDeh4KXiaoQVKcrUHF92E/dneak64s
s7wx7xn+t3nYsKGMHP/EbO8FGvl7N3Wqr14aJDXSahf7T22wxMe6aeY7xxTOELaJ7n5SfqtuLKb6
nKD2jO8zRlYBp/is5Gev0YLjEZbeFz9fiiumeyRyT6gQ6rh3JCL8NnPKa6yIRTMfOG2JkTutqza5
G0TSLZFMVTeEq9KCrwVZzV9HPQ2+GnarsztV9kVOjAEZ4EUvL0lWr47aZGnOZTWrD7XflRmGYaq5
ySV0P8x0BNTvAdHRcY5BqXfka6PlRHXi92clIRYYXORo73eeXptDbJAtcZQknjWA4gGVRZnPhChU
maV/wTJqXeK5zezmCKpk0scYpJXHOuIV+JG0Cze+Ndg3dYOb1p7s40ZgGsQ4MMJThJprFv6Nkknt
wr4segtFOFLyyJoq/YNeu+OHQK+hqKVuj0NTLS2cN6BtrBebNHOI5TDI49zNfQwr2lJcDHZajhcV
IhqI7xhn3XKi6ICVeDbdeRgDTpE1y2SfSaxKcEnUMRRbiAahOfOGBV/kuWZqW9cMpZRV6/KwUjl9
6L0Mc2HLyoqbVejtlXCnPMXKUtPlZgpQnrGpZw8qsMcvyNwJ227s5VM5iObeXzEXBYbcbp2Vr4zr
co9bHfHMe31otK3kMXcTdZV7SXYL39BPsImkHNsaRF2PEq0obiYxoEJHTet+XAaxntYpXlB7x5qC
4KQF4nTDfkqUcSwxMm84k1LjrqvG5goxRFMdNW05f4GclMnY4uw4NZJhymIouAbKmnTAISpLOu8Y
lfpoQpEUYCXrKrA6ksI9WYmbXTGwtawxlBlx9rBkZcGhaY46pgEphj2+NbI3rjSFu1VHYrxPUZwz
22Yk+4EaAZM5wtoBRNEWyff47jC9pgPGg6EluxTTCoUHEaniuSaOgkRivaXZienF0BWCt0sNSRc2
gDfd2KLL3jdWAFFXIx2sD5vazN7X2jI9+vjUpHFdUDqFteEMKLFwEDn9b/bOIztudE3TW7nD7gF0
4M2wYMIHvZ/gkDIAAt6bHfU6emP9gJIyySAvWbqTrlN1MwepFBkB4MdvPvOaWE3D8xbwZ2kHfW9c
pQW2hTZnfHASVWYF/0QsRoQSsmGQ0UpDBMs2i9A6mQwJ8bkDyyxTWuFOyQRDWR0EZcI/ve2zjdDH
Zeh02qit0fVQKTcdCjbYCsQwNq81DWpF5h56wPmV3Y1SINu90tN4ttpQDP5dUXpDzoSr+FFC/LOi
tGu/Rq+y4udP/a4jiV/A7FGkhJU7A+VmIODfWTFGdhQiSXsthQYxCenvOpL6RSJdFelLYu1El4Dq
0++sWPli0HbFu4OeJQ6c3OEf4Pfe4uHlueVJaxobGwotz6WYF6WWaiR/KhDFcCP2IDhYkeXVuMou
RGpHVjloX5F1Ky9BETW7REIbxR6VGpPyMd9G6C+gpKWpiFI0xnieTVDNbC1Vp0fkaMJdw5G6I7tg
QU95WRL0+2F7Kg/VTkkt9SwWZOsRilh0FowgPQROAicAglPuiUhg0pmNHtk1wsET1OxRXKT0xjKv
0cruBrOPc+Td2tgREz9dDWSi/y6WHvOOgZR+NLWvZjXd5zKpQys2r/+xrhOKpq/rpfNX/JrnoFRx
62K24i2EkPszGPXXPId/zPTCj0IG7I0KwzzHfuNUpS9IvAI1BNpKDRMS/l/zXJa+MCUBsIqUZTAm
kP+IZXJU+2EBot9B8QebB6q2rLbXtZ9R4DwImwmyQh83N2MKk07q89zVk5nk20Q/OvyWbhQpZ6H/
VSB7B0r5ppc1X5cVLqpwsmaBg9fXnUYj6xGfwxcLZWi3Q/bk4oA2shOJWfvH9H+uhbcCxWp6zyJ9
7NfXYijbruvw4ErMAB2aNAoWtU4C/PETzXf8oor2PJLWrFMiwnxAN+Go8FzXqpHq0uz0ZRqp19Rp
vzB8KV4BO8mQgRvSnZD7nqwuq7r/Y7/4GekszoU6ZhJiKUdvUUNaYzITrj2QunpGqO6AMu3RKooW
chVJXlWof2zGO18SRAGAaZl9/ZjnpmASjRgShNzeL0lXM1FheA94S5Ra+Am++J2RpbODSgl10BnA
c4x/tcKi6gVB8IS6iM5keMmuNWXR2teMeAsC5kGLxa2JFscqaWj8fvxanx2mjt7rjOKZn5LKIynT
69mjC3XMtTXBK7rcdMLCmJYAERQ7RU8Y80iJ0FqeDKCTY7ug4qHApKcYIZk97Am64/TGnFCMPvN9
fmf9YGUPwWY+CWfbqtd3NUlaSJVKETyACdZCL6fEIfguKOm15eLPRwDhDGAbGr0HBBaP1o9UHvoo
UaNw0QVknxQGtacwN5OHrCu167ITO9fSe4dkNVu38U6AT+ugX3nwIlRfFzjeTOex5FO6/Pi23nR6
2LosImwJwxFaoMQCr4dAS8UC5vbMsxoU2jdVYqS4LY1m7kbUVHJOysS8SoJROlG6SUG4rx9DBx28
ERNRpd/0ci/ctgT9ZJoUddwa7q8TZFkBC6XF1SxTDABZaeDWlanuooACQgy4IQxD5JUE9GRW5Bza
pQ9HTfrk0d7aBrF9ICUyc//ovzPvXz9abOTUDTTebhUa8ULrpnaLMCWw2joXIRf7eUht0s8RV0M1
jjRIbWbu+Ui2AK+8AIw9hOMebQUaPkVXWLfAZahzlkEQolmnjJ+ReJ4pUq/XCIcXcRzrkz2WMOz1
/eJqpo35oPkepbLcbaoDGNw8yxB1A5e8RfZZuqiTUMrZfLN2P8HWOTvILdX/w0g6hYqWD3VNVRry
lwEhCruPa5A+PTmv3cgWBZZBFjoRCnVwiX9NfxaVYnhe+YEf2dQFDVSmY+0MdbLkIko0EK7ZIkA0
tQHc2ahL0JnyRqOTchHpvjk4Uj1QM5Zgpfcw7a5jxSBhAAb1tVGbdiG11WdgCmLSo5MB0JXIQY1v
ojrv0q9HR+m0TgsU1fd8Jequk2IUl6T+2ifnz/tXMeG9WMQScLteX6WYwoMvWKLvWYFZu708fs8L
3fxkN5y/5PWLnvFjPMtM14LdPG9LL6Ji1B2iqdR6H0lBvSGbn4y7SlZSOwgyImX00e226CuaI5m8
/ni5v3Pl2bxoZhegUUkB/PWVDySlYABqy+s0heZRiCBaSAXNHquazNa4hlwf3ghmZnzyxM9uakeP
zB7D9CaCQO3sGLNWhXokhAfF8pRcRPFeGUz/Rumq+hFR0hjFgUoT3FQSBUQj+pTIexSnVT6kFITb
g1xQjTCNYhfG4viNNvOu7NPalWGTNjZiy9WVLx+EbRcaytUs55oivJmFF0KcpV+Brqlgka3D2dDG
/vLj0Xx7pP7cOCE4041ncr4ezaHAQrooRMsLC6tbqL1pXYL0uYCLxAaP7dsCfOsJZOdwaWFk8y8N
KQsOmCxG05DqXl89Bk2HBXBleXlctMumUkOqKngRAzUzloe47E4TFNDsYux9VzjknLCSFi+mRFTO
0GkYvTIzb2LDz+kG+ZOrynM9RzSgI+eq7iGRWDpp1ctuIRbfA2QY7DatHqHk+yfNLLPw8Ug+v/+j
+cFqYK+GlGSK2Bu+fphgGKQu7AzDKwPZuJjYTmxftaJtmDZSY499JTt0gK111Piqm2iltR7SKj/z
qzq4+RduBQ8QmRyYvBr1rte3QqGMUlycs0Yq5BoLsa0euxbZaF2hImdOknBqhJNolyoC4GVdzRLO
xk5SqubikxuZd7TjMSEEViFMzV3t4+ll8TaxRAi5kbLaQfxeozUhriXaITsiNEzrgIE4KNzuxlpQ
VwDuraV0yBO3iGTtk8n2zkxXmOFMNnAhNMyPtsUQB4NUILDz8FVQrmE+m3udlYpyUlZS9Q8MOOjS
oxU145aqevmJm8Y7m7LCG2G3JIdTidhev5G8RKz/UHL1wfL9vV9b5kJJ1ernHPwjGMZ/d2S0PGcY
f2WYb5DRVL4bxEb/cYPGbJS9m5TPX/C7+KR+AT8xV5BgBSB2N+s7/C4+qQDkAFqCsCCyhCbKK/td
fDK/EOIQbgJpI+4m1PkrKQdDrcDyBJMJ8gkHUFS8/qD4NO9/L5fPjPCEFkHXjnU846Jez5qRJnAx
QKgiJkUWWUXywclqHRmAZZv8qc3bfC3TIDXG0w7y+7HrolijGdzVB0LdjF7JFAQHTy/FwrPC+pPt
6TknOX4szNHnop861zXmXeNF8AChEL2uiMfCwMVBsnbbmTdZOvQu+hDxIq2gHg5dt9ZjH8hCX9zR
uncnXzwLoyB/SJUfoEMAfB+gxqciPUdEmYjhFCWWUVlRUi/8jEH7BsLI0ABxmw9/agdvOCr03lIN
nXfLpQ0R2VNdktfQ6ENKgXyvQNDYFaj4eC+m7dnP4XgpCPccDb4aJRItZhjISY0M4CeG/sUoJVQO
k3ZMLbc4ICJllvl5UHY/EtlKzqEJ73s/nNHRfb4PI2GgxSx56qhb+45yIzQ4zcVzyY0i8zwEq4zN
iuIoNX3KoNwX3c0gxP0ikiTa9xp2K+MEPEBLYTWZgfUwajpQmiK/7Cv9fOjqwWtUgb5COKkA6c0Q
vmO0jDVkEPwU7Dv696NTVQg9pEExazYltzU4BmXook/8rN+BvVEKA5fEFEVEiH9eT5yqH4I+ihtU
c8x2cCsj1RxljL/BMY5sOI+ICdXBXdrA0ZQIsUTf2iSo/NlFEeifxE1vzLbMuSrHOlGsWf0TvsTr
Wxnz2FBTUioXYXnw4nM0NxbkE4cUohQK75xtCWFVJLtxKEF3q5vGGVW4Plp5iznLZ6aUb3aK17dj
HBWdLBVfh7hDOhm4QQyAqgzcTqks8u+bqp/+NJGZH35G9KIQAyZNF+fT7sXUxJEB4XBkv9yy9LHL
6ZsO6IjefbIC2CuPtj8uM3t+o8Q700WOo4dULcYEbWHLFRIEObqheVAGEFe0rfepgAIbaDR3HExl
U4SEc76kbUYDqtRk6waejzXq2QD+jXqpD+lFocwS10m3AqL1DTwAKCBr3yaSv0ePOXAEpV2A7Ok8
TEOXgipg/05IAorlBNhk55ShdV1p0ik6yuoWzErpTnVc2GVAc96KMACFtIdGWNqcSKNrSlG7Rg86
xQqCmDUVDNK8MPXUoa5w1vEfBfHwLc76+wCXu51JD1qwggnxDbGyNYstJY6uu2gW/tVL9F/ymnIE
TUwvzswatfHss6z93bmMSBFyIxJFNYb79esExVb2OiAm10jQ/oYqTDcYfmKm5atGE65QFs+3khjq
tD9CnDECF8zFQAhrOh0f+xnD/FNs63F+N88tNjyUwsgHaMQfnXmGVUA+9H3TNaCW20qNOEwqgooQ
v1q9XdR9jftkI34SHL57UcIz5BGA0EN9ej0C4tSjMgQV2M2Cs65pLBSFusZWq3I/RRU1PbgjzLb7
j3f4d7cznTI0CwgbOSzrXl8166mkdOh/u7XWrmtq8p45DvES2IWdd4LlCHX7YOSTYHe58TCKcbRN
O21l1khlfnInc5p3dNagnAmaWAR6CpXgaDfzG23Kizaw3KDqVWdMcc/xRSBFIQxzRyxDmsiAQZ0y
GKqNXx0Gt6wb05MN4aQgKtmYuivgKmAPWAyuPr61N26d83xgXlJepqato9bxepBiCCjQlNhrrPRe
McrkNBlPxhg2U68vaANKLB4RXydVWSNsMen+uEdsnd1Ci8Bqptosb8MZJSGDD12I1nRh3dcpYIqk
DlPnoFxEcoWNUH2wlrjP8W0yGYkB4EExW9vvDvvS7E2vSIX7IRpdvAWRd4ofdbxXbWFkdgzJLu5p
j/e4eivYiTj4yx6AVZaF3evhI7RX0Q6ncVHn0rQzgtPSyAa65JCHcCvaCmLZujjNHZyEgQ6C4eDq
Y2m4EX43jlQmdPHUT4ro750UBhC/eVclzDt2pKR/WGStb5huf7A6ly46TUUUvproOpLl6ucW/u+E
5CWpYqY3fJCQ5NljVH1/RaOYP/E7AzG/wKCmxgs9mD88ky5/ZyDmF+ziZ0qEivzqa6qm/IXfhN7w
d+/vr/Y3YsasGIPtgs6Mwof/JAN50/6m66jMRQT6HZz1EIleLz98jQ6U0lMJb79Gug11+IlDw0mG
hFlFXBHjIepZ2uRYVVLeUBYWLytwXuBddHOrWawCVZzu/F7F8KSMzdYRiczopop4DsHX7FOcBKXU
7jUlXNQYCEHgnwCtZmLzVZVj6OfgWBK7rwbrPk4yc0/goX8XouCQwIg3yzX4EHTxh9jU9z0+ZIvR
hCA6tikwNNpIpd3nvX9v1NJ0+eIdvhOdHx8Y87BwPtF5wBACKsvRhlklgEc1X8ZqsCt9yJFK7iZZ
V3gaCpPugNLOup7QXU1xi/wZef57Sb1aUsqL1/Emx3eoV319zF8vKT7x95KiYUI50SBDgP0z55e/
l5T1hdYvf62goP8rc/+d1LOk5vmJ1qNMmYi8+++kniY8tAjAJjSoRZXuxp8sqedG4cvDloQXRhy8
OsIN+DvHDeIR9Q0hBGPrSrIsfJvKLjyJKxDx266oxFXcIcWMWHK2QJobg4tJvJ9M+bAlDzOI53Fo
AtiPeRb9LYn8AufJ80jQ0eKVaI7aKooOWBMVdXUZSB1mviCdkMI45MZKCq06WaEcQQKNxsl6ymjg
YRqfO8CQI687UG/fY/u1jStjdiaNpntTBXFMTNrXBuj0yTXMUFmpOU6kTqL2Cguza9F3wnayCp2x
q+g7N367efFu31lqxwfWvNTIshiMWUSLMXu9A7VzP0PEjcsV2mSDfEnvkD/diFGBBErXF/+mnL4F
bc3a8//8xLp8fHp8vbb49d9rS/kyF7npRpKX/aqK/V5b/GgulNEg5zWx6ggyf68t44uOsQiVNnAX
ys9axm+0Fj9CGZi1NUf9OhzjP1lbM/rsKJAlTmRpQaMyKMEdey+gKakbk2/KaCdawnKMjZUCnhuP
sP6HPGHl3l/pBS6RSOp8rTHesxArXQtTcaJkqeliXrZjF5f31GUWiaCoe635GfP/0e79nxTafaXs
90+ruvOVv76whvh1J/Oe+f/LsAEoyIfTayaZem3dYFPR1q8nGh/8PdHkL9QhwQQCKzHgNM+Byd8T
Dfdr5GkpwMyNOIiiLybaTF8hHXieVARUf2/iME+ZhJDlfilY/FFl9g3oYC7MUsKUdKQBTKY1x8/L
EkgaYeN5yCTiotI3wK/7jjo8BkPQrDKrBUarUXzbjEoV3RLZs10K+qUMLQwXFxipWMI5Za/eSZB9
Fv5kPAVY4CyrpD6TetFu2lxwTSO/RHpAXCqH/hzZGihKh3/JPaT47y8uCebrwwn5THu2HykF/t//
k3xPx5dz8vmzf89J9I5nbKkMuAHL9xdzUgbFSj5FUPk8W+cl8Pfm94wZsvSfbYR5X/x785u1VKQZ
u0MsSWDyJ5vfcyr8MrBgTsK2ltkBuQmqkkdFwBqLBkNoaXjiQY0HxgETxaERoPscrtkFl2IgL5E0
+W4d/Cs9ShMcFiOQJdWwMVr0lbFovPJ3ZmVaGIpZd/1hRnpbyjobcQU5tM1NA87GidN8b6EbaAgx
528jZE7X+a17mKhbYQfZLY3BgN92GCpvRAtjK07xhjr+t+cX9Gfb6P+Amcspy4H40Vk9b6b7R+bu
91emOb8++HviKl/Y9jhgwQoR3b5KMpUvSDOjAUy3mIRxnoJ/TVyEUNGv16gKURb72QH7PXH5kcjO
jAzlc4D9RxKpzxqor+ctOhMWNX2VVJMg76gO1uR5CP5HVaiEoERcSXqH4mN5o0V4lBc3+NFAk82z
qxbBK5ohgerECS5eRYsZsKAfbjlmekfVw9F9MZLvBJ7Pdc+j+5pRTKZCVoBf0HG7oU9KFLq1TsEp
BOnWpu6ylVaJW3pvT1RRsKdM/AehaSQ7TKazoqjO4szAgSbJb0Z8ctdGsjQSQCFVYV5LUiXafdHb
CA3uqfYm1IIS0QYep9mEHmcTriWu0RuJp8XQBqtKOSzcIEZsCBNQOk0xuM16CJdyjSCRidOpUEwj
mD9xC94n+fngf7S6/mnA8TLe+M96T/0XDFLoXcw2Tx9FwT+XVtXQRv5fi+ox+/r9f788GX59w+8l
RryC0jCFEokTYt7UX8Yr87ojhwG+TadZ5tj4fTZQ/Zklt55FsIhOZkDdiyVGwEKfFDAxyBzjj2gM
nDHHcTHxsIwQPfoCMwjidbiCrXDdDERV0CsleYWZq+qEEG09JYsG+8UwvbNs5PmYOVo2HI50qwmL
6Cgfx+AQwCyIY5bi4qDdrxDnTKs6duU4VHHOHpygN0Y764KDU+lW5hYNrZYhWZgVd0JzQl02PyLM
VFZNPGGMoyIYL0ahq1bZzohFbfHxzT5L9R7dLEAZDk5NBbNDgvl6YGQT076Ol+fWuXGDiWxM69lM
dqYZ7nMaDkMB3LBkAaOVi/tduRKxwFoeBox60toUbU1QOnaiWLJLxXyKo/LKqCLDKRqcroxyFmHE
alQ2DyUnpIAIZKwsoHc2yyA0NhhOQH0WCtZ8n2ELjqYI8gUZTdTAxM6on/giLc3hfcuHDTam20o/
uLCxvoWmf6GU1rD06c5gObrR/Fzzngfmj/aA/wmKHvOKAKyB2BEcIjzEKMW+mEFvSk8nefUjT+Jf
uJKX28G7X/Rzc+AM+WIBIJiVomcRpr9zmeefzDkEh/Ms6jX/5NfWgLoZHyLFYQcQZ9+aOdz7tTfA
/OHU1jUVOSXQz8gv/kncOK/9v5cAvCv9+ZvYhlAlYRVwDy9TGcgQCOaiL3rbbsbKRnbvbvqkhDPH
2x9egm3u5SUaSWkqCZmQW9e8Dh67u+S0M7hS72afocFfb3RvHua4uJYYiOha5sxH9KrV2Wden+8/
yDMYm8Y0gJCjtC9AhDdWwz687R1QKu3JdOsvxKvi5DOF8Wdk95uX8uJCvPyXI6ZKg3ko5AEaJbtm
iMu1bSwqVHyewsUaNvZG2zSbYuufEXrb7Xp0qxPFG0Nbd81FvKaAuEithWT83BT+aW/2KFL7Nbov
7upot0wOQ6BPyRjeVuZqapx4tci/W167aLzerR6Hm+5hQPpDcl4ssXdOlKOqztvLHp1eYeUj0mFw
WXEjudXVsJ52MPiF2/q620ob367P6s5BzSTbbIyrT6793oSCcjIHyBT8kcZ8/SKEUjjo6qEJb6Wv
aK+YdBAfcqe9pzetXqH6rZ7Gi0hmB7fjp4+vPH/x8Qx4eeGjZWnJlVyJ0jzVRg88tVTZ083XfPXx
RY560D+H9uVVjlZmrYA5BssR3uqVDQiouId4TkMGPjcXBEqE6UokOIhPfHzdZ5+ct083p8vkqxTE
j6q64BsOZiZZ4a2aelVWN4sgGNFxmR2yC+o7FLIVUFaGfp5qh5mev1ZEBLrSSm+2hiQk8J5JM4Ou
xY08HPJ9IqknVhPHbjwYlwehehBmaHBqHrwUZWnAQcMyk4Uf+WiEKyM3UFFHA3KBwDi+2fUtQi01
3PniMyfYI87Q79H9+ymPtosMz0BM4CBDy0vhtDkL9sMFToQnuNncjE/SvWLnn+BMj7Acb694tG9k
1OK7Tp7CW+VSNR3YL4KNNowX2OYpsAHzDoOlT97k/I0fvcmjPcEfk6qrSim8Lb30sVz5uKA7rTcs
kh2N9NoBBNWdoYPjph4mlFDtE/SfPAvsSLxC17qH5LEKl8m6XiVL/j8+FVx563+ycc1r5c09zq06
ACWoED6/pxeApcnsxBAfTfat3bS1TmhZPHw8Cs+54PEVZuwk0b8G8e+Y2zE2+F2qVRTdwiJy9CWY
6n18kV9U35rCnmx8Sr2vQITKa/N+2obueNrcSoiDetFDsx3bfWMu9PV4Jl9SHLQLZ7zF3tQbDraP
rcBaWEiXwxmhJ4Dy75Di73tb+1apbix557gWnrXf4jPfRrhhO9qFDbIgOHvs7c8wX8p7G+HLJzya
yygdSWITCuGtZrdeuEZ76lSwpwUEHwykXNHrL0TVjjfhpblG0H5cTI5vy266UJ8QQXDCB/Rl+G95
GXr4wrrtZ2fEvFF99AKOJv4IxT9TJT+8HZeH3bgRQ6e+iVftsls1uUtDy2yWw0baiLtwo5xZO2gZ
H88A7b118HJ8jtYB3d9e7KBr3yKfsFM34T207lXuVNv+LHaujNXBHbamGzu31aZ2LWeeFOUG+aJN
vQ8X1XY4z57OHr8O54kXLRLn4Ny1DviMeyzhwTsO9mGf38oXNWo+drHvt58Zph+Bcn9uHNjQk3E+
439nJPTLgCOU0Qoa5DC6bVwcsNbo4utL66u2kFxclRaGx55cePrl5LWn0bfGaa4D98fHI/ju3mUS
1sJzJlLmVl7fgozcz2jqh+g2upFv5O/ChfoNM6dmk6VeDL0jtTXF7tNP9q8j3savB39x1aPgYqqD
WKP9E90icnuqrQT7rN41y3DTbz9bQp9e6iiWqAqjgBLBpeKTDKWpPTuCv4jWmeefsHF+huubBcDf
LokXT3YUQZSKBUo1z6JbdelvEINy/RPfadxhB37LEU6GJ8Eb78U1yFW3svt1fRm7QI9uP3mr7y7M
F3dxFGEYY5pMRspDsyiX/bJYTcvkKTwNn6yTYKN5iodm24Hp7Z+I7J3Lj6/+3Id5sy1Q+FThwzG1
j/s0WZINOOAyBqBK3MTF/NiNtokbuqhWO8WP/h6rDhcxwY28DdyqcffYVPwSAvmnYTNC1++9CWoM
FObniu7MQHi5uMbWCuAkMQZ366fUjuy7y/3TzSI6oVLuMuNqp9vm9tN6/2TYWwSrbMlNHU+2vc2y
sEP7bK06qXMqO6KTblL7Tl8+oFW6SJdX7CHh4sKLndUudBfQLPm+9Zmn8nyd/XQTLC5T+xQ0Dp9c
bJ3MqVwcWew9zrh2bT+c743FNl8+nMf2KXJItmYvDBsBsaVon4Pv3A2L/Wnn9l7t+K6T2M5ydM++
L87uL7564ymSfrI3LSJ7fyo6mi07ub3tXH1zule9h6vQUewf+AXZ+5sHt7SvbrAwtL+i7uWc7idb
Xaf2KrevEpvr29JCse8W/lrw0ucBkBa6E7p8K2JXbJPfTx8Mbu48d1P78mS0v+0fJh7B3Qqud3Fq
V/YOSLCtrd3F+eYmt3t7z/N8w2F3cb36FixMbo5isb26bh3f+XbnezcP/hr9KOcMQXJ22suYP+fO
KWM5z45h+8T7CGzA9Txz7gj2WrPP95du5+7XjX21HOyHcfmwdb7Bt+WvHgYeSnQmdk3Ocos7r5en
D2RqxFyWs0id5cQTxvvGvtB5q+OZzrekjuqy7hZ8f2N7KKrb8fyHr57meUvTdoaN4jiX3uZEt+Pl
+mwx2Pera25VcZads67tM0rjzNvd7cnlNnFO7LPdxHTerTaARp3S9Ta7jXexM+2N5d6V9nbV2peV
t9a8HRdxiLRsBwUC+8ej6dYOEenE+CzvVVtlxp3hwbgxbbb3fWufZLa30oglEOdxWufkUrZXXmh/
mxYaA6psvobusl8IG2Vjy4tH++R6dOOrwH6AX73UGTjvgv8U9gY9TPvyYN9g/exmduaAybd33w3H
2xRLf+ttJGe+s++5s3BhNbudo5+e7LgQ9+kUzv40cr0fnrtZfp8DHe/k2751Nq1n2ddsaNTVz7zM
W36fHETqvH27OR+dfed2i86VFo27iu3VHja+I29uWN3odDFlrzp3MTqjV7nXN/tTzb5bIXdkd665
FJfeqnEN+2a/PefOY5eIzCuczB7tbeud3sSunbs/FPvy7hszeV5Ghv0jdb3V9Y3jnW1GJuDJ8p7h
S+0fN6u73mZ0R4p7j7vKNu2T+8C5HxeDt/Gac6Di9uRh7r7MXbQWt77N2c6/S8wF7GCxYrCLDXY4
Lt86f1/rWK7mCvMNXXvX3F3jbXzn8vzuqbe3g1szIIbNylvUdrW+uhF5Y/rSZAjPDTe5Fu1kVZxU
m8zZ1J9kkUeQpl9n6Iv97QglKCO0H6kl+xsu4/adsL2b3Kd9zay54U2xYNehs1cdmaHPnaerZeOl
66+UDcr1rWnv5ti188qF4lz+a1EhyGFSXIq7CAy93niLA6wAQaALL26ytegFKFQsMZaM7eTysEC0
1u1P9ZUJY8bDZJMJ9/Hpc8Tf/zUuLy5/dAJboRXqalbPMaF8/pCfDGuDfXAZecqJv9JP9UWxiU/L
T97G/KXHRx7sbIhytNOQajh6ZjGMo85U+ggaDvbToeafWTLisYJUPmaQ1uxsKnLcxSvjsyrfnAG8
ufCMZ5/zefD7Rzl9mpp5LwlcuPemtfjD/KHe93fyHRlJsTfOKFX/DLn/qEb9HwBJZtLuY/YPu62+
P7b/yH/843LGliBK87U+tsv8L9iJmqEl/7wNZecJ4ruv8Vh84FfXSQPUQjVkVr+gQgXsicDjN0rG
+gJlTTdmWjX2AM8939+lZX40a/xQOwZ1Nbdw+ca/SssgGQAQQHj7q1f8BwxG0ut57f89K2ZREnJi
SNGzpQwWSDP27GXsY/ZdJfe0WD2KNUPg+fqUp7pzkKu22yOXJ/dXghyP4sZIelhmIl5pk1vlEjJ9
2tioTwFCdsYDFOpD4OHNJTSOoiPDZSe6GiitU4xTjIxxLmQXTW7NQu047VG0ag4WPnwYCiAUmk9j
Jp2WiQnKATeOfrK1StHKHbqoqolNn2KE/VUmFRoBeV9mK7+rtFzxulibBtWZmhKTxwbR0vgmQacr
XqtlXpHXVkb/A95I83AIKtlYmA1OytFo6F6G94jrW9HJICrDFeKnmQMTCA+VQ34qtCo28GmLFegY
3ehtm38VelkDR1yRpgbjkxiZynYahE0g4vIUGvSfwgZCw5TFONFF6CYXqaQuJ+QCRMkstnGs1Y4R
xM0C/Vx/PXbWVqu15FSJs0B3ERRwQFed1+MUuXFVlMiY9YGHN1p3AkU9sUX0HdzcCM/9tEdG5FCd
aO0QrptwrC7brtA9swsQcka9ypGQQlsoGkiEVBpcqTROA12r1mWHU4OZ/5CE8VzRYpR/8kBYVEN0
nbQdqtFdMC0MlCXPpUR+sg4H1cE6W3VV3HeuC/wLvVhOM+8gxk8YTD1kQ47NmSzmS12cvip6KJyK
Slt4cnQoIeRMpDEm6YKcR91lbLV3KM5KFzPBz62QzLaTLPCvY3mMHyJmwCoq9AK1IOCxTWX2jhSk
SWkjWdgOV5QEQxFB8jK+QTARzkbZG61+WWbRuNYt3Og2ddc1yje/S0yDCZmjSlsrEEHlk0OkqNai
iBBhXh4EXdwV8qSanpUEZbgJW9O4FJBZlBJY/0KHU46klpHUu0onmdR6zEYN9TNjbCwz90zo55r5
oxCDZhx3gdHWlnwWqoHQo4HaN6IUbepKKzJXnQzcE0sNJxxPDab2IhCLfNyauYjwUCBU0mVP3fTR
mAzTEZppWLWHsDwHBI9vYl9XKwj1hiMNOEHaXeOHjh41OpIdTI9JQNU7J4ED4iCmzSqMoT1V/qH4
oQRKA00ly0sHAS+cxrNgPGmD2KhrLy98TMdu0LUce8c4xL4Td5kMhaWPTqRBOQuMXHFLXcHtDvFS
PAlSHUxS7KPqYJt9W3RbNFsVcyNLyYjYQ10Kw7Sq4e85ajAI215KxJVpNTRIfQ3DWkEYYSLLZEOR
X9a7uiiDalUX1UF062zwq9zO49F6ssLSXyVaV7SYqvkNFK4g8FetLwT2WNbXYZVrD1BmQ9tEtQlh
CaxHFmNbhGdqro9LQxAkzxIkawHMWFwAfiZCIHNzTEwibTlFYj7MMVEoNNiGTVaupX6GdxzKCblb
FOmtLIrPkX6aNrWamuimBaqCE2MdydEWueFsjawmC1arBtsUq36BvV91h1KssM2bHvRL3ph7c+oP
j/iwZnY8MO0pijMYCnarqjb/ygTpt+/VZGnGvbmsawlHTvDa0dasOmLXvDKXpizU62SmMR1aDcgr
Ikg7Wul4R2VAbHLrIK5ENTps+7AXtrQk1esIUWXUazEvrOsq8cbpsK7DobwUWSdo43DJGHvNS3X0
TVvEcpC7sm4Cqr5kW50V6S6vg+tGTXX3/AbzuhCRPpkU15TnbxD0/ns1VKBn0vDxWf9zwNVqU+Vh
vw7CDGnukSFh7/VPm0apHcmoEyesCiojkPEWCDLxfGXfL3oxt5Zai9oLhRRlHeEwiir/KMOq6nrP
TJg9UaEhJz/o96Y/Hh6fr59bOk0UQ0eVseY3xDKwTp7HMEcI9Uoc0mZtIj0y7INEo8XE0vsW1Jq5
z5RQ+TYcGvG8TozDY20kGRpQ0+ExbpXqDpP46WlIO3zGMLqUUVcf2fpg69/HkjCsQS1ZV0Y9dJfV
lAk3URGWkKot/HUlSvAlXJZdL+mxk8pm/yPCVG8f16axtaTJcnAWsQrzVoFALxjrwv9/3J1Hc+RG
m63/y93jBrxZzAYFlCOLnmyzQTTJFkzCJEwCCfz6eUrfjTtSaz4pZjvrVqjIIpD5mnPOU2lTXL9j
KNi86ltXz2dH+7IqdriwrbyLqX3tgpoW6+TZxWEzxDLwxMkA+Pwylp5z1qwhDtPi32ed+Tz14mn1
26NuSYXuwoUScTnY9XhCvbS31XpUjvMuQ4wB5NW6SZiP7dnEeRcXMrxfHML3kWA/hPn2BdomacCi
J2PEx7m/NRapvMZkJO6MwZY7Z92XwzTEUT6Kvas8mWZd6LDN2UJi/aGn5WVkxk1YuDej040HhvS0
LDPwUL8NLJymXn4cfB5xXKCNBalt+hH0cH5Bas6gWdY3kpZKvv/uRdjZdzVkH8SqdInVGs9EcfZ3
3CXRTi1re0Q22aSVWni6A45iTAWsJYjKO7I08l91RwiuXWzj17WYZBrMgXEzlLNxGDuCstqB7ZE/
Ficr6lcObjf8TZvjnujCo2nNcbPWC1dWuT2NmB9ujEEfxsxJ5sVHOAYK494WRnCRni6ScJny3RiU
4c1ak6gvBI1Q4zNYlcVrBsQBtChxBks/nvup+tJP20H6to79evYPUwiCorfER+mW0NN8q93VnT38
NhFDAVZhJAtvzGbiMSw269Z63JTRp8ojgtCMdJsgASS9dwn3ududXBLCkrXy69u8Ju6HoapOuhaf
I/Q8jkEvMM6zSZiOOagT72t1MPTqp8qSpym6ntVdsZvytf1RraXmUpycx4XMk0O+zNnOy/roAd9l
/2SNpME5QW0mLQlsz90Q2Icc+OhRNJlmMVWXOsmbsUxwgwUM5wK3Pc4EAD5muYN4Dm10UkaLfRJ4
TRYevqK828amvo9wjO05q2digskGfxzCbPgyrK7fx8OM9Tosg4hEaJcJVd5xjfirPZ2DKPukLVrv
MG0tF2Kr610nXCsJpWweS7PvMO33OdE0s5VmzZABpI5Itspc5Rzww/C8uvh0Msiv+8GsBhKLhcvQ
1CAiU5G6972NWuMQKG9ItIehdNvy5TTPjY8GvJr3JVzem7IJxclrR+vG8avguHBefWrVSR7Jyrgn
3mjmMc3FrRUN255z0TrNvnvd6etF7+SVM5xsLodMAattBSK94m8ryoAk82rC9p6T9Q+Gwi+i23LD
pB1IxIiy6eQF5vyQVGAq9tj5jLjFaP7cEqSwWx0qRj9c850ECPAdJi7x67VNgHY+BPkTktAlCUid
S1u9FD8rD5XR0iq4hX1R45AnjC9VK3viiZSr2KRST7JtWR/kYkePZOZeS2hNxKYw7q4+vA/+x6Sq
L1OdTj3n/2xO2+us14MPPjomXas6bUt0dpbVTXyxrj9z+MefoQxMcImYj2UuklI47rGsgMp4WbYc
tFUtXIh+UCZFl03Ux9xJYZX9FjFwTn3UIDF38tdJLOPFGsru0RXtNf65e+vLQZDnboIaG0TxElEy
Jqyqy5MP3WnnTBSg06r8tFr5H4VB+xs3+tNmg9jIuMpizDF3c6SeMhNm9mJXKy/RYqvjMHCbYLlq
Ht0VFiFVDacaAIAvdTS9VJT259wbP4NIfZi1T+2Ffox0bOni/7W4zHJ78yeOy3bYz3b17uPRTVRe
/QjqjdtvIwvLUv39wDsWC5JD4tVT3LSS3CxKDaaWmKmxJ5v1zsxMJktTcGna1r6lF2kOrcavqc26
eMPiBj5RRnV4kxNxswNBPlEq29e87evGv1v2uuUcHejt4txoJYhl+0dY1fx+ldn+mK5PBEX8eYWj
ERtFFx0zt5SPGvbsTll1f9MUouXPZGfJUEfzWV2ZA6W5Pq9t6B/dvjfj0gnseB6XOslq9671/B9h
DR6uBWNoBhBd1kl5O0v4xn7sMz+PzVrw0m/yicTvhpiS8PpH/ekASgeB6auHvFvIKRH9z2U0KHT7
oYkHSfAgAof22S4C9Tgb7cQYs/Tt82bYcudBpeFhU9nbiJhXJhRY/n6hWopXgN8nGEPuAUTJsNN1
9DErW+yEr9odeNImHgc7O81cdcfaMV5Eh/ncCPtz5i7mcXJK/34W/cVwre1ggPg4YwfME+ifGJHc
gtF7HjH5MQZ7V6txOyx8jdhkLaclPUXlp9xzeZypwJOp3MynjHCLL8vUMiTLNPQB9QOlQv3aLugz
Jlc+jYZTveSubR9md3C+0VeNex2anz2biHNEEn2Cbf4ewsz9ZnZ3TdAelpBKq80Bk0hJVqfwm/Vk
dc4Q8+C+C13emnyvXzJ0azHlOn9H66pbLqOz8NFgQHSydkDu18QDm57Odi0O3mTbZhzV0r1d3Kl9
Wtxw2qOc6UGvXNUktjD3c7RNR1FvWeq2OZk/WU55ZoDFKdQliGam6SRY/8xI23lzSqtJyOfFiWAs
3pHzC+OBALSAfq29q0tzOWzgxi9Mm7jCstBMFh0Si19S82R8mb655A9LAEZ7W0fvvuwKIXd+1407
NL8Lri5RkEbveBfPsZtd0QCIIreFIEEDGM22Nv1daa8YciT679iiiye5dfts3QiKhi7mR73WxkFf
+1CKFT9e3cmj8e4VSGSXXMnBXpPa8lc2OU3RQiGa3gsEL1c5S7lbkfod/NJTt9BqIM9I65uHD3rn
hcT7l17v8vyv1DqT+3WFj7XrQdXFK2c2gfrBcFiwG73UY2A+5vPk3laRZLigF3g3IG13c77mN2Ur
Huee2Ih88p19a9dfwrJgyulKL5FzGOzqCQzcMgMTCYt+4djwy55sD52BxSvKa0Danbs15JsoZ/Ge
Sen8NvjgpLQvCkWuoxs9tG27pWVkj+8dDKNdWyGHokKDquSZVCJKtT31mU+O1JLXR28yAGX4ZEuF
YB+v1Ub06Dr1/DxCd6Bnryoy+jpnfSrA26b0wuLYtV5B/VepW1rUKe2CPDjNhTUmaljESxc13ZPT
rlwDLufspXfq7djU03DjdJ64UyBZPknS4BxvevsYgDF5btg6X7kjbao71/g6Ob4+dpFy4npo5X1j
iB7lkyvPpTIK0nNFpfdWz+EyuV7xNhbVY2F2F5fmPy/M7zUwndeQcdZO2EG9lwu1axtl/WHT3mvZ
QzMX3tp87e26vxW5DAHVMxXtZVDfgpwXJ8vafgw2dvGqztaDGrzt1vXanybQpJscPMxttthLbLlK
Hx2hJ6oJxWAfAE4SVfl4hA+RE37lNiBN8o9OO2OaVdn73I/qUA/NZaD9Grexux9gXj0G/ur/lvlh
HTt5rm4nKr5HY8jKAzk6wCzMOZff29arQfuIkggYOGbBahNsZBbjY0Ax/qBothiSZ5gNGDrsFMWT
FXu9IvXD52W5fkdZjMPDtviBtjbghYishMAYL9kKgFjxWvXV01KM+jiXbXBYmObtIq9ZDlEbGEQH
9MbXSGbuzvS2IiErr3nelhqleJGjpCCxAhJo0e5H/NARSKoF4SEeQB5CR3uxRUwk+kioFwcI9ohL
AHrckdeS3elIjDsK2iZpdet+71Z+qBHd+cico/ePtuybp42yOm0Ly3j1J9qTYtBTouxAHNrrlABa
lbk3gLvEqzBPUW9OR36u4hRphknMGuqLO9fDIXfJR6+3knz4QFp7AtRrRGbNeJj7Zv02Sg4fUDBD
HXPwuR++3Ts70mvDH6HXibQijuO4eVN49Me226+Mbb7WplrTCq4a4js1WZ+RMtu3KZRjHZMtFD1Z
MjTve3gnH200Zak3h8NumgL3p2KchG1kzRPkdRCx16rdR4oJjZ3xUEaFlm+MoLJ31VbdHcHd066d
gu42l1OPLr9dPspIfXFyV0CQK/ujmkYKGy/S3fdVa/fJ1iYWc13pb2EpJ44QN3wnsKG4IcF9Pgou
7manyWF4Gj2jep7HjEO46+Vuaa6NdrsaZ8gjWzL2RYlHnUuoK+ia47whNRyxoRVehAjLG1mp8t0R
Sz1cr52cwDu7qR6mYWONNTsVCSxjGVI8DMGd4xtivVmgfMlDAWA2LhtYQfDFExfwtBNbRcmlU1nz
jTKi/uRmoUWvlvfRfaur4Ilpm7hYUuQ/arsHKkTcKAHSyzbsCPWevzQW/FAEbtHHwMztxc397Cby
lZHUq2Hv7Shfzl1Zyp1yYCP1pIP/VLIDwGSWD1CT5ge7CfS5yxrmZ4JcqczqORvFdoF5kR9m5o23
VSCyR4M/G0XpGj3YmqQNwixYU6paXiAWZWfO1uauEJaTNl6vYUpR5wZrPn1GFEKyy98dO3o3PPPZ
Zbh6C4Lwy2Rlz9CGqIdmMrlNj2RoMDdpWNifTaMUjOvou6+qtK7JTR6cJr9huFi/TOSeUwXZiSmC
V3+R5Q4DbECQbb63LBKYF9KDEou3IXVWOwEePuJCAmlX1DbrSl3tr+LDA/wJjni5UGCu8jx3+fQ8
GCGPzSguc5HbHHf1tp8rfPwFnv9z79gzuL71DW31166PUDR4Kh3bed/RjcZWZs4Xy2KCmEGy4AXf
EHMa2UVOEyZvhtw3QJAC4Oc1obn2QrnmhDk5PUWws6upOpEFMR1XPa6HdVhr0trEuRuy6UKbxE7M
0u77HFRVUuTc/KWyH52uX459ZOzd2YEGXjr5QQ6b+9M35fDsi9FINwEbYXFopDYw8TsHv9qRWP8w
hjMrdn7h2Sm9FUKAQInL0kbMXpuphrnutXSRVfVVmaJJyOY3H6pqMi5lb1joXzblplwp0T1CliKN
yvmlKWsrsUYi9iDpENQ6Tdau95x63/tZ8QjDbUrNJTCS0RkvW05FP9aMb5Ua8lM0+t2lZZa0D4aF
PsqhyR46vntSJrHdWGzsf//NeBxedLs+RdeM7nIWbkzdSdXX90N87azsqGAzizlpV3r6nCliv8ag
hS9ZdSe7q77IMb/M0viUc2UkRkl+mrkG5Z2Zj4/kHyNzDaZ1l5tZcNxIiE3MPKT688L30CcKLQ/b
r4x4+t2MDZEmKixOq5OHO5ld6/bG3nea+e+mmpTcVudxlg4PwNIwknbQhtBO7PDU9FirZyMWkdOF
sV7C+4KXe+fasiTRQjSnsAlup2ncj3b3FS4gWYd1QBvchzvhsiGtyi6lfchin/XQvne3ce8J0jWs
fjMTlhMXt+petFdxv4Hc4pP92xYSVoyxu4rboljS3gl0ujW6TKtQ7sFlMN0riHvuMm3H9iCcl8AY
vyEAovdgTb0Daae5Mc2brBNqBzZuSZoiHG/ccHkd16hkuNUBc5Hm1yp0co4WMR99Fb10PiVXPzn6
gkhvFFCdhkPkSMLvPPUU+JLtiAavVTMZR+zgGyR3dhpEfLvuI3v+PhfRs5cxEgHxdeCkV4mY7GuU
iAxPSgvzhfKxOpTRxxYCPXTnlqGvGb1QR37JS31Po0F2pNMVz6VqP1f2OXcCh91eEbd8cQ3rM8iI
CIlkYpbIXYZJHqJ+a4+Lo5BbhvrAjYmKW/FIQHBaDuu1DYiIZ69d+TlPzano7NesJxi5E+bTlrnd
ucqb6nZo6GwjQIR21P4gepL5VkPfQyggq63MHU/CwSW6klUWI/iGplNVZ7qk/LwEhILZhvVRW/Il
F+WPGXzOGQaqdSSuqz42EdQwaATiBlqfd3Ao1W5NX0CeEuFyHMEtpiuMv/vVsT+dZq6fhWnrE4za
decVUj464RU+1xZdkheq2NG8D4/5Zq+HtlXfSs01crvkS1IWLxzpy6luFhk7xHke7IbFzgyW77vU
0kpU1/KImyMBYKF7mhZsDSThVyTCzQdEiad62b41yrodc7XfSD+Me63OtVD33ZWjV3qZ2Ft19W3t
3Ee+75N23NRrr48nIDBn7c2UqethFOUzZLVEV6z+etVmD2XBfzSr5mboR9JLR/nEpu3J0cNe2cVJ
eiH8WhtdFNlGVjPzE/ZyunEzhKGqeFCR9WbkvOpSn8QVPLn1SJBrjb7QsN7Hxjx5vA0zj8ZhUdVF
muEJs9Oz5Ts1Aa3NWY/o/hyR4juIt0jYD7rqLPi/rO8iJpQJhJNz3Y0R/WTvvxVD+9UjTrMIW/mt
18aDJwi4scZnty/Q8mzWaWETWdAtpux55Vdzq+6KTMdGM0HHHhNdy1ezgAtBFbtvfefOsSRi/3W1
TyqCAZFn3bGbymw3hKWbls3VLbCy67Ixzi+5ft9cJzgbQyjOxFMpyqzsq3etLDyDCsqvVeIrMMSE
541pvepvTWEuqd6yi03b4s2mmQ59xtnAe1RHWBZkF93nLBD2YR+c87CIbvrRKunwnDb4wkDMu0JM
gell03JPVuNNv1HH+bSaKSThcs+oQX51h3V60IFbnY2qLC8RASZMEoKKaSoujtrxD8xZylMxGv5+
sutr6mug5JsLv+MdlU4fj5q5Cw95W/8ofY9unbrazTjzpbNiax4HmWpKOaJEP31/RnxY5kChB1Ml
ZOTlM/UXO93GHNnnMXoqZjdIHf4yZCZUKZEB3N6UJm5mJcE4pJ5ikpwzzQAL8FyGpjjOgZ5Td1Qf
rhBMHlhSMbOIlSpP/AV3VINgElfVJv3SgRBQnne2l+bJavyZlYaxL9T65mYgpANiAJVpPvhqE6kd
SNioWf9WF+phmW1woqi+fcn+Hwp6lfRWPpzabQB/4YUfQ95bNOYm+vDK715UNwfn0K2eps0/hVnk
7FXvZGTYWmus3O3RlpvExjp352HeYCKtSN5b69s8kci5ELS78xjOj64pHj3+okEgCK0sidGdiRVf
WYxCr1sThwCmXQN6OAEdcCea/CkAluCMAazpqZiIY9+Oc4ErHJ7FvlPe9zG0vquZxNOBnWI6y9KK
h2p6yzv1ASgz6bOIVYrvpbOblzzHzkOhFrnv6pFVUG1+EG/eHA0fAbkLgfkQiCKgdLDTOdwQvdb1
zTDNSa4W/9QF1TejYxkhaptScbobjMU5uCj+99vYP4WZRcvtPU1+MNznmjTmIdP+7dC5SGcnxttz
w63M8emcr9yFYMm7hB10cZ7m0t1vgH+PkaBsZ33OMD2jCQ38roFwGL5ZUTXetVJ4l2Iqb8Z2VGnQ
5kcr0/cVmdeUE1w0GQ3GUIm06caUzWUZz8IZmACxwRV2dU+MJnLO0bRBh67tbilLsVcs7NOCxMud
CG3Uht1anuqQoTV4myAxaAug3c63Xu0+z9vsp9pbHnvwq7EZmG/jWOHszSWwtrwrTuVs/3A0Y4yu
uUw5YvTVbuuLmbsI/B3YoZZLoxKsDt0NWa8tU1wau6u1pWLu6bzNjoQz+tDl0nJ+brbM+iTr2d6D
S627+eR0CnqR1pu/xrIfa+fCTtYadpY3i+E0hoZl3fZygG/MqKJnEzXkhlHtvTFahoQ5+vCjkkXN
nH4aty8Fozr9ODJKknHJMHI58I+Ld5noP7u0DglwfeB+z4b7wejW3zbi+4aUVbtkXt9gQz82gFow
tGX4s+0YYu7S7Zq877CleINh3aL+oCCEWlt86+WSO3eT5wbyyWYpRjXNcy/KW+2VnXqahyyicM3t
vkoUGqX23OZFpPYR626G916k/J10gAYdOt8c2DWLrRPGTc7sdb1bdMYvl2UdIy3PcccpqcKKboE8
3tnCJj5Mi3a/tv2ymedotTaHska7FjGWPs/7fYl4gueYXE0/toxwTRarKuECN2H0gJoivCNw9F33
3kM4eG3szrO/q/22PExiXJ5Cx0ULUsn+OGZZBv+1VPl3mKXywRAGaMyhnTa0pCZ36c5srfCE0ONp
mwPvpcnF13wI9n5VMAC3sp3dqHmfC+chXJpPh5QUAwVOA+tmcB9ZnHfn3AhluOM0VNubW6owhLI2
2NfPn/2bqB1fF0mW9dIXeyPPPgpXWYemDg5RNRzwpe9Y1t+uXmklGcTnuKm68po5urGEATStA3vP
8gJj1cw/ttW0nawGtMLQR8h+gkm/9Zt3lIPubrLJpnmj7L1ZmhXdc6Ttm8YriiS4fkmt1zqMvofD
YDjEGupoPSyOfG+N8K6wo4YeqT8vkhqP7khzwG295rX0itTIOUd9W14terwhyxRYr9kYcB5r27/U
RMMnTC9XpAwV4u95cL+sWqFTXLYvchKfHUVHMunhQIxAdgxkX+3yKYLPunnVl1ZGn/YaVifVqbsu
GMShm5eXQpf6Zmby9dgDfcKUGQz7qjS/txOheGUxcss4BvPoAavfvqJBa+OCbLwfQUhDG23b3tXs
yXUxnrKp0GmLdo2mqmcR0a9nlnbOkSQHlUSrLVPXWtZDndc+VULwVRUVnXI76sfcymC2e02+8+2o
YnycITolSPsSBsOT24byhehOQaDO5j+i6YuOS58HCcuV/iNbahEvZYQ9rvc0u5nROo4zGq9hGOkl
Kja1xWDnJDOzpOCeNVBE9u2Jt525axjelIhpPnsWBwz3N6IdlmW7D+3V3LUi8mLCAqCdZuKb8Ok/
x5KrrbOrZ1HNeteEOkxZwz5vumkukYAiNUY91eA1GSgBpK7fSNhtKGbQSJ1ZeKsVpQXffcxYdCUN
KIy2H8jD7PeacKDucYpoDokZnq19W1satcDaVeN+MgvzDPpXvm9zxDyQDO7eu3XrZkNnD7RblFbJ
hrGTryjbgNIzASWZmwWn2obzdj2ySGHJxMUNZcs6rL2tkQvuepOZi4wksKNrcWONxnak5qjeKiEL
NE/FcrbHTJ85wCisw6wWu0HyHKSgagEQDMqi6hrBEOIuJvGmip1J6fCTpq/FmKG8KA111t4OkUg6
t1/OOu/cJ8Pzx3OoGjvRheE/AMrF8eZ71d20Fu1TIdsPe8jtCy9xS2ZSbTx2onmEmiVPw2C4z6xF
DoyOf3pDFSbGUN36s8dRuLnuo1SWmpPSAn6w+XmVobYptukm9PPvTt29snlUyVriw+pN41RltMh2
WT5pwSLPXZlNcQ8fw94xfrY9GoMuCnbj2h0quyW5td+WEyfE3vMQ9YS8JCnZw6viIRduQqCpxc3s
i0tOjOscsdsza+vA5kvGtrvcSHeyT7ZjYAchL4ek1mW/hZCu2XyO5QPhfzPlfMs+cioCDIAQ0zwE
Aq+2nIK73G+CkcYQnFdXDRhDQ3s6WYUA3lDYw+tWiTcnJKF9Uf0nDdD0hAQPlUO3PBccuzDgO61/
+oH7woCo3Cv2LWzqn/IGm182RFAY1PJCCVqRFc450SvwBkLJLwDEI8az9XLORpM/jTWxE1/89tpd
LMNCwmG86miqbnPP8zA6L8GrI3z3Ui9evUfIUB50ZKcVOqAVFDkh92HMZzPfuhIOVav8Lm3Q1063
QdG37t62jHcFbCRlThSebF2ad6FaXd46nrDMQqeyDGTgoucyY3CQ/tFBHbDE/rROO2sT1t3WTd+F
1y8XEkXEoa7GNa1V7t6wjBzvHN278Wy2ny3PYyJVKW76Adlq3LT5T78oUQr16TJp8HzydrV50yLA
tEAB9h1Li2PTz7eBESRWNBfHxkHQ4UybRTHelrvOMcG9K3uk/omQZvjdvmfRMKL8YfV+jpR1VKzk
7HXCxztiTBxQRIyV9Rzl013QyNsGYCOTsW7eyyZHYOsOnoCqE6g03yKJWx8ixDpWReyhVEqGtmeb
msMB9wvoTX0ZZsdxcOVRMXjj90X4VUbrWwMRfVcHxKNWfEtiLHNkvRU+CF09GaPxZkxiZb+FZTzy
dBZPy7px1XsPXTOLm7r12GmxMS+zhqBtsRCo6ssjqzqdFBYledcxqHQEUedShCDazYoJivHhWOvz
JpW9mxi/p2KYb5elMvbGTEQ6oAzaQy90f16HzyfwHz+tarr6rImLTwWlQrxY23Zq+bIuGVkRdCC/
i7//R5L3/+3RTFdv9b8XxKcf6sdnN/wpeuW/BPGBR5z2FbtD3fmvFNL/L4iPCMYms4MsJce2SUK6
xgL/P0G89X995v7XCDJAzwRd45hg0z4V//F/DI/kNLbK4Hdc8Dj/s5yzPxszPPwnpHyHXkSc9xUs
5P3ibzV0pwphb9cRcsfVKl6ciRiR5rfWc4+1jk5dC9fnR9u+1cFtGMypRTc/6e7UG+qge/vASZma
ej394et7+JcS/4+gGb6sP+jzrz8VhA2HtHAEIwEygV88KnWns5CBNzEeJmL4WQtO4XGCcl04Ki39
6J9Aab+Ttv7LEMAHhgRNsQ68fhNIFu1fzELZ5lYQ6i0/Lbd6NOLeb73mbvLJ7o9nFvUOc0aXpP6F
ffe4802EzOxjkfSNVsVQ1srIYYt13td3alvLIW7yjLGuqbwRC7w5Go9WX0xfeoEqOG0F69bYITYR
WId27a8SEUxObkRx7ZUmxMAq0Pkhi9ZVJnMYLtVzO4IBSBvb2xiBd2Wf7a+/iZ+OaDUs1DDsIw/+
YrLNk9FQhmenv/4166oVc+xt9vSEPCIAR8+Icy+1NXuHcgtzFExr5SU1GcbuvrYLtUcXYvrgCBz/
3Hd1uxzK3uu9WLOa+5Ij82aI6xaWn7RVWxGfMC/qW+/6CJkr1md7RKFzDrzSrsekkLTTKKNcNC+t
pyNUCRHa512U5z1zM6vZkALPXTvtkSf4HoOZdfsIs57JSJSNPbKOXHooZ2kAWa86YyfAYCzr/QgC
Acs3BaQXI2RGV7EZNaxRJATNlOYDzANG4AZ6WwUXl9barL1XtfXDutNd6AMZ4k7cLSibpiP9bnVn
Gfb8T3k/f3YX//4wkbUWOqFJJLHvX5P1/+guMVRV1rpZHQYDznjyzTq6A89Cd92BiDJ2Wa3lqdoK
dS4MBnGJOQN4+9eZ/G/tvX95rUPLCvHfmNcDguy3X8y9o01ZgNzDSlE4Mh+uywn58jYT2n3eghaY
hzSIgI3BFdMZaUrlcf/3b/AvxnnPg0YMuIs/DyHLnGG/2ou3cTUGZmBkMJSL86JEPz5UxbgkBOEP
t2pW7QlvQrvPrBIDTFaGtygFlzjIMKZsdZEnBUqxf4hD+LPjmR/Ju+bz8hNBDkBc611PnT8kbgSG
L8vVrCzu2qy+RO6g7tkADa9//5v/t59CcldEwUkM1u/pbn/4lFzndsWy2EpsR7c3a9nWaZ1tTvr3
n2L9Ob7q+ssQWs1TZtkOyfJmcDW+/eFj+sqcso4mG5WKCB+iOfSe1DC5Py1kXWoLiZ4hMJWT2U2k
m487BNbFPxzSvzxjf/kJfjVRWR1zbS0shE7WbwhlZdKNE5lHbFs6vw92S45wuOrX9h9oIb+8Xn/5
3F+uLDT0nVuWLKVnZovnTfrGuerd733R06lPspd7AjnXz7X1Szy/9IIPf//V/3I5/f75sBpNsudJ
1+U9//M3z7i3krlrXNfmfb7P3AZLFPvhh0CP9ZmZm//+95/3S0TDv/7UEL3IVbOviajXNLg//qnL
zmgyRJgmGycEokZYBMiTpf2K4NWE36mrk4eMn2WkgYHK8vRPqE/Bs1fngFz//kf567MNjwDls42F
k4rG+eUN6kzO5pV0RaY765VgY9tPLh60x7//lOvv84fL+PoF84baoIL5eq2/cMwWKAJOJ2crqVyz
eoGtS/VKhtKLV2wIIbHhcVsWdfavlP1/e2T+9Xe7gv/IfsKXS5h6dH3s/vBCocVYRS15nD2JPaAq
lEi3Gc7W3/9u14fzz7/blbIMMsAilJOy8JfKputyb+XPaSZuMBZ73eieKREnYmNV9be//6i/Pqeu
6UfE4nMPmYBZfqlpNsAIjoMfGMHTvFzaaOneDN2qWEjDxSuVV/+AwvvvfrWAYYTNXIcu9VcwOLBv
r21nhI9oI/uDNxs1ReXCqFU3xT981NUM+sevkWP5d/646SIYpa52f7nfiv9k70yW7MaxbPsrZTVn
GRuAIAdvcntvJblc7YTm6tj3BLuvf4uKzJSc8rjXot70DVIZFpkRuCRBEDhn77WVi6AsDV1U2y3K
39AqEPbJSpZfnCmo+23p2nTELTqiwCISMZxssy2L3RTW1XSbq8rs9l1Yj6+HEH/EPq06U9yNMRqz
TTgsQtzzT2J1Z/i1bKzhPAlM3/YS5rGaWmEnVFMm9j7OAjSl3VTS6UbNZzrFJa6Hvfou/DUW3G+g
8mzo+eP5WNasZ3iAk73XrjY/D9ScSH0KZPuuKbTfUHcpKDDMaZQ5x3gc6eanoSeuLZUM0xYEDnlv
LcyycefGs/9E/Tb1DiINvG6b08h9bNsM+Sn5b7bYzUoGSM8tAvEufFleuF/smoQLaZ/bxVHg+TWk
qT9asogdWqKOd2tnePKQFkw3qk/1w/lHs1prltvFasbWHokr7nBztbYWBLCnjcvnWXSRdZwtGmsS
7jH7yqShJVuYwaOsE31hhVuRjZboYaUcCX/XVIK1wF29myWiF6Zijn6qiNsHtC0BJTmqcAerCcp5
3zVWH20BqmPaSkdr2Ha5bcECCSJKa6nTFu6pmxtcNU4wu9exm8zlkV5lfCTSHgJ13/pxcW0NdiZv
xjBDXk3SKk0Pr4Mju0mtBIHH+du4Wjx/Xg9xUIShsX6iGV7N8MLrhnYwOaRQYezu8OMR3DcinDw/
yurL/9coNkZwz0WtScrC83kRVDne5tGz9hm+ZsqT2v1Wuokb7uPOQ9OBqO2QymEm1Vn4j5oP04VP
xAvjAySFsOkKfKBiDebN+ei2ZSJZPUNqr41zU9lAtVR9X7vx91wLvSk89V441dfz1/3nasfR1CUz
m6BmBRh29T7UhWHHJPPJfV45Pdyppr0yq2zAllbH+85Q6h/fZ9jqgmBZQrY8Cyf/8/uci9r1Q6O0
9/g9m1u/dLK3AtX4Vcopms5tHDlYUm3jKPzFaBvDOb+wz1hveXjSnPx5NwSnBzJT7NUVgywTsa1q
rjgagrdK5ahJp2HqILf4Herd0lI9RQjXGuDhpK6TbM0SFSpp4n3xrkZAMGzPP4I/JzilG8WUowjA
zVmg2L/vDpqIXbjRIGXhf12Sb4sfDla9C4P8vKxfuwOXGFkGAFANO2GJBZery1bSALdc+ebepP80
b2zM7F+rNsLa7gWFEoecxf11XFgy32Qd9epdmwrPPg5mEf1wxyr7BE8f9J3S41yhNoFyuSlN1d5E
/hy3ByeJC5sKDmFJWxHNZOKm6ZyfwtSjf90k/lAc57abvp+/cyvg5M+LIkqCp+g6y75HrGaTj5ql
KmJBkz/LD21os49NXKTkOne/ztAQzM1sZcbneBpVszGwLBy7MhkBTpFkuG9nPEAiLuQb4Rnpu/M/
7fl3hl+25MD7lFqWHycAbj9/qNiqMZphVSbZJK53KCcQXNoUcN54oSXf/8OxhLUwk4WiykbfYV1h
0nqoW2XT6KdbpQEDhPlOd3NNT9S8RDv/47KWs4Jr4p5nLeblWS3GfiQ6bK4afHcnndt0HCDliag/
SpWp1+evanXM5xYuY1G/BDXtw9JY6qS/vxcZ4kiT0rS3M5Fgzvwq1iOyZnRuqa8+Tf2951BBKvtZ
H0zt29eRm6Qbv06XnIGkOtRpeClM8s+rZ/fON50P63Jo+lnq+20fb3dN4aBQ5eoNQcal1UnKeQhK
vGbqLyxTl4ZaLQpKNCayC4aKCdXdTxQ1ttjEWSe7ObywNDzfpyz3mfKkxbLASZ+E8p+ZiL9flZfk
fqDhYsyF2b/uzWZ6jwHFeJjHyXvTkxu1I4vQufC9+/PVXUblg8vMNS0i6Zcb8NuozVRMkd8nio3z
oNAbJsQPjyK58ufWPoVZgDBWlTSwo6ncu3Eb3bKkl68jN26+9VaDU6/3Zf8wZ7V9oQbwwp3nVEPe
0VIkXmgxz38YOXFJWqSd2g3eCPYCW/JubPRwaOLA3J+f4i8NxTmU+vASek7yxvOhBhz5YshdtaMj
bJ6csHXvbCT692apsnfnh3r+kfn5kKn5L9X+5TND7ej5ULNV1SVvNkO1mEslnWTsHtOl5eF53eZf
o1A7Wva7ZBmvR3EN2VTCCdQuGlWWHOzEkp+cNixuxjxB99bbvn7llsV84/VBe2Earz7sfw1u/7yZ
ZAubtKWeXyJgy1lEoVb0kR19TR1do0apxSs3D6pdlke0Rj0p31PVyA6kFWRXbPzjp1ANdX3h5X2+
mfvXL8EujJuUZGfABc9/iQmVpcKFDl0ynbI79Bzp19atx/t89NqTU5jTQZV29U4Npn6sWl1coCK/
8EJ7sJGWg7L6+cV/PnyKjTLpUsPd+dIYb3LDdN6PQgeHRHePbPw1mm8dfTw/v168ZLqZsLD4AP3x
JXYLdzK8MVe7sczmberblOw4+15VkWd84fM63czCyt8PLYqTJHfHx/PDv/QmUTly2VNCJWb6Pb/k
pX+c+CNRwjhe6kPkOfr1mKfBHUZN/e38UCuG+L+e7m9jrZZmsyppawP53PUybzY67OQ1ag94AIau
byY3arDgAZoJsrl/I9UA6DMc00+FU7r0uadof/7nvHzly7sNRhYtzWqjMYkp1PHAXDOnekAhxzpq
huUPNkPj/+NI64WRuOciNRipyPxpG1Bn2xcWIs2sN+vd+Yt6+V2Wv65qtc/ITAsQEb7PnVW5w6vZ
zcP9OOX2q0hgtHHrZO81pb/NagW5oI2d/q6Bl5Jl7qVj4Yt3dzkwUJqkrL+Emf3+ldLUKQWfAwXN
aGp2swzmLYY8Uk2s2LtwzS8N5TiU9ZdgDgqhq2kVBe1kZS3LlxONAmNjJw92PToYqRP7dP72Pj/0
/TWDmS9kaQgX/sp6KIzLHhmqbE6HguYifKbisw/84kb4Ij+Qw9JdQOUJ7tKzswdJH3x7WBAFkAS1
/qSGk+Z8oEueZm2praYptS1te7zwAXhpCXLo6bqUkmgNrQsfKhe5XVuMMs9We41a0rh3oDttDLNx
0DGm4dbvYucuF05x7yDiubDov7Tq/j78asqOKJtV0y+LvqRsT966d8jwmh8RpCLLZb+MxtVOjuef
5It3VlKEpWhAydVdTRrZh2Zp8BrwJBF9Z6LIriZ2LxdGeXFqSthIaAMow64PGEac5ZVQXFqSmZCP
ilGSrqcRwGKeOn89Ly6uvFPUByiWU9tcLTJpw/6ERBO1S/2MGWLUlEGAd40nXCC7Ioin/Wj35WEW
BCbp6mMt1fxEK92c9hXl3Asz6sX3RAm6BTbR47z/z9/+SjSqa1rubtJzxjSHpr4TuePftQmx13ro
9NX5q3/xaf423urEY0YY32n1c/GRX23rLhRguBz/wj1+aRQqgy41Y7wlfPCfX1WQ9wYCKNbWFv/n
g9Uk4c4YIvN/cS2/j7K6d10x5FY8V7zz7hwddVgqHM1zvD9/x15659moO0svWnIMXl1LO1K8LAze
+Tirm+tJQYXZpBg/PvUk7OVw3lDrOlBLbAxttWUdM7vXF37CciGrxY1ei1AKPR5/sT4UZn7iBH1O
otU4hPpGR3pGShel24Im+vvzV/vCEuOzx6J6RnARzbrVt941gwawRclQdlh8wouNVYmSUduW1Wfo
JeYhw7V+OD/mC7OFMaUiAJFjGmf+57OlHSfDyCbGxCE976IEbAMw1ku9qxdHsZmONMgws6+/SKp3
53lqMm+n26KAo1b+cKAcXJj4L96+JZWKT9HSulqtLVnr6AmQFGdqJ19spqaX7snPUJ9mpe1XlJfT
N0OCYfp/cQOpvHncPEiOcnUD2YljNusZFS1neke5FX1jdLGRa78wC6UkWZXaDMZKf7V0tPYc69yw
WDqGMT2mWjUfujEuD7ip59uK2MbHZHbmIxrZZmuYg31MK3u6aqGZyI1R15dKUi/eagmZCRDKssas
bnWPyaKUikM0tV0fxldcjAdnsOtjVk0dS3c+3E3CQd5z/l6/sBz4tMP+M+xyl34rKkRxpAw2TWon
p6Hd21UffJ+NSu3Tzq93ODsSRLZOgxjWg3rUjSCLzo//Qs0KzCzlIZTT9Ed5U5//gLglEjkrQw/N
55i+5wOncwApsgO84bXqyevl8G1uFyxl2JnYjOxCPBkZXVSgUvCO9tUsQ0DWuaIZc+GnvXhvqGxQ
4rHYIq0/Zp3bRRi8qACwf0U3ol0TSnOXGfeclr37ODOsj6MW2A9ghYEywn0r9bRptDs9zoMQ39sm
+KRUFmxx4Ymr2g+TA/DW5FXsxrjfCenrL5SIXloT6NDRlmDpWhQKz+/lJDPDy7FP7xC7gMgLVXRl
BoF74Rv/0kwFAAyug5njkZnzfJQ6KmoansjSG2ALELUGY9z4KhgOlhNi5C0mGzxYacwXA1T49z7/
bAjejKVATNmWvdvqy1XAv0vA+Xk7zyJnOELbs29UlB2S7mIu059VGYZy6CuhS+KEsX7yQ1IZ2kfu
tjOHIn/dDhoDRTL0cBIiJCikjThmcqs7U+WfVQqh7MLMc5aXfX2paImY7VwoMpNlZv72Vg6VnoBl
h8Eu1YEmzjau0++podlDoTUU9yDY/BAageneygRs197threGmdMpxesPpkIU0ezusaIQWg8TF3G0
bYCa2LRuNTXbQMJKhjrWi6cY3HG/xY4adAe+kPY9rDdYwraKm2GPyr95YGsO9IDC5FMb9saMDD0r
CY8rkGNvyhzeRNEl7aVkkj8nMpHCFIPQbTFdKVQ/v36fJrNdJBy3UhkTL4H98KGhyvmP65aMssgy
eFf4aK33IZWWsQz9lNpbo2nqFNAQ5Nx/Bzc8XpBIvDSfCAhmfVtiwf8o3XqIDP1WMxKK1epKJY79
ztSzc3Aq0D7YnXT9A+n8fjCkc6kn8OKtxLIHdR0nHDuS57cS0onAs0fVmEMdaV/DiLl58UgcHXNS
H4MhrI/AASAaeao99DGfwoZW9Q2LmrVPsFgkBgASWQXDmwur67IYree4w0JhL8It/mJVgOpayTcu
6ylAgeDC6G219lsXMegjfSBxP8oqzJFGWNnXKXQMfP2dh3aSoK5x3I6jEdbb3NXTP64DsmETnF2W
Q/7SWn5+s+IA6ofrT2rHrCzvs6QLcB338zdLgHHEHDNnmzoPLwlo/twPMwmRptLTpAHGxuf5qI0N
dqcXki35nA/b0JbFgXPUN2xR/wLi/62saiXVoY4h2VqQZrvg3m1EoasLbAKr9SGaGrva9LJrD7Xy
pnLG8IHlRt/GXpxocH2D/Tnr2vygE6mPZeEJasHwmew5r756tYi+VaONqdoY63KTtbDozs+MPz67
y29kYqCG4l2x1vW5IAwhbKGf29UyG19rfKVfgyYIntrUnTt8WHFkHis3Gn9oftrHyZ7b4/kf8Mcr
s/oBq61YQ9huBEfO2GmdITaP/HdzD+b1/CB/LAnLIBzA2Fhbtodc4/lDTzoFtIDvDM5VYzFVXaeZ
s6DgnNtG9jedkA+ybS7sD5an++yVW8ZEBLvk2NJMWjcbhlpUkWvExs5z2WUSrYcFyyvchtNsfYwB
/n08f40rXey/phsQIHbZnMLEOmxVGggYsRQFO2XqACt5KMl89scM4Jdofox9Xn8pMI6j7ct7ANzI
CN380uH9j7druWg2DItcA5PR+gwzMs+iUJbGLvZY/yIWPDqgprzXla7enr/eFyfOb0Ot9l/0OEP0
MkycohjFdaKiB4jH2en8IC89RCg8Lv/5qe9bDTIp0Y+hAU7HtrMo2BPWscCSa8884mMyP4zo3H+c
H/GPDR+nWe4SsW+LWhIzw/OparQTIL2o9qkmBe2N5WXTnWpV9iYbwzjezDrJDsUs8wvLwKVRV0tV
GnRhn02Nv+t9vzxI9EU/7DoMD3Xr99CKZXVrTADEzl/qn0+QrwuawMUeJNFIrG5unc6zO0ZgSUUS
qxthFu4tyN3s6vwof777jII0hS2Oz+ZSrS5tYHnxZrsPdpmPyRaEErL7SNCxjYfZ3aCxzcNjDuB2
2JRJFl+YP3+euOQyOmkbPrVzky3m88eZGmwZs1IGu4nYl/t2OWZt+6KrH8Gj3do1HO0iq6urqY3U
W1Wn/hNHNBOfdtdcNwSykh5RXzrxv3RD2OphscIMsGgln/8kkhLipljsF0njewj9yvQ0Ksd9HzRW
FwBrKuVdXbgDoD57TjbnHwbCiBeWRTwiklViye9dP/TByiccGn24j5wO4u0iaiP+ppz1PlGVaXL6
Z/dTqkq+SkJrBHAquxFiXzyA4vBq2wUj7RlNs8GY6cpjoavYwSZjZh/42pPsapmvy8DxYS3T/BH7
qI0auYlSpyi2flDWtJVLY4r3QVyKj5HWfnQcnRJjoF+2zevaDByxKQxreCOgxbzSkHviTWLmjcY2
bLCi+a2Rpbu69XoXyFqKXFrnDpqkyuTpb2CSON8wW4w/CsT3t/6ctv4+VU3yYewWEFBBl5c6+ziL
t041le8bJDBcTzXV72WqzLsAFksBjt6HTQv/gj/B2tPMmgqVZdsCvfvXuSMWciPdDjg0LiAXzg7k
j/FamX3fbbqgmTBZl0M1UgwHtucTsSG3agbIs4lcuDi3hrQnVOxQHr74rheGOxe41hVSFf1hRCOd
7LsKGtnOJUQkekMYCgwBL0m9x9SZmhT82IDLdUstyev7rfSM0wLwR4NRaCLFd9WcN8p+Z9Er4mCk
uL683nnIBephK/MqeBeHDi0OuDPlI2EJnoehWXVZTmNwgBUN478GJ0T4SbbHjuw7kJOht+ykq61m
E2YRnRKjNtVTN0bp5wYgd7JNTL/OyLEVIzkEAayPzYDfGACDHDn3z9B8lgiDePzeS8d8U9GQ/h4N
qVoIKTlo5swIw3bnYWCY37cebtmDW9RBempdAVNqnk0SY8eRxtCusgyAsY322LbVU9u/tci6oH4M
66fZVa3k1GqnNRzlzGm6ea8WmvA1e2cPQKASwPMquAaADSInJGk2tFADdSTL/IALlWxG2VuUV0TY
vKbS0lA0TRU81YGtg3GAS9ox1Z3evffkPIOn1ia44qjE+9xU9HDKzG0xNkXG9I12AOihyQEYXjus
PTAXA/W6R80IaLMcC3Ank4PuypB5+nEqQrYHfWNnr9heem/IlajeIkqALjbXZUW50y6s1xOwB7TR
9tiAzXPk0N/WQdlCZ1aGxb8fMQFcBrOEc8OTc6HlydH8ZPOyvaPSQxKEtKnobOfQbciIMM1+A7pc
NDv2R+MXGs79k+O3/IvoBuIwNPJ0Joi56mcAaaH5lsan/VlSFySSrU9BDkx6bh6LrJXjniJqT8it
E7juztYxODNNABGveOLF3zsnmK6TnlL3gq2MXgfCHrtrx8rz69So2uLY8tUnakVGYwMd1QAJxsYs
oU0eogGv6RKGt14rxgejMdTnmfih17JVXXQCKIJ9EXCQ3OWBB5cr4pQCdS0BrJQVSn0dwMs5zL+h
N68MwwWYgDYwAaE84VXa5vQzZ+ri0RLnbTot+IDCEd/rLp2z173hwKcIo8QYTq45Wd4m40znbJQ9
liCkmrT4VNtV8QmMhfO+NaIJRE7dwEFRrfQ/e0k44Iq2A4KF/CqE2ZrnAykEXZwWYGuNKuQbBysa
Mr8THYfEGR7dMbVPrYwMTJw+1KRqvtZpFn8ZJ8Rk0Fyz5GMkTSIOoiptWIClbL7kONqhuKHO3nae
2320usy1Tq5UE9ANXIruNtVp9M4MXfednei0PQD/H8k1HeJ8/ETVzBl3/Shkup/iyH4zxkE/Hnkp
QPH4sWPqr3FTZ/Y2nxBUw1GJW3UTh5MByV1ALTtkDZUpuBIjzW5CFhaK+BQArq0MBEr7KczS+IA/
qgS73o3mtcsuNdu4lM8N6s6p+bkS6axPkyhza9NnRhdT4uKUs0nc3px2qhWAKQl7AYLmglAkWNmE
QQgyqlOfe2Bp7wUYonYzt1FAGmIPaQzsk2lA3yLBwbwqiQsC4G8jqSJZQQ1HL3ET8IZDkuqTBWX+
vW30mti70m3yq1b1uoLrYMIhR4UV8Ce0HHXQZpDHN7Y7Gscoas0fdrP4CQXJI/o2A9VLeGHCjnqr
WzGQsNQZbfHasemDHLts7nrmS+jyv+IwJcCatG0I2F46fNRKekQnygWIaTk1QJOiwh33zsECm38j
12oYdrBjQCvmblvdWNofjuCo3Xdm7c8fBTtQ8mFtD/p07ATxB9cBxEapDmfEfdrhXNqnoiiSL4Tq
Euxk2ZipUST4NEZNnVGrdazJ3KRoJv2tUpHx1Butn1OHoTSxy9KkGXczNMXP6P3G+xnIT/rA1B5I
YwTWdEqs2PjaCKH1laOD8smkV5Ju8RnPxaZzg5C1w+/82YEZDfNkUxZGR2aJ8gdxGBD4yD0iTNQE
WA26dC8nd/oACBR0nhME1TaMU9YJg33Ikwfx5VbEaWNvijTn026KTjzCmjU+1q3oObI744LXbHun
J3cDaOg2IbPgA8Q4KyTFoi3e5ciI7F1d9tYPo+6774MzT59wSw+8eLVIblTQKLYMxaT6jT8Lxdtl
mNXN3FBJPhRBOYXHTMXZlZQtGKqxKMRrCinZZ1tF9j2QJLif01SW3TunSeK7rpidZucD6Llv+X8F
G5qzJIWRc59+iRwrgrWTFLncTlPPds71kv47JCk+1pBA3dsEiPRnXTba2IymBcS0nzrsx145ypuu
8NvuKo7nujuKKjUgK2SFjc5Eo1feksDB+gmnR0KmKVLxRhAe9DYoiA86qir2qvt+FgMAwYEyKNs4
DRgEzxEbERwghFg1GlX7hlNQQQI7jrFg6xr99JR2RQGdMckhm/TclztDlUiiVYljHKM5kK4Fwn4d
2M0AuiP/7vRwhrYVERZ3mRMl6W6mbSMHF29zzBTia0MNqT9GXQmFwqtq72D6Q/Kp5H3sgGyQe7Ir
mkrPcNghkZMAxksIV6t9aqZplNueE7zcA/D0rovSKbtNY5iYKy3kc0/FSMiTQ7BYCAc53+RQGo8E
h5jtl3xUoQm+kPSOrfDygL4FpCYMqRwQ5DavW1C/3azma4AjC85rNoabxtDRPdqxIt2ZnRIPGRxC
yozAeFwpuOo8Tdgei9rmUzLYVYYhsC/5fJcBnBI0sMYw4WquCoDAZUi4eeKZAYFoCAf2MOAsvWHl
hwppSU/t67ysO+i4cf1N5KP+4Zk1OyIi6sAN4bQhZ6LpUeFnU+LCRuk8Iwcw4zfOtrFnorXGEf81
CGAKdRurlqHe4tSEq83Ol+XMp3mPu10SrrKfEm7NcsiyL1Wtf7YFntdX8MHQgOHPpYi4VqfmDWrO
bIqMHZaUCIcQ55iKOJCyupmoIm0Cd3Kumczzyaiz/uSpbngtZ68GQRkDZHZL48po1XzydagecoC4
FKbj4KZoermRfe8cS50RKJcIGxi0ueB8NeL1efBIYWiBj1T1u/NHoxfqN9hL8TRjrzFBU6zN8/Xc
z0PQmcGuhQm2d32V3wlrtoiFEPLO9TVUUitI7tlgR2JLdpxz32o3uqCF+rOAg3eeAz3ns+XmrgvF
agRkB+TQ3wk767aDmegH1hq248VU//OD+bOhVudQwiPrukyodLSFERF0Z7VvjTCDUcUh4phNGCXm
qn4UbI8/nL/TL9Qd8PdgpZKe4+MtWo6ovzV8yEhoBvreoLTcxt5naVrvDUAb+/OjvHgnkTNzwkb9
6K0rq7NZpB5hCv4Og1j+gVhLj4QHDGxHqm4XTTovD8ZxGpm2An2wKnL4fNFFE1O/EclIVExJk5Sd
5wM4vubCCf7P8zsThGLGv0da3bwybyLU5zw1GmLjKVIAWz0ixBAfklcGppHMmYgIn/P3cvn5q3ed
sibqASykvOw/ZVm/PTGphyCqMu3vprmxdhORADtoTlF1awXBJQfWMu3+GAsHEm0cCyjcenY0RVh2
rcp9uJC2+D74rSQsUnbiLQBsE+R9XDxGhZN9tPVsHckqs9+fv9YXZielU7k0DCxBQ3TVjhvcgG23
Td3YsQf1vs5wNSon7v9qx/1/dNF/fS86qCFX3/7Pfy+d3L9HFx2eshR+z7f/umqX/2p/Zxgt/+Sv
UF8+M3TMTEr5yG18nte/Q32t/2E2Lv1MqmlLoAb/1L9DfaUFqgjBF9pcTEIKV8NvFCP7f4BkWIh8
lu4AdkP7v/9BqO+qzWSgaOdkTFtjNVEaNroou9LslI7y1RjN4Iy7NIYNHyMA7hrns9mmxjvlZOPH
OK3SbRkTW5VXlksM0DiB+Jv8Iw4m4NBmYL2HrXVRJv38VfrPL1t31CMjMfvWEyl5TFF+Y4upwovV
8I3GdHlnF8STmg2NCFCL5sbqp+xt55A9ZkTWwcYcTMMikP1WzFm4g2JjHwKgljsSCa2jKr1xn1Hq
ffjtyb/+6+3+nbq0+vb++qWr8qxZ8gXt/DQllZT+n9NoiM0GVFBKghGhYCK6ccVYEk4YQY6R5GpR
qWrLCw3rvx19tZY6XhuAf2tSimg2fDRVDWD7Q7n3amlvm6jLYZ/DUY6GoaL8NPQ3LvTqCwKT59Xg
X1e++mKUBRmJqFzT04zUgxhjspPehJxsrwzZyq0cfPMhduLJ33RKXdJBPf9a/Rpz+fu/LeNAVk0o
8HZyIhQ6Pwy5xqTpQe9FFvjtwgP9u8taVtffhvCAMuXmPIC1tsLohg1EBDy7KB9zZECnZA6ifSLS
HhoTIE5V5cUpn/uO7Nf5Ps2Gn46UnS+KEepm+6WoXXEoY1tvLcMKLjz0n6rkX9+ZXzfBef4LkSuW
RUuW3Mkm1mhLHH2yd72yPWRsVk4O24ZrcIfpdehDc1X0yB9RyiZwHmp/X2oz5OUN2w1iRHUkjSi6
NgfLvq84kt04EB6uzNanVl2rdgMDs7s/f1f/7rmtGjV5O8Rd5sniNAdjviXLm130mPTHolIXmno/
3cQv3ZVVG5g9Q5gJDkMn7BoZznIHumpBeVlmFRBZpC8b3FDlkYpBiRFwaq6ArebXfU7kpzlq643X
oL2Omki+KtM6p6/epx86An5OYRXpk0pgOvZocbfBjAbDQbu1H8cSY2hkcZhrtbVPs2lbUyPc50Fg
H/puLm447ddXYzUmu0pyyQ1VyhsRCojtaVmRBMhnAlbHHalZ3mEIG+cfKWZ+TZDVup5Mck6QoJcn
iv8gQ6sYE6IL/8ysJnU4/0D/buVZC/PrBpCBP43cbgUJFnWyuetZq7ddoe/RgnwYguYTXIhiNziK
iGgAlRce9EpJ/5+rW1uhKiPQuEdFeUpjlzhiIK0CqDJbofcm5/TveU+8I9WtTLl4k6dUbHVl+cfW
B1qCm3WU5mkmsKq8sKv925+zWoJpPxH+VEpuNkyK22FOwVD6Laj2aZKKKpK4LrwwQ2zogIAjW2Bv
WGmKfaIeT6QnXKIMrYxFv+7KajXuC8nrblrliWZKfCpssHgplh6o7MG72iFrOi7yej+ZnUFTHVDs
TOvu6HmzvvA1WMZ54fVzVyszm29hkBqTnYAsE9hoGgiqS6IjC5Qr6J0BTZyfeH+zkqxFEcHk8WaB
4jj1yZgf28klry9A/Gpa9eP5EZ6fU37dydXySsKlP2NvTE9pp5Md+bKoIFJ4irW09BUtEYRWNMA+
nB8MQc/f3Lj10jgmuuBoV5wwM0zf0KDAtaEFM11TuTH8A22KogWWSvjpRjdQ/rPQJEm308FIi1L4
nLG9zh33qVs1LgWJ9A5AAHcn7lCSZr2X3o1Z46YbK5nMrzRSgqc6DyxNw8JJPqVTqz9FRMYhY+7o
2qOZbQiG4Pi1wY2ADhHIN9F/UxH5KbGusXoNrbhJoBCTfUWclOpNgLv2Xav76d4JMlvvZw5ZV9lE
FOCW7GJj3md5oLwNZ1k6ii5btKNLV9hCoo6FEVxQDRkS582rUHrI15whSm4ILctIc3DzQm6K1jY+
TKJJf/jUkIjA8kliu53qMfwk2VfcxDoZl+jWwtpLdxTONgHV7aOSamx/o5MhcQl2U7W7B+EcHpyR
/KqjHZXuIxZ6+OpTUc4/jCAxvg5J7O/twPDkCeya86b2ZiJ+Kt8Qt03i+o9Ti4tgb4kgrhh0KtDH
9LktNlmpm4/SDwbs3RGXt4HAODf73HMaeTvhZXeMjr9plxE53Nl1ZgJd3BRjDLa8g/TWby1bJ0+J
6YyPTpynr9K2r67qgsqRDJf83q6RPHmku7CK+6yKpg3uiSE+tVPLCQ9aLlVMsq3lcU4L66NLE5fs
JQi46XYgj/wVycS+cU1Brv1eujL7gVbWJyVGVWQ50sPas0ko95YnexpnZHvX27rogh7Nqc5ThN2j
95h7M0/ZIr7toSB9NgcVZXslrY3c/WjMcQlCvxXp0tjzKZ+p3so/DnlcBMB1Y2HtKftSjY3s0MhP
/hg5H5PJ7U+OlzakwybJE5mw7tec5heJIWE5QSDpTPcr1vfZOGCFI78v6e0xfOPGTlFvrcogrBoK
KBtOO7XLB9SS+fvQLosQ9CGxpKe01iTUOVZnHiCDFwi5+5bMaQPz6iEempmE7talPUE77LaVk0+u
DjEAzSauYhQeroeYdzNGpn5D7il7hkKbdJ69GLWjFoYd7uLOFvA1JqI+hooMrNyP6PM0vn8jm1Lv
EockJMsK6B97DZw9L+H0RAJIMn/yJ1mThubPbkF+39i9rSugXxspJvIfTF1RLCNO9ihGoNkwRvwO
9jzzekv8JZM968IfUL6rbiPkQFmZ9q/cN2UaQmsH0nkyfFK0x5bwkldDZ7lvAd7rj41pVN0e/DPz
kKkDwXt0+Fq7ppO8aaMozsjlcv0vJe9avVFZo94Guip+GE7rfvXC3up20dTL7zVgPqD3taZn3Ne6
f5cYrU0ngObIl65vu2grW6f4XoYieReXbYYiwZwcjV2POu+G2tZkbWpLF081rrp7bTn2Eg1AOD2Y
y0e3iSvC5ZeQ8I5QSjLlpRFY24BOhdd6+3BEPLipIDT9GEMiHQl2leScyuo6JJ+HkLs8bDZjktdP
iulELzVHmHCyyzw5pEPkZNhLPedT3+qR5PewvB5gjF/VyBzoPSZWXZ081DULKiAZT53IlL0NAMh/
Sf2mImiuTaZ5b4eJcRu0M45KFoX8IaizkVWzqz5RWp7ya5Ncv7tYO/NVraMOsBRgh/fi/7J3Jj1y
I1uW/iuFXjcTnAeguhekjzFPkkLaECEpkjTjPBmHX9+fK4cX8pKHdyVQQC1q8YCXKWUwnG40Xrv3
nO90ki9+CGb/ivAxxiJZ2zDG1Ji8DUksboyGx5cvstk5zTi54UjGyBAFGRMWIyc+nZzqnI0CYM9O
zXZPyMEUBK9OpYt4XeSj/q1IkP2EHCidbF8G0/C1oWQtN37N5hnWjJKKyLW1/HoOqp5GvNvSDs36
WuIU9dJtXB9kBaNW25/1oC9eVD6y2+adaRWk3DaCOJMsYz13SsUxezh7ZiSagEAtPU2dK0gWPIfv
vwJPvNGdo2q1Ga3BGeqWAqqfiWsrrWSf03sPq8WKV+9f4nB2+0VxYh/aDG/OdNNQdAUTi2pHDjmZ
uz2h9Ymc5937P/1ooPB3xXAMJhSLSbKJZ5a7iUQOGt2ZvrUD4mYGUpUjO6u6x9zJoeubTOw5F9N7
j8EEDy21S0CyzCYD1b/yncEIpV0hNuItuLEXKT7WyjO2xF8WzBw6sZOOxyiEOM0159PlorH97kZv
pX2ulD0clX51m45KWfLEVCz6Jd/JYZRX+uKQ7CLJzZKmTeb9MhvrLqkOT1vQ7RvqpG0OdfjKqJV5
prg70fY51jt7KQy2zG/EzpmlfospNb6exlo+aw2ZAYQmdivkP8lOG8p0K5dkPnOYMU+UfPZhab5Z
H+Tf5Qz8bbGLpWy+I2vAmy6QWxmpN9ZXg1W4jHSSgeBY1RTjB1JyupeeepqG2TCTeePWmXVIS+gg
LntkbqzhzgkR6TYzLzRFihQrW7Z1aLiOwuDb5cmTlhcJJ880r4I19jn3s9ZP6jI/BKxyirRiNhC7
PAfdOXVfj3oapV3Lis2VGckwmVQ96aGTUef9epjGDkh1EzscpEzQrCHUvvJ72skqOfPsnXi87aNy
emkhVbvWkuyC0i0+u8k0r8Eboy6rZf2fEkz//fwdG+Nb6JNt43eSys2MmK0X26IkcinVxPfJmr0z
j8eJD3Lsckm8ReBjqLOdUJZ9lXSTWrWEVEcjGL0zW+GpU5xztFERw+1q+SGcyiI6eUOcCVItol8p
waG2rTxeP9FECgdZyQHpbkMV7EefnEc9MePX9zezI93p3zfTOWpoengpiWXSc56yviKDYibkMCjT
O0b74r5JejLa6Dh+KA1wqBgXnGvZFM790mSEwyM93tVxXmzf/11OPJbO0X5UtolgYfbZTqNsDv1c
z6JCd5Ag5ZUWkX4k114w/znXOGm6OPH1HhOuadd4QAySajf4FnhAl+RSxvXa2oIq+fD+5zl1icO/
f7PN9DPwhqm1Dl0waZLIwcQwdjKFpRXp5/uXOPGmc46e9HoOEJrRhaXtNZmhJboKzl1vnJnxnjjk
HzP2/Jgw88Jzy13TOG0EePGpaovgsstRDoxwrs48Bie2K8f8+T6VavRLzOzlDqfNstZ7fbzJE+0a
metyVYCmj0amkpE7OJQ4KjbP3LojgfG/Vv5RB7GEKGykhHbvYAw3H0mu5gO5muRkQpjR8izwOhJg
rMuEQy952pic8rhCWpeht4ziRssIY287NBSxyH4v/aoiZImDMDY+1WroOlTWUNAdDtTazF68lDk7
vuU01XaGznlXF5N69hCzERrVlvreNGmmr2LPTmNYpZSbWz3rOJt5WkNslolK5t7I6joJmUYD35j6
Tt2LeMg+lnPBWMQum2o584Wc6vbZR9/IUOJQLBo2cZoR1mYmcuo+zzyN9ji90cxwu5XpW+les+vf
hwFppjvJ8vH9Ff3DV/WrquToa6EV4s9z02tbQczpRVdriHorf/k8Q6a6rlkma8eqSZbTqB6oa81k
ohkEsCC0SA35ioSvJdKe9lCysgjjuinnOLZWrTMPO+GMxUaj4bKzCmHUEaKU+mum+8UznE4ibwc9
7SPNLBgoNRwG25Ww54m8LvRIt03vBv0/2+eOicxBPzLNQr+2iyt+fI7AbVN3/XJlIfaHCZ/J5ybN
kzPP8In5xjGNE+ynVVd+LXZEl7xaVn9/oMlwOpQ3JC8b284f8y928lfSzclt9dQr7Zi+p7sS6LzP
iIqs2SvDH4Z78r10LugTwmyKejN0abDJg+wlXjztOXDgGw4UQ3fvL58Te+7xMJ5M4LwG5JztbIJA
Ij13i5UxLGJvFrk4M5A5dYmj1mvLyMWfVJnuGMUN+1iYOsxhUV1yreVMEXXiTWgdvTkWHyVhPWjJ
ridzE852g46+cbKrujXq/dQgKmyIx/j2z27Z0TukPASkzIGf7Diad5E/6u4+gPkejZPurd+/xIkX
iWX9vMOnHjbohRMmwc1edWcstUb6MjF6PSLmbdyjR37/Oj+OYL/YPI7NIkFP8p7WsnER41deynq2
IrLU45VR2fam1CztevC77KLTh1uDffXOc4ti7RlV/XEoTeOlGoucIt14LTnBhWWFgcPv9adklOWO
3Fwtrnd52nRhmmSfFiHczdLnyaEHQeiOhtF+HpJso7X9Nq0KGn51Qbor2i3aSiq7RbP4TbK50UDA
aCGx3+1UhfBbJ30sHCrqy8lNi/uSr3cdZy3VDnLEy2wga73rTHCWbvzF60WzIeOrP7PQTj6uR7tt
n9cVSgaTQ5Zf001BFEeEdd+6kUtWzApnib8ltFDftdoYb1STa5+Trhkiq8j1M8fpU2v9qB9QKeRN
i2Uku67wEiSrS/m4mDg0zEE3UFNiLggxrKjX91fIET/477f+MXrfa6AF9XOW7KAC69eeizveistl
V3dtux/xymx7tzM5lHcmwQOqCAU2hqgwMQ7EwsXuNBHil2pB1BVZi5y41Tc2cabrrrCXLy6jlsOI
UK4ckyxeuhxFqFDennmMTtyqYytyoHATeQSa7rxp6taWWeohG9GM9tn5hGZf3C85/aP3b9SplfHj
8Pymep0PqIGCOPqdWdDqsK252+p5P3/11KwuBXEPF4rI0Ms0T9PHMSuqaEllt2qEOPdpD/vPL57l
Y/aIzAIhNL3n0/awH8mK0g5J1vo/rHF+dHfefL6mawMFVCHZJQbsr8U0xK5axnaN9wll+DR5l7U2
mWuzWOS+dRocBPjEz5xgD/v4rz7a0Zarw2vGQ02VqDuEGlfDVK7AWJNYjlr6zOc7seX+WP9vPh49
PWkvMzpJj6z0Zys2p2u9i791PkDYiNbUuXbeD0v0rz7LUa3ozwSOAMlLd5mH+KMJpvneGpficmz7
fmVWsbn1wbNuxhzTFyE44r40B/xMrqCidmvJlIjRSdhN2rwmb9u6mB2zXHWeey605NS9PtrhrCSx
+tnndZ23pbyPTbrtxmLmTKQc4+P7z8qpSxxtYWL2qwFnh9j1eNC2P6jOKYbnW3uwzwHlTpRxB+XY
27Nkh5sRz6XgEp3sLrzRQIejZcHGdIjItGthEk5hDGtGcvWZd+mJD3WcjqEVRKPVfi92fH1Ivycz
u2DJdpHt1sWZSurHz/rF2jm22VsTLmI7D2gAelr6RIe72KqgNe/ytq2jOdGs1Ywr4pHrNnuG7OnO
nFBuO4m/bFqvJM/eNvBmeJMdLfjWVzbRJkS0s+7adjp3Oj3xIP1Q0715kIagQY8rNMHpFHNHMDpZ
NJNUvqlchmgeXoczp4JT1zl8D2+uE7uNZnoJ+3drzA7D9ALEbBUYm5RuZZQWmIz+0WI9Ro4EwGGq
unEEzfFh2edqkqEWB9q6HfPizN5zYuf+0Wt681Eqhq09QvRqp9QYr5c+sK/7ppzX/+wDHG04WAQn
IgeDctfiNAqhKTjr2OQN4c9M7f/ZJY72jKypegtXULmTZcLIDg/oDbC/W2zb45nX66mn62jLSAKg
8+2c8yHSwL+tiV6Ngqpd7pQqzn0LJxaUfrRlaCmxNIRtklrQxP3HONbrdU0G2d7VuzpECtrv379Z
J6qSYwcAv3o7DZkld+gsH7GB3SSyI7kdjudK1TG2WRJW37/SiZt2nEADB3tcxpljBAlqoCRL4tOk
1xg0adLgzCVO6TP0w918s3b7xCx7v1ZyJyU6PuhZ8YU+CY0IxpL0iJEE5OYwETPp3qxFZuDvASB9
0RaYZMDbn63LT315h1vw5tfwU4e2QMkxOq2aegrHwO+xJTuG8SXGaEui8yzbvTJjrHHwkV6KrjK+
OENXV1iUbOtbP2vjRZA50HAzzhxI43KOEWQ10J96/7v4caD/xd6tH9UwlSYcjvdodq2hCTPcao+z
PSCNIKzJbLN2jeXajpAeIup1Kz/qrBkPYa8PmyAZxtDOHYfITm+G1MbXOIJ6ZZjuNZ+GxPC3vYNn
XRXxtEZ7uWCbHZO1TCQG2Cy9bMfuqlFFF1YdDtqBiDOdYeyVmhP3k5v6alskVrYZkvaSb7DZql7D
5SAS82bSu5XRntsjTryRj5OXckzOZm2wUJBXmHtpTJxTAonuVm85LC7m79pyCENt8Vi8f8d/fUEy
JH5eEjKWboeHIthi1CKMWxjf7DHvboOS5iEpqja9HH4Hcp+CM6/nXz9uhAf8fEFszFOZHi5oOlp9
nyEr+p1t3d17ufj2/kc60Wg0AuvnS4w6XA2MX8HWUxSBJeaGVVWk2cYVRve1dz3a2b3KV3XRtTuB
eGEFjXD6eubiv35Nwf/6+eI6mhNXo2jdKmN8ShxDj2aVot3MRisyE12tTOWINX5/EZKbnu+BEuiX
YzP6+O6zcmXBm90QQP3y/q9z6us9eudMi1kXtRrdrT5WMXk2yt20S9ndBCRmgJgnQSfWBREApeGe
ueKv9xhobj9/fmaRfUb4G7pAjQB3E1nsyiqm5EJI19zT/j3HWTuxjo75IdAlSPLBm7LFFFOu09zM
r3VjUKvaFNn9+zcPRBy/9K+2o6MvExVzmvlTKnfjEhAKbg+VfykaMi3x2GfYjSZ9SLaOn7tBVOM3
vjZEpQZmhowW1pYjxIrWCmo4rFkcwQRVKGbgqabaHCWG4ZYcRoLVeEvzLGxUCwMCAyH7ToQDbfxS
5AAUQlVp8bbP/G5vCs7MYcH453uqYjAIKRXtndNo6pZmuvWYWwbsLHgk3wmeTw0yKlVO8Ggn3OsR
BYwIg74b0ggSXXxbBJpTrZQWjA8QEVy1Smq3GjZa8g2BRllhe4/Nm7LHko66J2P8CQnsAoxKLVfB
0jd4WwE/rrxZZ6ELlAvTGsRFkoaz7+W7YZkQJGietuQrvF+Zt447MmNCH1Tlq0uTczWRtAT7bLK6
z63SxYvf+4iMtaYNDm4/Bwc83MH4hS90+ljpxUPvpuOFoY3+RsXqA7qnOWzssnq12xT/uZrJQI4m
4n2uKlySOriC1FZhjC+/XvPxxPchz42rWCaxEwHyjIcV8rx24zZV+mJ6bYeiIpaoWB28sunaKm3j
2ekb8yKHe7lOU79rtnpR0sWD24iRNBvH1oj8Om52lsanESPY9sinqkvvSCGzoOnEg8SmapXTa6XX
vXpAVNw8SE8qRDp+gD16JLzP2fdxM17x7MXDgb9S4Bm2kna86QMt/14CCnzOZ7oyoebC4YCfYsuP
REVhAx2xVX8aRep40UQCS0zi7Oh/6Kt+kpFakvqrHGa27SXLMe62yaz2xiStIdQR70RIoBpzgyJw
YBkvJhyIGdFPHrIIx+fZMCoeVkP5H2ozFr9rKC3FtuyKIlt5RRfvpr6UgEHaEhWQPaP6Cu3RIo67
9p0YwkHSD3D5sxmog9WWSCYH0cgNJ3QHc15Z2NM2G4knsCxlmWtyYm07clJPXI/kHRp0Lkb9fkzS
xSNBsvdDYQbph8SCnHLtGyV2Ib2edGuvlkU3wgzKQrmuigCxaNNp5VfR2y6BTkMffBm9YBP7jNmi
eirnO58w7yzM8sDbKrySFlZ7e4x49R382QQKXI0gd7MNXd7m86xE8tLpi9hoKpeHrm4qI9Pt9OBC
Mb2voobIp3U9stNdjMKA8mzR+bsfPIBCO447DNp93nL5emiBQYRUM/bXgJyVD1rcFRO0Tt27kKYB
0zDjJUt4D/Qd8l6c4TkeGnWJwgFvs+m3jowYXgePieg0EAM18guUNEErH5i8VNtSas435ZJRzlrQ
inCIi4Xed9aID0MZe9+rwckoYiUJp9EUdN0hpK+scA00DCY3fVAvCVVMXF8n4ySyDa+i7j5xiF2J
fPqATrRkAemSrd8OeLax/iRhlS4O0q1hzJ60ZkJ7Sjez+IBFAKLglKX+V2BrdF4ymDUL1p2DHLBz
bOd28Q+mlipTbr6SXh9v0ea26VoLYmfZNDTXb/JiwiI/sWuIMAsWg+2lVhpuK7LgkQrks7aeLa02
VrmFi2ZdLT7Obj2un7CQYX9QuneVWSNJmWlQ9N+VIv0E5o63bGYR6EyVjZGZq21Dp1kwFPuhKVkN
Qa+YG1n9eK3sDsgxP8+PzClOdm3cSfNiGJbaXvPRUSnXaZt/DwI1DqtiNAYg7YXzGa+rznaV9TN3
qFHK31s2csywgMKThCxfdTktpHuGaAGdW50QtCQM2n7cF7Ab4A8EwrnnqW9QLKdBI8GkBMNM0pM/
RtUCyWibMNX66jjq2i+ajyTDi3ZlkE54OZla8lrw37MS0A6G4LrFrV141rc4TTSwJrKuSdB1TWef
YDfxNlbK5rQmgw7BByAR776eOvgklX6YAky5Z4duQ4EJXmVQhCnDpniJO0JMQc9K6pS5MIwmpFup
P8czpNBdX8S3jbC828JSxpOoEDdABkmrECyMy1KUeYAsiWZojNSztK9yhvss9HqM7yYC4e3Q7mvj
s1cFQ7UGLca67eLmtovNnhDY+QP66INKK5Dlk5YtmkTGnXbf88mt5oj8YwvWypAVX3ICzEkiJD7I
IJnTbi/ouBfQalmyq7mutDGchK8Dzeuz4QEB7PiQEn/zhTipbt76vaWZazdz2p6EFEH4qlQktoS8
xnWm4VWi70puQaiCvPw6iVY9LVVZ3NSAFmyUqclSh2U5NmI1abGmIpeFs4M+NEMNyqoxiXRvSgES
iEFY2xqD5reUZ/czxQBEj4LJdo2qt4sROKukXQ6T4QyeVRAHPfouL97bQ0nzGwHJcIWMxgnRjVpb
pklaiD72Sqi2BpXjmN3D/w4UC4NKwd+qUhafkAfyq0HSqT+9XwSdqrMOleWbM+OSxzB3as/fwp6n
4xK4t/k0oxom+PTM6fjUFQ4tgDdX6GRhWBoDo63rax96aVl3MjcIuXXmc3ELJ2rSY196U5Q5czKb
pr9ozPXod8VlNVXGBidotTUG/xxG/NdNCxTvP3+SmHzKrk7B5SRZ+szBdQ/DDfl2kX5vRDXvM7f3
zriz7FOXOjpGuW3e6vgc0l084NJsqjy584JW3TJdcsOl79yd5Q4IfjtZXuM7s6KqTUiHTVPyj3lA
PgZ58DsEH/Zl0WdXKp6Mj7IYLXw91rgyqfjWfoIgxIZTB8SzL9bIzN21mQv3zgKFtxFkAYcuvWhE
gKW3HzXZRv1sF2uNyeOmMQik42yU3yawz7aWV2fXMezFqBvm8Upp9bROPb3YF+SmR2Mu2DlKe1mX
owS0jfp/5Q2oT6iwYV8s3XxmoZ2YPv2H5PgmySWqxFzbNm7Z7Q3epWvYJSnAuKFb2THhMHBjMNdm
mXbRiV5/SA2Dl46fnnP3/3qpQw37eYEMmaEFU8xCdPAgRFUOIcSx5n5DnXtuyn8Ucfz3LFI/OoAN
+FtTK12yXQuKcsXnmzd1Qn8ZxkACVRf1byWXEWtps6yrMk4+A69vIcPAfzPNZb7ITeq42G+T7TL2
GBG7IL6Oic/acB7BkpgEd5Wd5/dZX31rnUBs3t9mTkx8MLL/fGvSKk7KIWfcscQLWGxEgVEBd2nz
hwt56b271nK/TX5jXeWz7ewCwWTCFDo4G16Fd5YBrgkBLqswtoNHO3Wc0OwC4wwt+sQOEhztgn4C
LXGBpLiL/dq7D1xAReDKRWQGC/au1rN379+GE491cLQXZolekKpuets0mO/IJ6i2GRTxEFRKHPIl
bpcEz8T7lzr1kQ7//s22W/gKnGFlxlu9ndTVjOosojQcN1j8sd1hJTlz647CLP9akFC2f75QZiaN
2cZFvFUjTBk4Z0t+yzTcAseEKWvrGW5jrvweMCqi5a57UaYqEH+5w9aHwMfJYM4MQuQd5yaQzGHO
fPwTfRr/6FG00qQDtTSmuzZvjG0paEYhCTdXP27u/wAu3gAuDov0NOBiS5/4LdTi8Lf/gFpQcf9G
0HTgkB3lghk+2H//YFoc/gQcu004o47Jkd3zT6CFYf3mOodMVIAWEM3JwPmbZ8EfmY6FX/gQRPeD
Z/GfwVn8UJT/q+NDjjYRAVB6D7+cQa/9WKWKP9LQTWjZt6NT909+MQw7Xu/yq6Ha1g8TYq4/CebT
wQ7qRr5ngtCsIYRZVNlSOphi+pneonkt5rSa1mAVk4ciCLQHS5/FLWi5g3lJE0+G08UUpKO1ruoR
LXaT3RiVPqvNlJSRg+/4A/X8cNlrSnsgswUD7hRPH4y4l0iZJyu7Sluv+Rbr08bPVH8Pyh95qNna
6pA4rHDXjMCmLgqTen9T9ZxGxTg2V45rmn927P8rFnr9Wj727etrf/1S//vhAt8q2GsiSfv/+/M/
dn/8c/JarV76l5/+Yf0Dr3I/vLbzw2sHA+svdMnhb/7//uGfa/hprl//z//6Vg1lf/hpiajKtwsW
cNJ76/txaEX5Urz+h//kL3KL9VvAcgK97kM+By3CBvTHKtcc/zfdMziMsmxJ0yBm4O+F7sJtOeBc
fPrUrDTQ1P9a6L/9kQ9yAL6ANyf87a/PfvfHAua2nVRU0kxg9/3XQndIuXUOgCHY1xYwGLhNP+/O
iWm2roQejZVTQPqszQVsmm9CkAuJivTTjW/kNf0JPaYriNXjU+GW06WTxKMJgUDKeGdLI/lIn7Sk
Vyi6cgkzO89M4HSYCXFWHv6v6TblmudCbKRKC9xJI11u6M+GiCCUyi9SW1BkFbSkrK3vdYg4bK/Q
p1U8OsXl7Pnmiz0NOFkcONlDaC1eOoSZ2RJpxhnKNA8dmMOsU2L4C0sx1LdY5vQqmmsOe2tZTS2I
5oNrrhJdIkNp0sJcMQgAHrwQkuJFud/aX32lcIqO1QIBZnDdrN4nnceLXulz3sAkKJfsnqPpAowk
ceZi7fsd+DurIrgdpJbLKZaCDvCq76cfS20cl43e9sUUGekU3NvJFP8ONjL5EDtj96G1Kj4O+kjr
Uzsk6YM5mRP+xn4o1oNlFmAifE3RI8ni8laWDHXpuKm2QDhYpKjYEHj7+zrxphemQ/ITOkT3ixBl
PURKppMbaYELfbUyCJRc1QFZgKvMWqzIwDRzHSyjyUpK4ofRnLxPVTLkB41elj8VbZEWK70TwxON
qbhdWeTV3DRpgkjK6v3gWeS6us97s4H0mKhiW9c6AqeycJNNwpGWAXBlDhetykUR4vfQIDxjpZ3W
dOtcUgHp/y6RwFVdR12Q2LAebat99I0OIDZd7PIllr4Jj1wepFlJnvADE5xuv0s8ZemqmUrfgmfJ
5g+k2156ANhac2ClYkAM4fHa02Z2kvLeMqCBKb7MIkJtD4VTqpF5LpZFL4t8qxavkB/Fcy6TRG7n
WRR1tLiJ1kfA9fuAxk0OWznOy8oNO4zUWbRYttbARy3deMNz1EkAfwbhBmWntwmHLaBjlynGXR8y
pCHTl9IYNHHBPjP9Xvj2pO1rzcNgKlFJFfdJXtc0+908uJ+blgQrEzT9arC19nnKEX5eGHauy71L
/sVjr4Yq5mQy6ZP5wbfp236FPOLKSxIwID/Xo/I/lbYDydYT9AoY5XKy2jWtFj9ivU76aNBghMEO
zb0qFHmT1w+ai/lCYtos/Saic7CMu9QxkxsVo0gJCe1KMAd3Oe7O0pCWvBrNcbw2KtMbVqOugyft
kp7mDBAKRDLgfZf+LsYg7AInMbH1SL2jc4+cZ4In6oKhzSLRSVluyNxF1FLO0hguVOJY1U7XaPGG
WVHaEz1YB14tphN11VWgj6JYw4IdlWkl5dox65p+pNtZHb+gq98bVdo8ykDP0nWT2U4PLGjqntwu
0TwSwvrgezkSXL6SQaa9YEnNbgNB1jPRRXwX3Expvdh04r+MNe5l+OnJeOMxlKPNFKfTU70Eooj0
BvMvLUFv0cI6kUojrLtCYFybTf0ZhOzSYJ7o3M+I7ekON44zvzCBip/BJCevyKir32lXDURlkeht
0z2uob1XPTMrjp54s8Iu8NIrqDJte+lbcfbd0a2Su8fB7BYyES3XKXEL96axaTDD/1jAZTFO8b86
JVOeyEo8fwbak+dynxDjfN8ELprnQBqI4pk7NSWixhRkQNW3ph9pzPaf6olWzppc18usP3BXlfKy
5dBDcpxtt4icVqdIvIOvz+vIlw/yYY0moLhxzKpuvyKioj8I0pI84yABYxmmBJsW68bOvIsxG1qP
OUmltDWbWyTYAtFqLG37hW4Cf9e320aLZmIZxXp2xmvs+oUdyo4m24S/FUeLT+cyGqa4/sKkS4GC
LSc9BDczqTBvZvE1VgHgS106wRRWI3Lp9eQXqoiC0rRqokWaudn6bUtbtwXm+MnsqupVueXyvZw1
/Ra9+2HPka1LfzU3bVb+1GkSEzUAbaxooutCIoCg3mfkjJVhLjrjd2d0mJYNxYimIObruocf6nwR
eTyv8alc5F7pR4QV0qxPZTFvxnlyIZCjY32yezGLcADe/mjyA9VOn3Cg4R+phq9icE3gA4UWfBVj
TxcvtlNTRoGgvRYCjuDZJMg51sJZNP6ewAjDDhUq94+q9xwk0vAQkhXtOO86LtIEfkBbDI+mZple
GEs7GbbYPotnN+bz7aFNBBhr5j7dYusWTG20ETBI7ynp0GZU6ZOG8fSTwp8E4rqkDIjEgtjh3paD
HmrFXD8kJWY5DGZGStdTuQ7vuKqoCWXiLPxnast/RQmpXtt+aF//jQqy+ze4vt9feqq2n6vH/6bF
JIeZ04elu5f2JRle5p+LSf6Tv4pJm0MOljhO/rwyXf73dzHpmr+5PzKlAko6Fw4gx+y/MIBG8JsZ
GDYVJVHWP/7w72oS+d9vru5aZL1QUJK7huvhqH58r57kV3tTTbq8a2wbWqVFypHj+hzufq4mKcN8
c3QTIkOT/LEESxK6PHwMxxPvj5P1ycr111ciW003LA5rPxqjb9oXtspcQyN2nGSLeb6pB925g5tk
09BjnPvmO/izaH7L5fvVpQinIsmNO8gZ86ijBiJz6M2eD4WJ4y7FRB9phvPQtPGZZu7PnZg/bp5F
5KrJkcP1uIc/3zzSHaH6ZYFcZ5PZEdk+8ZiWZmpcopjFOy7xh7z/wQ61/b9q/z8vSEochxNizp3j
NDzF+FWQeoPatWzz26DyvwC7aa9h49sb0pW10Em77lzz1f+RnfzTZX3AzHxnPvEFhEoeLxIyixot
6Kx0DW/Lu9NAL76W9RyjfENQbTFvf1RTPd7Mhy601Xf1joNJfjEBMriJvcFZOS1IDqfOik+BIbqN
ZGR+oeDR3i2EeUR2ATQnnYd2H1CY7IzE9R4lE+OwMiYAyl1HOudS0D4Mi4omV61y/8Kdquxzjux5
DdY4yEHXlVUXtVndr3RF7yqc88l4joH0MdTPvM+wKsksh8pjh93YabckQPgcw2P7i81XR+bIglG/
aDOceP3Qz1e8KvsXr8q/p5mSxBN4N6rzgBSZARzxOgsQsVu95H54HkMrh0YYM8JLXmigsMD1w9wQ
2ifDTv0bx2vGtVFAC3TdoREH1cP0saQo3QrO2LfZ6BP9QSDL3kZLsXP04kWvGnOHzuCAhFIkB+hu
Zby0tKIfa84xYEsIkBnCYp6/0fOoqBZHP98szjhsNRtqTJgXxA9o7sDsNxAQP6KcAuXWkXrTMzac
chRVgR7FgIiuUpj3kh6/nq14w7XP6E+yB+rZ8clLa2Pvz9JZmRqVHMW4+RV2NApIoZcEvMH0Xy2x
0K4IbfbBT+pO2I7+8C1xZy2M09h40qz60HStYkdEc1/IK7dCyKiKPN63jPnW5oI5M26D7iJFqXcr
8za56/Mm3hserC8CQizwmoWuMSss8hw48exsMuwMLr3uKY4EodcXNRyax7lwGheMejkaYZcW3kUv
nfRzQnKgES4+p+BF5S6+lIyw3kW3LoAFly9m0nEUqHppfuOVTf2WFd2wG2Ok7mGK8ynMzdbfGUJI
GTIXndecBI2VXVRqq1filnSJhfbrMnw/gD0viilA/qi7I5pay2qNh16noTLoencp48RFbMvNXWiU
bUS3kFWjQ6lRYdlQe9WmZMqe981z46pk7yppoaLgKDkEWuqtLKINoQeDDFKFWFbWrEaISobzsR9V
dcf0Fr1LUmZRXNXxJ79fJGd3CaPJLvQL5ljZRweBmx82Tf5l1g4IdzKSGNH4r71RUuSXwns2KtdY
OW4/P4mgSB5K5bhXrrKDDzGtgDFMXH9L4ZdcBID9rpEo+RMwSUP/YC3pIeuojm8Mg8hcyPSA/NPY
0VcMVOPvggbS7eSUMlpmL7sM6HXdAwntnjnReT2kpbrJ16QtlN03LSX0bm3OQSF3fTnr1WYsFdRk
j6qlJ3QuPbjx26yzmi3z8aYB3+NOxb3STckxcyDb53sZ5GO+sdQhJKNcmv/H3pksSY5cWfZfek1Q
MCigwKI3MIPN5nN4uPsGEh4D5kkV89fXsWQtktHspLDWxdxRQgJhZgrVp+/de65f72MXL3foBE7T
XFNux4fC0UH+pSgcxwqTpTR/aGpUuVvIzliiJLNMwul92EpXjhS+7xXsvb+Jl158rJ3h9cSTr1Lu
8GQO/daICzGdvKyVGgmN/2ACXZW5ablksQtuZAoSzLQlhMnIDzWMsuobg//hJRsbUWxdajEZucIW
V1h8ugKYL6rplLpT3JwIlh6/UsSJcW95zvytGm3XQzylXRAhtp6/DybNF0bL2nmdBurcUyHT/lfV
6uXZWqrUecmJZXM3XPINENCVvaZHZRiF2FayAoqZ5mCytlQE5RP6NT80MuKVMBruTeSMDAiFsYl1
f3ExJyNtgNSvNNmAQ68w/o1xslGBbLnUT6eEVlOHbGoD4z1+dcaMtKsqz3+JdFk3Y5vC4+0CMLQs
p5k/2PoyFJju9twlT4r7A3EvgXk2Bo/9gu/jSMv0J6yb8UImQ/vQ09zCuDtwy4OVfUAcgOpiGZ8L
llfTmxuiCeDf8ry9NVOC92nwogd9rzzvENeV3/Is39wRmbBvE+9ky5lAqXqoScYS1j1o4dfh9h2t
6Z4TCHCuOgP6P3upcaxaeS7n8pW+65vbkME6x8t3t7O+OWMX5r3YW2q8WF77xTfT8Qvn0L5bvIPp
EUDnKdSraBOGcJhgN8W0o8MkGY5N3exXxFohefCvBVFDhCCQoNXK9VuZqUtTFFdOyX0fqF8IuPeN
I+6FaLdV2T43XflYO0FNOoLYT56zz+ikfQzsDWGV3joNEiEuKqewqLW4G+v4VyqmF5hu99JikQQ1
0VWgOaWtoiYNvirYewSaLcT9EKmxS7R+9FvW0bgepNnh4uv28dLRZMvT77OJRpKs7CT4ST4SXmM3
2KZr+crdtA9Lsv6QZ3ENKeCJ4a0HFFZfXHd+p8l+cAQJGHreOA37bmFFJTEXou+/qZF/8Wpd0mK5
h19wUqm+YREs6s125U90O02ksczlfa8nmHOmd5c0Nue+M1xdRgjPQqqI8MN9N84vhG4VZFyo5tr5
8YFWGOvIrg4AlXZLC+FNlss7VLEW1Vh5mqY+EpmPZo4MJDZLg3gG5q40Dw2xH0ix2iazAVSSRsTG
mpiuNn5HDIwLeC9Qm8YvDfKW7T1JcARKLerBSLm0Wj7BTK0j1P0AJNEZBa6rmFy4S7kOaWh3otxh
BzsJdKTbvEsJ9KJnl7mUhmZRXz1lJPuirHc3Y7q5+mT2pd/KpvhRO2b3RB5QtEjAf8K2TzmtovEm
I8cv9xxU/nnpEuc+JyQQozYGYh7Ah8/rSMYLdlPH3MneUDtj9r8u8fJTkEpEy8MbNkNzk3ymA7la
esJ411vy0ZZ5e0e/pdqWqKpD01R3bQuidA4MXPt9GxyDxn3j9s1XppdzIPN4d4ss6tbK3Cdt3z+N
aoh3TdOBCTfiQ7Da0zfbmNNrJ1d5Qj/wEGf1YTHjYSMIArkWhnvsfKM5kKR4VCB1UJcaHw5n/YGx
+hhWvnXlBv1Yz/CYFWSHMBA52ErTR6jb3jGD128I0p3NpAj3G7S9X+IJTKEutv2QvaF40Ts1o+dA
pcmfQaM7+/OjHrPXxpqeaPCdg0mj7LKblMVNptJk23eWNK5oEEH1ebTVmj59nhfzznLGo1O1j4Gz
nIZMX0bgiOABPUhGQVpPe9LPrkxH18g3kTd1ydkT6tDM033TERC8DPZFuHSoFutXkU0H6XRPXRq/
0qZ/clznLinURZbpQxEM424kytBa1psWFj1xtszfPTMjsMfA/OAfg14d9JTv105cDF5XDE94z3Rx
bdKEDOQi3/l+dkd00KczVyTtZEgFc+SYIEtCy/A/LNE9JYtVbRhc3NM6jqTv7Oh13CtdFmif4COk
q3HxzPqlX81PFK5mSPDzNjXmbHsj77Bkp/SkHdRrig+e+EEBBHSmZ1iCzEoJzyNu0FOcS+sFreFl
zXnXMVOzFzY0brLMdZ5k10PAo23ui8E6kHDcb2blw+1s4Wj17SDDoLW/GNo61igmI1OtMqzMcTmS
xmRvDGX/MH1+xOKmjDYEffrC+N6WwiQ/YvBOALyIUkz1l7IRz3U6GNjyRiQSpMND4nSDlCQplT26
6iZ2ZLwTMklZN0WDsm/wx+9j0sSbemyvgzcZp2wyopVXm6USvOmy/phVvZU6X5/XGT0ipFHULqQD
byB2dLt2wqGHQ+Gr248Lf+X0jgLvWpWcN9JDHGOhPgQpQnCWWGHz9LPOf9ij/LT7cr9o47yo5tst
ASmaUXqzTUWMXouwTMp+13q0bTrPWnd5Stde+egVu2R8ZpTC4dJ6Rz4/H8Wr7/Ks/VnO+kx+D64Z
76a97Ry4/sDi8RHgmJkhlF/NPJChW2kj7O1Sn+NRwyrvaXmDcL31ya2mJqquqPfN6uUmEVxtTs2a
dFurQ47sNMvPah1acoPGFKPGcIOptjUyo67b9yibahrNOcgzbc6v2NDnEz1e9zt04uIFuOKdBq2I
6khVzysBmEywDFDRaWxfKtQp3LN6b3g1ScSi30Z9bEIQ/6xpiCYbu0qtqHIa/xnQBhVAwp3v9i6y
6hIa0V7gNT8twgwuBjmlr/Srg18SCfe+nxyADF6FfG8hzWDjk0ISRP6NCkJybfqU+rb3rTDL+aCE
c4U9mO4m0y/uUM5kP/OB0dqWmEHvw/ACY0PPHwyRRVlNgldckHPdBUdyqGdAAdpcjtlgkbadzzba
O8RXOkysyr6k8ZyfQNEQ6TR13baGtfcQ+9648yZ3vlNF0z/3BK3fOyCFrqoI3kEg1hvETOJnXAIV
BTjQc73xEm+TFKzRJuibi2IX3AvCqYCBFN6zWuo8MkEq3vW1QcvPLudd3Klu2zJwwTHijvd1JrzX
ZdQr8IIUgn68tPrqgW0+a1w2A8MOHT+2QVJtC0x7G4LaeJ3gfn5lIm6fGQ1ZjzQH0JCTRFlccRdk
L0QeUv7Gpjl1m8KNix0rVn4XlkEkJQfo15lV+EvKQUVjPtmfJAWWF7NYSZhDBX1OK5XR/QVsNoTI
rTUjpWQiWdrl3T+h2E/2uF/koRNxf3XjvozKzPw5EFS5S4BXov5K/Zd8np37LrC652m1je2iJ8qz
yjqm7hpDwvZ/jMqKIwSb8qTXgB96JocsNdtmYSC6Dk/KrW5dDZnP3R4JcVdvCWuxshM9W4NEPXLF
qZowIpus2+ViVjaJPb9qRKN+E/kuy+GBbLVlGa6m6DJr2nYMFXNk9z0BFH24AJZ1om4ho25TTrEH
IbCUJXLo2bCuWpEL8eAVvvW1F9UiQpc5B61j0SRPlVguyB/ZXMmEO5ppMmL1A7q7Z5LHAGlxHS5b
WULk6QRgRHpN5PGvpxBNHYLglL2zrLK7tL6dRl7m33JKRzNqlm6IsL4skQUMej+AN9xZgTcdxoEo
MWKkIuUs4NxSZ0sQbL1j0CNpweQC5LPTb+kT+hfHEn4ohvihm6iWLGTqWBCDed9w8K8bvJI3rjM/
V9GOZNGV86kQfrvnyv+8jDO04GTyj/GCX3fsuyjvp+Sa6/ld+OtPL8OBvBjwVkanNyKYys4pbeO9
UOuTz8iiIBrxlEDMwiDL0GlOln5brpa7m2ek6SOo2BMpJura9v60H8q1PKeLKDExMUg0Fsd5iwPE
aLzP+4TM7q0ws3pH/ukQAc9akNWJl9imCF5cvRuyPOBGYTOOa+cg3aCA9869zfTAdY3xqirZ7mJc
mce+caHUVrHNWUkk6x2zYG/yLVJUSDKX+BNC110/waey8hgJkojreLvFwj9G2uZQbarUe3SFOCty
BSMf8yL/HjI0iHwmMazIu7AJmoZkRfMIcVleeJVnDkyJ26iw+OKLVNyrtr2bM4iAqWf2u0TMwakL
JgKraWLlX3VTAYbWBHgeoYh/tsSvbr2SIEPPt8ZI+0Wzn5dOREInsIVNp8IZo79ly1rvEKCjd8x8
Y5fGCRmiRKDdd83wxAzW20qVvI4msmu5TEWkuuVj7jsRtubIwApz0YH3XR6S2WPy0gWc1qO5ayra
EGNtOW9LVXe7+Kb8m+kThJPv3NHqXJhbl3rLrbLacsUYzi5q0o1DFg0lEeO6nW2LsKHi2FQWCzMx
i5hYRALxJBGgZy5q30y7+KXg/aQ+WzPsifIunxf/mgXxPfACrhPKHt+dwMiPwZLeEvBG5xdKIvie
N0zxF2jYA72z5LHtzeziG4CnyZQNdqOJaBfZh/lusTEf28JUWyjR8soWn2/cztcHrjFlxEFAyiN2
KmCUmR0tSrrEarg3GoM1v620VyPt+cuFPnh1n8/TwkUnrz+NmOBqQWsemUPg5gDO6yJqfSs+xnz4
SDMGjDq7FxPMaP7PgYn/yTaJdDAVetegdfNysyij2ySVYX7xu4HD0nA8UgTr4bkGdnTmLt5GjcJV
S0jtRChJ113zqQ6OGP4tPEFrTmOTXFAuR3nQYgyq/PiOTD4L7X73ugzFelziwtmMjmR1OgoDi21X
TPrLbzZeHHKjDdYbjodVOHdW0pr3IOxM9qWAqkx2dT4jv0IzvC2WQL7axAVsgecm+zlQxskJPEwe
cFFpQjRfipY2+wqnKW5SuYnzRlAsGsZmIoZ3u8yOH1ru+sZyyA9arTezR24nYQ4gIbRHSlBCealu
RlaKoFDW1kdF1uDB6S2azg6SAN6nB28eQTf5lb8bCvr1OYnRm8BvvQe4RtWdUM4dWv2SqFbMciTL
wsEymuxLX1pfLIjgtD5TLvKNS/23dG4Y14pdgiXhK7INnbFAeOG9dsC0QwCslDDrjuACTCf1MRjq
SMztu8z9Qx47D87if+Af/6SUcilxCUbpJr+/T8X8Q7Sr2OVCV1EsJNcOrT/TZELnTFQLCGkueZ3Z
Hy01uQ+8c+q6NkV/URzxhyq39LbFX3BIu2SOvBYTdJJJw3wAnF6cCNO9utny1emWb0beDdzYpuW5
Xk39JCYaHF2fQC8uVYV0vLfv26GizARO7ofYaPBrZ9N5sIdpV5My/jXWy/wVDB/3KMc3rtBPrkOZ
iVC2DE8TH3o4LPBnb/RfZeCd0R+UuxJXWlm4nHAq8aBbd++1t3RbO5727UgcOQAZioYtDd3LIoX/
0S2co0VqbrlPHUY5PE8qi/rZ35L3/OS1ZUtIt9y5Oa2QzGyuUOttal9cuW7e48bKssdJ6S0N8C1U
+23jshZz0lmmOjvK2b2TWfAWKPOcT+6mFTZq3fyUdOLgr9XLjNpxhzCGEPnhMDTsl0H2qI3hZUzb
L6oeNqrxD/RUdyno34F2SFCNp0Rn2zIl5Dq2fvYMCDQA18XTD7Wxuh+2DYIQf0FpcdgC4t/anRE1
iYp0s6xfc1kdVqJm3dQlwmGJWgr1sjTg9vP21sHZkdauike49KOP8W3esDIe/MDZBW712gKdSzP1
Do4Taw5X49vVZk1OOBwRbLXApgFUGUv/PlYYigsIDfDLWmWTBm/awWkJvC8xYiQ3INhQDKyidYve
HOYjmd45KEpJ59+zOd/QXt38i2FS/aictrubq0AfJrvZcmqc0J60b5PjnCqgjOk4HUXKqZ7F8zFJ
nG3aQGsQUPdp7l76pt5zMWWtxs6lxmNFw2Azp4S38i8tkua9zdWWmNwN58e2qtsHpqFv0mAb9BMO
bdO7VG79VGsaSIGJjgUOTAjMYicbi6mAxY8xbHLpXWap96k3buh5PDhOi5EwTzdlytyo93dGUNQX
vspr4MYvfa+oMr47k33RWbbDY/cgJnHuiKLe6hK5Slw+LD4ym3XmL6H7zGUnsEcQA8klgcVGIEP1
jFXvWi50vzjRnd7erl11A7qZmI8m5zFJ0ciswQfGUTxMuLg5POiPGofZziPHWW0MRPOlUPqq/Zb9
wr8aQ3smNWZburzLRnOsY679A+9YMDP4C9uJ5DFO+ce2TC7OmH9MenhYkjpjhNCf7HzdpAS3PtFY
XygDym0TD33kud4VXicuVePWwASUWTfj/OgUNm1tBAMotfIHDvzH0uuvipJyNQsaCDatNT59MeKD
dIP+jC34CWT8ECo5nttS4xylEQukfp+BdmyFdZ6rod7oCW4pbacHaC0XATFu4yXT0+guz2kZb2Vu
E6yBU7t29BQNjipJfWU3jQ2UFikImV2fmYcsxW/rsK6420ZeLj4cPyZdpBjeGzG8KsHWaZQYMgoy
v4W9SLRo6oc5DZwuw685nY8Edx5FE2znOnsfU/nIxOiL7dbkpC/DR+mM57XwgyOziBfBrtUyG2TG
iXcq/VzG5ZSOeFNz72EJ8kPix2yXDHusLEi3Kg520lJPk0tTwZ4C8hKy+dwJ6+gW1T4O3C/+atxL
mzq5MdYELZZ4HrJab2JcbCIpr9NY/czByc6dvW9n4z7w0m8BiqwNfReCy7n43a5yDR99Mpp77iZb
xyzObpme42B+KrzuaTAZ5qWuPtWtvuP8+2gyWPOItb+USTrvK7unfpJEKjAV3FRrfS9VcVH48fax
sX5lgh1O1XzGyXiPeXrlXhGbF7zd2bOVcA83SFq5W1emcpPfJFQaoz08r1n1UuTTvEkJQIkK00gW
bHGKa5eIraMMMMlYZrFcJstEDRSsd60Cdehr3gvej/Kol07uk1n4+Eid9tB30vqy3OaCRDnRobd8
3OLS7kmUmVH+2ENNw8dX0N8nytk3A7ToyqIL1nOGGP2KHqrfFL0uu11DGkJkKXUrgXxvxyCZIXJX
3kJ9yvS5AsD8WTh2/lAuHV2fIlg6sK6xuR2yzH4al8x9cGSK/3TJggQecGH+HMeATgyusIGNKM7y
TRLDae3M9LNM51gd4oz0R/w5yfBuTN3CCTk10wOhGQSazoE/cFiRWEKYQ/YJa4eYiapWjx3Tw0NT
2PLZyYL1q4fu+L4lwerOCDoL0W7JjTnIknWrR2GSTlbOD7QOnffYSM2PiU7yAUUVuioXqx+eeDPe
5IzhyihLiESqZF/tYplNTx2/TLRQ3kRxqymqbM6wWifZt6CT+Mb0Omy9uZ83TNUd6nEo6l7eoxQe
ZmfHOAEVcBMHT5jEiaQwNffGkuKCAGrDdnYWXRI29nG6itHG6724Hr9RbU+vZR3PAF9GeRrdyf+W
wvrcoVmbX5JiEKHvQ3yYRDl/MYceVSPiuwQB2bZZkE+F/cQBAKGiPWi7Hk7+DegyZfpHnqYfsnf7
+4zuQWRNRfcyVMIcQtHokViKojku61A8K5fGajtlNGXoq24JfbU2snHrTcEoxURoyDdRJgwlaaC6
cv2smQ1CZQiC6Tgbuty3umf/MVe5k37XnrtG1bxAbG1dYm5FY9019NyR+rfeU2CuxTnr3T3ChEdG
Q85TWq3UwSQk6MhE1bOd/bqORqrtr7OeQWzhhI5s3dfQZ1zOfzcpaahnyxj1tFC3tkOraXRoNnRI
ha9xI407eNFIWuWIkDF0AVBygo7lvb1MjMxqkZyFmifOjim+nSYoLkJM38Ndph0HIqWVn+NU5I9m
Iz86ZXc7+j96lxReuad2CjaGdMlUNxsO9gG++505yiZjBWiGTQU83hN29OA5IO8YkdzQ6B+rFUPG
SAZV7To5Dfd+a1Zc1zx4CsNqD/txClaKfso3rvhS7FehVU9ZgIgvVClSWNDMjrjGahYnjVfxJIq2
xA7crcR+eGlbjLuKeMDDwAD0JlfOY2p/rBEvKPzsduvOzrphYkgHoE/W4L6qBkz07WIsVIz9cjcX
0BEW1LBvlraqQzFm6ZbAZNAVfe9eMwZ1/J2Gd9fGWm5dAN98p0uFKyNv7PBva41ipx0sWgmBvaAy
9RPTjtmvY64STRlbbwHA//SNeGNMGSQagUWV3gza4G99anVWxygySkYEVow3ACwxG+s7887rpO73
fysIYSfzj0ZFm5MHG6YZz9osrPF5A502fU1ico52f2iF/led9ycnk+WjkPoLdd5PNfyzMo8//t/K
PM/HmYRfAzMFl/d/JO3+t83Dt/7uoAgNApK+f/MzGebf0eRJ3I6BlATxoi1DfKaboU//7/8xLP/v
jovuDG2edVP0wWf8D6R5N/XYn1RXDElNybzd8lF6ARvwfrPhpW7MfV3lSdSZK7fyxl33nlX8OyDm
P4OGvH88BfEhE39foIb4TcOmmH41HeEBNCzaJyP3922QfUtneSXrJ9hmxfhgOM2vP/0K/0Kf95uM
7Y9nSpf/PHTF0vqdvlv7bV0z+yUKKcaZbmLIf0r8Ib64ev02j6NznWs8In/9zN80gX8800fa4WHG
4X+/E9AnHF0Lp4VBSzz7agVpfyp1soaB65T/ePH+v0LHf/WN0snzTGGjmwu8m2rwT0JHq3Ezmfg9
7ehZT69NDdHASczybiJbi3FJbB0cc+p3tMHK43/4GXmeLRhe2Z5D2fc7jA1rq+MWwu7ot/sjUxLR
W89V494UObEN3eCvn/b/rE/eHRctp4XC0mHq8tvndHXHbNUSsHIZlG/aTLOBW1zg/wdP4UkSMRuy
x9/d0f0tpqfMPRUN5Rxfif1Nt0Zqt9F/9hTXlTZx2Lxpro1d8Q8y2Z9+M6duHS2yWEUl+qOHYLSN
nW0R2fbXT/l9Dd6egqnM9j0Mimw8v+lSW0TZui4THQ39StVYWdNz48Teqe2seP/Xj/r9x+FRksdY
wnRpmSHd/OdFWBA97xpAPqOFuz25xTA4qJ7/XSrOv3iKz+jU5gd2fTdwf/tAapnLwc9aDV2HRodB
TUciyPrvUj//5VMCEwU1FYLl3nbcP79QGJ0plttORxNVfagrFHLVwATmP/vG2Bi4LrAFBmzsFJm/
K6FJlMUzkWP+7Ljn5XE7W0DpjU78m+3h9lr8eVv3kO/6xMLbnC3CZ/77z5+GH0GN4GTNSJoatz7G
hoNtmMV7Iny62X4h6oe//mC/0RM8fn1WAd0yTibWXPC7nzutGsjzEOgjnD0QpDrweoNlgNezzfwk
vPZbIsAHrxQy0cJNkuR1UhIkqrh/88ktyEy/fXjpWqwXTkccklTBv0PgtJDrKMdqjKbEFjCjNNjQ
0BhXSWMdzniLOK6FDwipMRf2bipUUL3eanb/kelysnDNn5Kfi4nh6cTMedbXbsa394bnRfRgDpjN
nqCjp3StnEqxvQ/TJLMN00f1ZMw3tjbmSWAvVSNWdSjzqX3QhFyOu3pq1cVsbjzJ2UlnH3VIW7w4
vF/VIfUAle0zQFmod5fMT7c00eye+dXgya2JKYkLAplfANymafmBDy9fI0hNq3hLrE6D9Uq9KjsT
US8KOgUGIhpdJPN5yN0pgPvfV+OGPt1Efb+063JnFbRzjbPtFL1/kWIp4AATZHlpsgZzUxncjGDa
NZsvoIWIashM3UZB7cZDlKMNP+fEXOfbIimKlymT6DKnOFkuce+Y7Y/aryoJ4er2ynpFJnM6jbEy
N+tgESVOW0HfPJF9ZYf97IHbcaZBftVSoUaz7V75pErOJmMYK6UVTx6a+4B11Gs2UhniLDjpfLye
tNW3JpC/XWNoTEJ14tjptgo6fDpOZrtDqNEBulvMBuvMjWiWT2YlMVPp+fa3mMXsq8jgc4POVPRY
TJEx7xl1rL/nfTdhSKzSIYlcc04+UksHT+hJnQ8jJVD2lnc7wqUSRclAW0zmRHqObbVhllsTEqC2
nd510s6/VlFzMg8ieRs6ob5lpkk6RJVNdE5j/JV6o+PZexMwU9FgxwGY9FZoebklfhYhvQXj3kQG
+b1AlJUechzl6673APluGgYYXWQTH3RKuPRwpZUeizFuWNbIv1K9c5YGYw+iziY0Emneqc5Tr7oG
n7F3Ro90OLrWrckMKYZI2aYeyRA24LotoUOxG7bzmBXbsU+rvVHk8qNPsvYN44/3dXLauawe/NHL
/eYxMImuvA6B1QxD1JNSuM8Y6GMXSu3giZ/MFrTIJ9xdBWXRFBIlGbxCgm6nqDL+YKyRgZCffQNR
y15Jj4FgoQpUA1nv41WzC7fDKjpoZqJT4sp7UcS0QUolMgPGHGbHS5ImOTIuRYBY/F74q7pPknnC
JicS78dql+1L288o1PXaYxzzg2m+3Wm78cOYBteI6hZl2gL35GbdlPQ7aTXUz+lENydM47i9bxob
u1zbW0whbRTQyFCtdHyRQ04jQvl58FLgWXaPszMUd6mqBPG2eOm6XVmCbro6pK6+G+vYxaHVz5Z5
RmwNis9Qnu1EsdET7jasJhtRWqfu1a4q66fM2tXH9ynj0+TZdnmLGF6WnWupngFVwDCZuazydHLt
cssyiI9dhzW0YkuC6Gj8GJG8TTCgV9dkhfepQavDRBV1lgX7FcNYxGcRkRKYsnODfgrKp5px/FAb
/a9JzD4iejYZVB5kfo9ohRHKjiOj15NNmC+LciJeD+GHSn6Q4tKRYGApU1zdtk0/G46yhRAqlCrh
4s7uz0GM1aujGPvu1WCL94UI2g+UtdnravXOe7nONOjipMXXsCSVBww1TeZnGGGMgDrmd8gVb0JV
7AHUFmbWQPVzl8Rww0VK8V5OzvI5gWx/Qm2T53Qs477DBDjLEUHFih2g0yP2RQeWyYvpBBkUSINL
P9A2EHYh37D5HeRX10VDUvHylLwVE4pZF/C6l2nvFxe0EvGuYmB3iAUsxLByE9kd0aQ6h7GUlDlj
lXZfSywbKSpOGpw4y0XzU2UD6VVF6VtoiQPr3V3l+nZzfQSbnAqjDQvDRg43JNnE2EMsvI3SKUR6
BAUt9qxlKTZj0M3fVnPSFr4Kujl0EYZRnwdAEU8E9vi/groDQ4dPwcF5AX3bIDO6bD9d9oAfEFYN
uGrC8B7trncTEuwL56ZCZCodjpxBEeZizXyjGdOHwLKxcMYz3pQboywPwml00s+h1wZaIj9jsB4D
+yNbPg/AlzaxVTzHrPkEKahtjPtM4cgOB6cZqnNrCVKmadUhM3ZuIOYlLYcyilPV/bLSzBm3rkga
ZKMyQzgzQ916AD3gPjouvp6yNqvvBFW2D7mh/IL5Hvk14boo9Q16p4JuOeTGyzSvyxsMtR42NvkK
awjFwvmRcAYtx9JccI3kMWhbWjYVTo5FtKS5IXVlbmPRCtSnIlmFCmWf5g8jsFbkEvlgPZqEjRFL
i/yq2zm+3U83xV77hIuXAZZtpi506XoufwUdYvuw1I2oN6lvLBc9OKPc2Vz6Hu1+LBhuM+1OUSp6
i3vwRNp+9TP0B+GsLCCPndFnr2VT28yCZcOQK12c5RcdLMfdDvXQqIuoEXocDGzgSdiuLqQmT5m3
8IpGFt1Zc3N58suUV3tRnjxZqInJxU6X+t7qix4KLA1uZKQDArKqLx3v2pWOvCnfzTwmxc0azxWi
7p7fJY0fZ464nr12MK9KSgylXRHrL+w5hRNysAd3OSxdE9nm6P3soJ7sy1bpn+RtggsslzJf9ogZ
h+cRHYwEOksexZWu/MwQAiNFECKTMj6UqNa3wZTIsQCf6afYyZCdd3PhRitT9A92i5Ku6sg5VXsW
HLuKne5j8Rbz1jYWPcjLuBdfPbuxv6+wJg4Dg8N60xa2/UqiN2OUVWXGPVIrhHAyc1JkyJ2+pwww
PwWzpi6s+LuZHNssB6aAwvy0tLAeSEXqflLbCUbIidsD4ezKGlimqa920mqI4r4fr9tu7Ok2dkgO
Hq0+Nl6MykL3FTCAvAxKruVmwGHzuVb+1G0He+IlQ7taHDHN+zl6457Cr/AFMp+eFic1sTUca7wl
gOrtuHjigon/zMtb8cxgySPoL16bNZqUWVA+ecaCANdhgLRtWwxNYeDY3RR6U5AftUohnULVIDTZ
n5E4bWTs+w+lZIfbUGV5bbSKoHjJaQJjW8Nr9VnZ1k1uHWu8ilO3GjfZCeOtVE0rDfM8zxCxOktt
btdJ6y99V/lXJRhh7Duji8tIVNqiH77GNjDiCpX1waBuwLftLcQSCkbGHlQHbTucoUaZUsi29RyJ
MaD926c+ZoSk0Fm1dRtUkRH+jwFY4OAhBHH/i70zW5IVybLsF1ECKKDwimFm7ubzPLwgPjLPM1/f
i1tV0u7mt93k5nOLpERGZEYEBig6nLP32jnqYrCbtUHk7ajYyHXDZrwPoMO1OqpKv0IJmehJ1ruF
g4nURR9jPrVkZV20c0HPyx5iNmI4+/gAePrKq6qW6ISUccjuqCM7oCk0sKRjhQnIUy29v5RZgGDP
pOzUIxZKik09AYoAXhil8SYPx7DYoCAkqUdUSalw4qSxDRa/p/UPwkAHlafVbxVNS+YMvcrQ55qk
37jIkWiuKjVZQq5dOtl7JftucakYxntBp8VaVRWNUrdAsMdabA3Y+iyp9AXaB1TSG6MViOSmuWk5
WASUbDdJVclr9nMdTroqj+56TgfVurAbQaMRZD2S23GimTUn+Vvd9PWpYqr4DTC40OI0AS18WMOY
X/RF3Tyqoh7veGrZB/3USqe7TJMJoEpYvs5NWF8jUvctstFD9sFRmjvPdC30wm2mmhjffBLOOacf
yKaIYCnGD1EM4taeRoAOujHCfvBFS+MQ0kN+1/dTdqtK6m60zSt570MUfx/xTVjotAPiVXqs/24i
WjM9DpClMW0S85m7EXPTmd7V2PyMMJE3JUYIAseVCuW2qUQpSq3Iz5+12hiwq2GoKNH6m0BqGi11
XlMVberKSRdhThF34x3fl5qwz8nHzzDt2fomzty8WCId7JXg9MYUmwAl2VQVkdSilou3IxknvAt0
/17KbrB7FF5x94TTq36UYZ0k7jzr03swqmW7CnMsBLmWYC8S+nRrxuVguKqJAuakbZVYrvM+sN/t
pMp2wpjnhtVI7547cyINXfcD/1RpEkiIkyluDaccLkKsmwh/ZVxdhvRK2pVAYsW+mnPoUWiY2Sed
hbFZKX0Ds92si/EhLBwfH18+I1iAKo0yrOwb8dYxEjiNRCDbXEne2ksUJMqFUqT9OypBTBxtl7Oh
7TOsZF4TxOY6ayN69/lQD7dT3snbPl6+zCxWwk+b4+rNqHVpuGumAPTBEAwGRxdCIjAOtEWGZEqj
3+jmypRfxYaa+cj+CZsEKD0M4GsHdIN55eeviT2hMLUtC7FkbBYIFxN1qidXwzjSYy3y82kVKjJ/
MxNsqNAxapsdk9WqNA+7gH2IiUPyxZfAP1DABc6jUCJkN3gBJmONxlbSqEl0+DF+VCI2GSSbiDiK
5hPLznvY0r5vvw0p7SW3SrWa87qWqjuzRODm4WgpHslRDydy/ACQuaySnQ5z0kEqU/dYcIiPgnDt
lrat3ZVzal3FRTyl3EdTJ15RC+WplEPz4aBfZzNYJN0FKwpATCbq7CKs6ulpbpzsTqJtB4KTjdGn
X1d1uSZfpn0TbRt8dP2YNDyGOW89O1AiUMREvH1OPFKU9r1FPkHpWyyZtW7cDBrHmlWdF0tkmtDC
lS2n/llaTvjQwXWJyYIIqLI3uRNicLNbC1yITWt5Y3WNxBAbO+K0zQ2qFhbbbTrwUwVogp6eM+za
UitHNOyBZHmITPYIDvHamHPbwijXYKiLaY26MOQoViC34tvtZO3pTT5Kr56a/oY6J6icSlNYnoeR
vpUnqhL7fe83Jh8ygwHHjY2zaiPJK8esRuxBQ+RgpqYr7FaQQQpScD4kJ5wrVUbjh6KUcbNCnTJE
RJhqc8OYD1C76Ci/ZrePSFFdVb1lIJSs55jUElW+GHFTCdewOg3tim7HlgemxkGZQw88XRcixCDb
cYLhZ8k2zTwRV8FUnkZOI86srPTvjNgfcnHbapVv6XcyoGPrDR2wfuwI3WijC59bM6qvqEEgZoZK
jBAL1mr3IKtZPQ6TEPOdotbVK/iBUUPEozbBKUwRFkQ7SysTbzF6BRUVNNakEFsBch6b0iZBfsa4
M2Lc2mvLapXWzeGr8DXKMX6z8PGmLMBIPIFyxLnjElzLH51+wZTgflXPFCTY94paLeDOciruVRiV
N3GT2eaqtZYPVR396AEyN+kkRBYgFY3r8VN3FP29jXMWOn1KOQMZ9tgg/Wk46kMyidNkofNjNUk1
NIQrHVWfs8qsZLhsRXjZKprBnjsLa1QPwkrcAPNguMVjZTyOnWLCSBgl6ZVYfLJ8FbDcYGGspxAu
w4QviYpNl+bHgUyt6lGLO1s9deacPIwCzTozYEP3Cp+axpty9RrgUr2srzNzh6GrEZqzRg5MLSnE
EsGZ0Lfj0yzOfRq8MzgY+7jHRIlHyLQzkkvsLlz0vY05pDr+hACpfcqqtyqI5G45eIb2bigHp76F
O94V5zHte9szMWtS1USE0rQ7f7bN7rYOhxH50ChGTG1zQgXQLZ3W6HCUObN/Uo4YZgEOZH0deSoI
MziV6cygdKFXWiCe8e6Wyn3dYvG+EiBfhmfIQVZ6HpRD2/ubQfeF3BohLnpvIoRd3ZWSfm7ljjnw
cIUvABZovRij5ugKSYGtbjViJp1NJ4XGwbKdAJMrXgu8iAWS9GS1yk61cu6BhqES9okARTWNJtC1
+tahsqE3FLRSaIOA1YKVqVJXeBu72glwPkXsJ3RXDcFNb2xjLkkq6MS4eHwSpQ43TirVgqUmTT9w
AzZnfR40OZT5bsCWE+qxMW+nrmC3OCK5JWh9EBQjzciQnLi5gZwKTVRFE4bbvuBocMccGMtgpczG
1GJHSLqwJzahZALVeN6Jmb3bQx9Jip0T6ip6EEX2kRFwwCxC7Sw3T9BuO+mJqlcxDtkmKOgXxQ3P
4C2SDT7QXO0BKDGgo7E6He2gGm5NxLYWfC/4TuKyyw1VUijTUxMnjAYkAJEAqoyO+GwynaMbFqsm
uW+xzJCFF1pzSBycWcV3pILBZvVFZVcnSW2a0fWIOpwnYY0CJhyeBvtkRIaJoy3tOiI08LhT+/cg
/hf65DKzF5bwEFtB4HWrCuPkERoARRwntFb0lZk5mf6YwQC7psVTEJUwNsJJI9zOdZyMx5PWjNq8
blFHBPYWoxCESORgUSCoFScCAyU1ZE5JqMeF2rRqRdi4xQzrjmWZ1qeDBGHFjlhBGJvgVQ+7Zl5b
MqML/d8tqv+vGviiGtANejv/b9XA/Uf+MXcf6ctX6cCff+Z/oT7Of9mqRV/FXjoculx65v8jHZDi
v4QhDUHf979bYvxf/4tCNf/Lkjr/Hkk7RqXxTkvuf4QDKiQgmnWIClT6aBRfdfkvwgH9e5/RNC1T
4lvT6TSa8CrRc35vMal52mUsNr53f0EZxn1/jtzLyL0I3PPQPb/82N7tPh/fdzdfHtJfmvrG997O
z6suXf8vPdQ5830zI+rPe67c+6vCvaV27j7yF68fp2hmlr/+2K6fHl7OT+7PT1/uPm/uTt6vBvfQ
7/jWYvr5M/Y6n5i0RmVOuPmiuNfU1zq8+v0+ne8NvJ8X2GsU6hQ/dHO5z8J9vL/K3MJ9vn+8P3n9
QMzkPvKf58yd3dvXi+vji+fb48A9vnYvj6+vj0/Pr69PV+fr0+318fb6erf82Xq3W58835yfrnY3
u9XTzfnq5ubk4mq1+zy5Od9deScnnwd+v7noRv5vA/LH79/vQtsWkjCl4/efPZ89Xu2Ozp4vnk8e
H7fb25Ozx8Bdn16frre70/X19cX1xeZi+Ym7q5urk5v1+e5Ac/8PJPy337LXDKWllZQNGkye5esy
bHiWr6+3H5eBe1vwNGf3+uM24lkiaOZPYSK619uP2w8e7+24jOYH/s6H0r18Ct3Pl6fzz/enl6vQ
3b1cMbqeLj8ZXVc3n/ef74WLmY9R+XlP3cl9vDo9fXp5P/m8Cd2r9wPPV3xXt/x8vnu6HSNpdUjI
3JO3OfOOzrzlvzeuuz7ebLYrd+WuV/yFe+Qdeb8PTLE8rN8epvj+AcJOHVPE9nSy/gzDq/fPk9eL
jPt9BaLrXp/zrHL39Gl3/3L5cn7gTS5f1W/XXnr4Xz7+djDQcU7ctGIdVdZDpD4HySU74MXX7Rbq
/e+3+ifodv9yFgIHCb9ME/Z+wruZqF1KMrXvzWV1Fg2nXSOOqPVhn/ysZLYeRPI8jy+RIjjqXxv9
g2EQwW3slPllSu4GxKjdbSCi899/1V/nXZxaprHIPFTV2RvNhDfl1FbCZTTfvhKR4F5H7uvr5cvp
5cvT5fn7jerevx/6nP9IU348ii8X3RtuMyV83MRctFGpH5gPkrpPgvh+urEpVdct2FP7RGsPoM9+
LDGWkIgYHE1oy5K238ifFL2jJ13NXlGxt5NaRJPCzoaAwkM/v/3+XPevhZIFbxsyFtZI3eBk8n1s
1f3Q1kULZoqYqf6sGSbx0huDfl3HUXZAK/HXS1mawfqswhDfDzUoIhGpDuopL63a+cacgzZeTQqq
YCuds7vfb2v52V9f3HJbpopUCzo6Kpr98BEJ37ozqO97+LjNC6cx/TXRsumBQfm3q1h8J5YhBRsL
dW9SgH6OWlVTJWLYbt76VDa3uZwd7/d7+TEKl5tBSCkNw1JRd4jlwX75/kszArM26ZJqw2htQkOI
h2FOA3b0Jg3TKKv10i3AoHtVYsMUQxnyFufIcN3ff8df7xYIt40SDtO/tXe3sgsRWRQ4QGAkWV6I
kMsdaDGv/vEqtooyFO0opQGL0s3eTqcxQ3Kn/Y7zQFNHW7rb1HCA0/6ThAsBl20YqoNYTNgm4kxt
78MOOM0PoSWpQVSqCncpBzMQOsGBN/djxHMVDXX5okRahE972yWrwTpucizxwKc5u7DSnFVH4cDT
OGUceDkL0fL7iN+71t7OySHDJtNsroVChQyt5Jq8XJrB7VHX+cexbNapkj0UNmf9Xq6CuTxinK2V
ytpoY3ekYVXHUr42x/lFWIZH/RRTZz+6iD7vxvgfJwJ4SnRtmAIMIJ3s8fcefqg5wyKL77yOwgLc
iKIYKaESZUVdyG/69e8D6q8vQahAHdm7AzDaezCq5gs0SjwYkcfFprXFo7BDKgkx1JHfr/TjA1le
AXkLKjeGfmGfwomkKEtFAYDaFxladdNQ6UwIeeAD2d8iL0OXT4PjB/cCBnP5FV9mg8LHij9WxuhF
NskGVhwNm3To9XOLhiKVWvyuv9/Vj5EFB5UTlSog7KvS1I297z5qFcSDWj152ml9aV509/lZ/ei8
G5jj3faBDOD76XI+D1/mz+jS2fnr2jsU4a3v7772f8LePQ9jlaJO4ycU9+JGvUYUc158WttgJ64G
RFiXNu7wO/UyxiNy3ByJC3oLB6b6/ae+/wv25uA+FJA9FsJ6UMWA50kVD4yNbg67AmjG7w98fxjx
eQgBy9VBQc8+Z18sqcRmqbZNO3haT29GQ99zUwe5+njgKn+5DCp4pgTBSGVd2XumQSl8rZTz5Blh
dowlZ/CmXnu00SYRfbdIpaiPJ3Ai7iisbUfgnp1zJzMgTqWv04mYXQlWy6ke52HTmZGrhSdpPRxl
RuNlypkOnUxTcYDQdxHxixNi/CJueHjStKeROqtfHmvTtJ3Vd50XqCoPEjQ7kWBrifUtid6Ltnxm
vd6Y+GkPzJR/uW9LUy00Ihr1dHuf81rEBhVJn9vNitl5HZPAeC6y9MCk85eLsIMzhMnsj/jZ3Jv5
Y82CkoubyDOmTN30dX8FnGTcHXiFe1M+A4WLsDsAQWsttY3vMwEIiJryXjN4cA3oORI64aa04P+D
W+F5LbYMRgt/8v0qljOYvtTjAS5RI07Rwk4rY+rsA7PM/sFuuReNcgrKF10IXSzf35dZDb6UpYVV
P3iktiwZmyn+KBG3ZyMc0G0RRGKVTKN+9vsD3D9Y/bkoGg+eH8+Rye37Rf0gK1JIgIPXN3axk2hu
KhDqqCtSBTIGBKIEcHuIq97vtH8fhbYm2eM7bA/AUe69O1NkSp4lOU/VFLDVSCnwqErqR7/f4N+G
IXOJoanc5HJs+n6DggA3da6VHgJtIDexmXY7jTX+UJjV/uS4PEdjKb5xNoMVuJ+brqQojYsmGzyE
xQK2GQkF1aQHl/0w2bvEn+ioJWO2aYjP5W8R2roZiubJGdMjoycJ3KBr6cZpdlsOch0Z2oFw9T+b
ua+HgeXnWZbFaYDzABGfe2Mr0DsMbKyWniaaAJ9oW+ev5qiVF3VULHNR4l9bJDEfzZyGOcZrQXPV
jNjs6RikiJaUWc/ffn8vy8Da+0WOjqQflTZbIWvfMIOr2gJDAsQfsx9ciUnQU8Aeu0m74dDnu2xv
vl+KmUFqNuHyi2Fm/9xslnaAQK3vvD6yIXn4iEvaaAIWbJX5CtROdDoL9Sgc9etSpef8j/epqaq9
sLQt/msZ6N/HH2DT2oapWnlOls/BShop60It+1TfEhlcawemqh/jkHGuq9CKsI4R/rq/pKnQoUU6
qfDI4uoiVdrHUgyj68vpGZ+/euAL/jF5aJrUTF11DP4I5H3voKLQ04OwJxPayrJdqxP4orybu2Or
bfrrBj4eC8yQbgnatje/P9Ufc+WfKy87Eh4vY3vvyqnidH3dOIlnTZJ2sFKe1l0ZrFDzPcPGPcqL
PDjwHn/MI1yRLbTETsachefh+3uMRDNSV7eYqCoU7SVZ05jZi9T7/b72Xp+1nNeRu9l8FLj/jD+7
wC9rQAZelF7eXC5ZPaY4zewoba6tjC7SEtMNmrQIx6Q8sAbsfYpclBwXRsxyTawj+7ut3CTjwm5r
UjbLsnmLIDhtM9acwoXxLV5+v8G9x7hcy1QpTNjLRppAq72jSM+xwBcJ0MK2jbQrPy7922gmceff
rwIrHpEcNjl8V3t7D3+eWrOE8eoJ8OzbWQvjl1qI8F+fG+MBIw/rPb4TZrG9T5seYmAVM8+N9iy8
n0w0+QPspDLddHXVHNh97x8AKHrg1ySPQWOUqUvi3fcBOGGCTqueljOuC2Efy9KgEoL7ASqEXZup
caVCGKClnlfTbF2UQ50/zSWpUW5ldlO8JkIXiIgewcB5zuq0fgWvl8cfdk4EFDlV+bAOYQcSjG1E
OsGnIwzB5qSf9Ybwxzhxrv7xBbHtJtBAsuumRqWpe2u/0nRdXYe+vVLbMNzYiKtgQybDga9pb5bA
BcRVltQJosyoT+1vQYOgqJB+I5Qm8Cm/1jGmPFeK3T9pYBUWWTTKM7pl1u0/3hsvyqYvxvijS6bt
b6kqOB3KjN3IE3PsEOqKNDmLC//AvubHTIEFk4WTOUdFo0sUxffhYE1O1RPflXqOU+kAHI12BHbJ
ccle0d9VnjUKC+a/7bYZghrpdM4SssET/XFnLc+OcKs88yg3VushRhINOKA48PFqgp/+Zb3+cxlL
49ZwDVNL+FOd/zIJJuAwyPcBFVmNQN0AnwXngx3Dke2reacNdnlTpegtgzAKNk03hmh2m9HVYL9u
ZdUER0i1tYd/fafLzpwjhoFrbZkkvz/tzG6NKIthxznoQY4irFUbxOriwJ3/mBx5vpQm2akyVjnM
LA/my42jTomyrOIqcW1GN8QMh5dDDFfs3++FqXEpnRgqYSV7U7DSAJ/DnZHC8dKBnHRKtwW0lv8H
Y4Xdjo4nkK+AvfH3e0nCwlTS0knZ0/fgg8dB90wJweI/uBfuhLIWFzL3jbUzYSEVe9aU+UpLPwuc
z2tossSS/X6ZHxMJL4YcFoM3Q7WJw+z3m2FP0BAlwGVwAChX2CwALkUz1No2bLfUHJNjGcFh+f2i
P5bl5aIGW2Oqpjih9+3Wc9QSS8d+wEOR3nlaMqpHRgKtbo7r7J+nLCYQ9sfs5bhLRvn3+0tMszF1
Zww9KsUcw7Qc2no8p0np/estMRYW6ABbeQOL8t66DODbUJuCInMOKeSxHDhyVG7TRLq1dsxWFx+/
X+7na9NpTeBpEZQ+wQfu3RZiT6thK8LlCoAxNbMEzpBhcnK3BNS/TcBLHqm82u2/Xnb5jg1yYim5
YsNdpu4vn3EMLVcoUwrSTCWDY21p5BJuzWohLHU11iuNOSv2giyrD1SV9w46TJzLkGE0Alpg6fvT
mv9yYbwmPXa3UGGmHPyTsJDZcSIJNUR2NOEBRdOvpIlyXmkCCyWBJgfu++eSRD1JXbzNFGRUNirf
7xvFSj2ClPNXUo2wrpCFHS6Jn1pMxkYmKD+Xut1rB4bU8g6/LxZcFNOvxcrEuVtbxsCXewZEQI4f
sroVgRzKGqUWxKk4Hg9c5ee3yFV4vroGB0xnSH2/ihNjIaIuiJem7ufhlAhYqoHYJBWSNGMG1oGF
4Mfl2FHq+Drpzyzz2p+Q1i83FXSjYXawvVbo3VVYuvF9KlTjCFNXdGBm+3ElxgmrwJ+jKaNm/0p0
JB3kYYQCJv6Y73IL+njTa8nVAOZq8/tnsXzc394UOz0+Bt4RpzagZHtfoxXxP81GgflJlzXMRn3s
r6wuVaLJjROhBmecaAH7tHEbwGkWPXkv/7ph59Cx1Gco9fJvkvreKp42Rk2vCnOfGFiOlFLkwP8B
N90XlW3860FnudaSlric4xgye5PABNosK2zA7GHclbsuUYoz3YgOnRf/8vokY54iqMZiy+T9fVzi
R84zhcoelnM1qdaKoTjZOqDOqq6qhbD2z6Nl+QoQfenM3cvu+vvlRkwXc8AKAhHM6k8wNYKay0ft
QmZGtv59tPy8My61FGvo/lNQk3tfXJBga0hJx1ll5O9MXm9WGEkrBdhk1enKgaX2xyQCN+DrxfaG
phaVOIzbyUCF3g+bUs8HFwZvdmB+/NstUQpnTacxz2e3/P9fvmomqkmf9N4gRFKixIzbWl4HoYR7
Xdtm+x88PwS/umRR52T/R2b25WIkeNKd7nh+IcZuHEapulYjQznVJ2s+cF8/5v0/mBbaCbjIqTzt
F+FnfwIPHnMpTXbNVTgLG/l1ohJpkU4Ea+XZgc/4L2+LagXADmg0JNXtAzs6p69FVDQGAOkWy0qm
BkeOzArv9wH416tYBrIDh9rdj5JpozllMcSJsYrIxLvI41Q/zro4/ueDMJUX6u+04qlSc7z/PibG
sNULR6YMc+Li3aQBQ6gN83RgMPzlDRmC4D3k8vQpWSu/X4V/9dzATwDt3QbynTdYrjsLrGJSNXQw
9bzpDzy8vwx1OmsqvRIa3VTD9y5IvmOtUN5Hn6HkTb7C0C0NpBKV+rHYc7oD09Kyxn9fWTQDoYSK
OBtuPRWs77cXYco24T+IFRQ3B8hcCPsv7wfnLBhK0LyWc9EPanCgIMPRd7mLb9clf5XDN2uKzmaL
/MLv1237eNbnZLHDFVV7W2p+NRy1ImpPkfMI+LulSWBDrjfKk8iL9EyFt0/tfSptMAhzLDeJkwOU
lkUbXQcxlnEXh+qI2Azd/KqrTXtYdSLIbhIADQK7KFGWODkIO9ywjWvLVV8Z4Q3G2oIwyLYtTuxS
SUHowZbDkWBZWGs7ZdTv9MpsnrI2nsGHBjhKV11b6JtAzj5KmtYw3gz+4bOkNOAPJEIuDBdoASjb
gxJfc9LJtofSXky3ID614zpcFBaFGRQ7FTTFh6M4BKpkwm+3SeXHp+CfA+qHwneCVdiY8QVSlsX6
UQ3pUa0MSbCGXGe9FgbFLLfrKBW7bZMUp01ZVxW2o0ohM62WOmlYcRw8Vb5adp4ZNNxTo8biZLKI
X98NfmdTCQM7U67KKS4ekpD0MJ6R391yIEyeOggpKR5gOkxuQLrEdVeU8QQjnOUeE64WAXWxmxl/
sFVMG20em/dAU4rYNYcmuXXsVEzHOUyDh1qZ8ysUTaSXZZFi3PaiwETTpG100pV4s1YxxBmcZQ3a
jTRYUnAhgmTgWn0s7S6GVOUS7lgMq4Vy06oNC5sgZQtC4UrG5tjSRibhh3BdZTibGyurtpLwD+yl
qRhmdxiDJIKYWw5HRGtBYLBDQwzrwAqjp0mzwieo4yQl1M2om8fKEpXsdegfPhq0X6fshXloU0OE
lWpWY02Uxhycwmhvs7WIpf0SYxjTcXwHMltBujDEiixTmbitkbavshxwZ2RRYjzgHMGKPzXmGQhk
67misy1Pir4MB7frZXWZ6N2gu5mDo8zFctZcBz7xFivd8KvFXTKVJL5bEt5iUVYz+RVTn9nrvinF
sRnNIVYVdtD00vGpEhOQcLGVSGxx3HRl9proY3rpEEb43oWp8wBWIB5XMwXek6Css2etNJoHOmnK
XUTK9luQL9ZazNR2jL9tgPEgZY8nKzLYiFlRb0xrXOT4slWBjWWVhz1eYmcmlasxhXZrt1NvEq/t
tJfkOZVyxQYP0CvU1IYjY2ilJ4IB9BmCd/S9MVAaMqkJ1eNtJSK46Znhb/vJmR7JhutwNjcd2SOk
1Aw4lAwbr3YoK32tT7GZbTg9BvGmoDsKQ6EPoc5Tah4206w0W0eflEVrmsicnWqH43QwjPk+S/vq
JOA0Ga0JvzTeJ9kTaiO1USZHltNXBGyM2FZq9m6EMxPDhoc6qJ1rJXTmbqdSTnqgmjSbm7wXylkF
UeRZgZ7fHqNdyE9UzJP4Oi3RXkW2nRqbxm+D42SuQGzQClzc2URHJRsFdU9/POjsKDZzM6dnjezN
j9Syx2urymcLS3lf627NI2iwh7e16hGElN4qlR3eK71hXOhDo/NRYpAKkJFkrbVq08h+nrWxOs9i
vkd3IifBWdOzLMxNBkBh14txlKuyUSZnHQmdiUrIP7l8ll/XLjiLPPY0igmIHdmH8OzM3nzFFzSQ
HRXP4z2LkCW3XTPBUR81fMEbTdHN2dUxZOab0U7iS7CctorPzzRvO40cG68UUwiuqa2782bOgDj0
WG+SVanLwFglgDZAWfPRa6sBcEsA/qzSVM+uWrL+iFR5B95qwytNw/apa5rmchZlcFWQmPCscxD/
JP6oYtYAcEYFTstSj4GT4JZLsbquIsPPP6KoAnpTF3MaXlQqalj6TdN0E2fEZiJ7joM3ULTZJwlV
9uSNbMr7I20Kc/hEWMe477a/19sOUJAJdYRw9TG+NarGemEDX0Ub8tCGc7r/2qc/ZvkFjA8Q4PY0
FS9DxUftdkkjXh3YveNRx6kTdsmQpM8k+A0q4hZnASxz7PYiURXZro2i7k34pC/DrlDGV7RKo7px
eN5nJukJPo8uY9RaqKk3Vkarfu2PYIgIYVUweNuKMyRbPYv6qzD2lSu6ssrLpM7D+dIceB4KUqTc
FrPrfd7bWUcjNeroZGC+EmDUR+qjoTnSBTHmil5jSm7JTuRZ98Zmqr0dxo7BthiBb1SgX29hKFgR
oHoRz+qkWvUSWP3E1Bj7rCQmgUoszTncWNjxYb7qVUi3K87H/j3eTidXT+Y8Yh3etm2SXQmVlEOM
jI2A1DCmZbxKYie5rI2mfe9F7h+PY9u84R734UXkvDjGG4MXo6fe3rKwWa+EHQGsqhsN7EEv4qcy
tcp6I1iJ8pUMcH4rY209Oyl5WLB1y7p3RWeUGKKF0j9rSQSzdlRUa813Ba4CBUJ6mkgyVNxQDhoJ
QcVQ83TwJ9ucOZLkLplt5hunVYA++Iht4VFUzHwrPQR0DnJaDkRz80tdAo6SEGIXEVj83Dmodlik
yaNQcT7O2BIRN25mKwCwYcsZBygxjFzViXo93BhWCUWX+d289+3ZnI4spetugNA5YMKVsABpgMJu
RsoPEsD14YcJeAtN/yzsiruo7bBYUi8z2ayMfnQKJl3Dfmga32YYBKFT4/wGVeQaaGQJ9Yn6DNg5
+xFiciqnuxuTWb439IVrTwmAPvJYGmdcOfFgv6VDrj9U1QjHvZ/iZypT9YUCp/NtHIqSnFgtqFc0
OQAzoHj3tS3rfnxW5QpJf2VcJoqLdTU89w14v8xqXTRtfEjAzkaPljSzGcDcbUKHVvX6Wikx+8OS
xrJuFApYnVR/hSdVdF6T1HHDgx9tJp3UeFBRFQNBblN/2loJmJ6VCRgYSWOajKGLTkvzbUipfPLc
7dC30ZvuJIaE0V8lyibpi6J4cjh/RZ7C+lJ4pEmZN6CfAsedzSDkH4LST3BIxLPftrAJPgZbJcUp
nm1l3ihdlj2y7cTRxAEhnbdNC3MD0Q+tLXKqi8g/GolL5LMj/6kB49CFBMkJLKyMZrt+i3tT7Tb0
GIE0sCwR8xJmMQmgUZQp8a6nAmt4BHw4cI0tplFJYaJJzR2FxIabTmM1PumghmOOzsHoQxGNCCWA
ugYbgGzCoc3l41hlwa1MxnpYUT6tk4AEn9oKjulxKPO9rdSVddHSc5uPy7ya053MU3SgSdSxu1hF
AAvTEwWMnLLuOpIXt6RVTclVKELyNGJCK7xAqIq6g+4U6DszM5P23QjZZBISXStJSiCQqabrrsi6
aZXDEpq2A1RKFIA0yRx/rWBEDrywL3uyOBNcKk/BPJf+eESjpQL6ZAh/cnbIb7LmtNZAvq2YTozu
JmV/052MPUFS2IBZJ1U3QmxTr/l3i3gzFcHg3BEzhNhsMHvbOQLwKoxrwZbHXw306OKbogzq7M4e
9GQCUCbVJHiQnQ3wDM6SrT7GOUmAKt8JsSksniZHBv5O0z5ujIowlhwKkMqRAMWQm5QZvDPBOqqt
LB0HK8T9LCOEhsXA3ESS5XILUWVIbmFRA0XvZtKldjJq6p4w0xbI/VRFsr/ToAvOl5iXLa08DuAg
IMgb0ORHRCrlMuw/bN8HyUSY4JBvKqFkZAAO0MruJTHp6UW1EBHX5D915uxZpemrOw7DS0pSR/TJ
c1vS/87YE3FsAb1ugE0mzyqo74sBv/g66BAf3NqBIJkYTrxQtmFNXvgZ+aUljJkx6BVmA0KHH5sO
2z27hFBLNsKfa3Z6lrkcyCCw8BjKMeDCvL7ouCRlnO2UI/0KNy+7i+a8VPOeyRWDB5kAPRlY80nr
U0P4dFRnStfYwoX+Aoetts8KK2v769JOTbFt64hEijFoqv4eL4Vclv8hS6eHSWt7+IRSdn59QYQC
JXuAUXEBvyoNa458TlS072pC7tRx19LqpyJhhsDiUe6tMAOnx0Uf9fOxHiumzpqlNdlEsmaVp5so
BJF26jRhRObHEMv+UlPHonZby+ieZI+V4ULUFM5dUddq946Rw8zXttn3D2OsM0XbcjAqz7BrKBBB
OjvXNIm0fC3IWCsWhpURrsENDPm2q0KNqCSjlZwoHMOs1Q2YpxHbPokVdvh/mDuv5ri1c03/Fde5
xy7kUDVnqqaBDoyCRCreoCiKRM4L8defB9Qemw222SNfje19sS2RCwtY4Qtv2CZNUFeEdPjAWc+o
zyvB7dgi07jrp1n7DCc9HtyCqH7adfisYVGn5pbmCSQcpSvQAVAs5FzD9AljTjx22jrp1XvBRyx2
6IjmiAViT4vCk5Pp5sHCB07DI1sIC2Pkeiyzj1OLcA/idK3Ib9IEIdQbPCdAD02YeqGQLw1zdUct
H7+gTkLj+Mroq0R8HvSySEz8gcjfNhlaHsreAaMfX4RdyjkXa4Mm7cTQVM+BMbbfFGue0WKUms66
QAUszDew97GS6sMh/OQ4EU7cIW5YjVvL2pBdhVKdlm5cLaYUHTXvS1qyGio7eUcaRSVNUnyUNSZk
UtSRnLVCT4wjp8Doz+tMoiP+H6Z4kYly0VSYQgwOIicxCTIMNYlxFR6n/uc4pYXjp6D+gp/xrBQR
Zr+ZZl+1SE6kaEFQ1MCcS56K60hrVeO258HnW0lXh+EmL1uD7NPJGpyliGn1DGtHUJuHSh5Z/+1Q
6aYf5YaFUwxsd80itpvD/As+LlL1Y07q8SkeBwNnpSJgnE8oaUyBC9xOybfIacmXlt3MHFzEQPb0
uUP0HtGTUNbS8BALB7kqU87yL0rPctmOnRz4elWQq8ddEWy7KoG3wQtLnkO2lLNFlcXWdlExVoi8
RagleUzdvsrkxBZXeDCRvmeao1/ilonSXToa3bVpNAZbAZXJYlsbEdbFQDXUZzEowLooMHAztGlV
Pxqo+ZCItdboJxZIOnZPhqhlaaYoZqYt5jM7fh8oO1UKjW+kuOW8n7sx+4zecDRvc+QPc9eu6zbY
6IbQr6ckLLVt2Zdqu28XvtOGBCTr9q3E5gE0YuGr2PSp9Tw3yR7fjLLao5fVX5fdYsJQOTh0czfn
w2ZWBnj9+BDW0mZMk/TKKmI0J7rYSYdtrFb1Vql7+afWxgUW58myzxsZ9SpSNMuJd3QoJy+GsnVP
n4IqAmFD8EngkofEnTGojZvUU/9oDor5a7TCIkOAaJw/VSKfqLHJSn1jNbhKuBgyG19Fk+AtaBmA
/+oxV2ZXoEb5gH8euq913I/2npyyqG4bSa7McBPLo4yOYBZPvyyrBe+66DthdyeZRvpgzLlxrToB
WqzOiCXD1pCT/o4KSa1s9URp7jLMDPGbV+d4dAel6r7MkpYBuh0A93oDALrvCAghI2EOeqO6GLO2
9UbRKvm5HgsUg0aFnoU7DbKYD4mkUHaVmqR64sNl1gZH5LJ3oZqFP3D1kygM6M2ATiMe0d+UGM1B
F+sYLs/QqYofJeq+2q7qpQm5OrOXvg/FjHQSGoKpggOx0alIHmshUUhCkti5LeIYyqYfe4VXPLY6
FeyirH5aWlLmeBIF0dbpxvypVeOWHLbsvilD1FluTL7OA2sSgXlEyvAZHt+QbuyWYqjXYtUREQua
8b0cN0G0EUJH8UWd+ueooMCDNCWuJnsnCfVfjbYYdmWsnQ9aMIJgNImMqV7aAoEripHd1aQbyi/J
SLoR2TOru1cGgGVjOmnEFzXlvkPWyZjbGl1eKUgkDxEmVUNY/ipEapUkq038rRDUkBZhUbC9UiLP
BVG8PpUYzTj998BOFewA0EDJQdSAO7Z7WBWZal3NWqNVyNSFWOcgu0HtjINFkADnTvl9VJWmxI9U
qmiexFlIfqYJhF/SPDdnrxkkDltlJKrF3iy0Vc7ZwaCY2UxD40JJik00c6bg19jVnOd9oDs5p3oi
kQoZtuYTDBHNZnaAphDBYYtO2sjICK2FuRvb3NuA4tBDAbOohOlFqiMUvkFzOTG3TRXEz1LeqVgX
2onxbUzRTPaCvEP5VU+RQfG6UqFAXNd9E932fRBjl8ORNtzEdpZx+iCQhuZkU6nEXWlVXRMrok8U
IV6juEiqzV91DR38nTU1Xe/GHHokmaKrOw8hO0SSqS5ZT2EXDPiwcaaqBzweU+1Kb1CWxLCnbB9Q
lUOSy+orHIKFLrDFLITW4npHcw23RhldTTei0kJFxtCzu0rOpvxWkiI73aqRE/9gMWaTa3PlKp5J
UrRHQC3pLvoahaKtTaG/4OAghgCfqoSqZ5VVHu7Rq63mLbpbQbPrUL4n3ZGtAqFpMVbtJtFqZGgp
q2PybBcOJYtubMqICBYPHKfJVRkrV2QBN1DdsxFVFEUvtpKEy5NnOQLJ4hLR1OYgBYXuXOD/jeJs
jG3QNkc+EISWHYafBhQE75w8x9KrqyuPXw+mEeubFpqo02QKLrPGpHpyr+TNtlKdfvJUZDgDpHH0
PvDsdDblbW9M8XPe14jjjuOsRRcZBDv8SclW+vGuQfWwW5SWl7JRq1m3gU0G4wILlJ/QG8rI8wkX
r6pFgn2vzQiMoz5K5OgJTe0/ic7SPrM9MOpCEcvAla1UEOWVsu4WWit1DClPexpcEs66CMyFnjLE
bB+qXp8TNDFV1oItfw/gK8VbBy0lyJsasCTk2dCJ2sfKyE+PSYGbqzEnVMKV0jJGjHJi7CLsLKC0
S7VEumuSPA653Ev5UQniRS+Iykx0MQ8iG/cx3Q97o/ZF9WEsqALgXU5BhIyhm5A7UHvnKsGqbL7K
BwJyl+RXLg6VMPIQr/aSsyq0W/szek0S1x/xVOzNIPZE+InGRpT7DdnGbWwR/XsW3oGYME/lY4Uy
N/rpol4kV+v53qBLhcx60WoKtbU4u0a6UQF3NeoL1d6IvlHRg9icdk1xQAnTiLnQeMnUlKb2w9h1
M95nCJYvhYsovWpEVqN9ZZuEvcZoXXJyzt9qAy7bZg4rqNLEeEO/p6QqHQTSztGmxEWUwpU0NNFv
fNwfKeF8qJ6KO9E8PYmbh+p/LT/6WFZTE4eReDF2+de/feifGsBBT//gL7b/2HXFrwcRl8X6Z45+
Rfu/X/44fCq9B/Fw9C9bDmExfeyemukTzYDs93B//83/1z/8W/Lmfqqe/vu/HqGTi+W3hTzWa2Wb
BZL378Vw/k+OKvLjQ/GPu4e8fFj/3N+COGAi/wISiWqhjOiMg6vLPwVx4B/8JdOgXaC2GL6Affqn
IA5NHcx0ACI5IBYwXwCU+09FHFK2v2gULqgw4G76gmn9E0WcVXvVQqJHg/quGAs2ArTZqg/YCLC4
utFbd+qMulRIZ4Y20iS2KdLGFwE548Wrd+T/7jD+o+hyvwRH1P73f2kL+OFV4xFlCoD0sI0gXZgL
GWEFjkAe0qnzuezvLWfSAvpgVNA3jYKC2UzXwbMHXb02uGd3MjXkQ+no4b6FnVF4Ckv+Mgl6BGG7
GE9gjfv3Qou16amouu9IxYXDxgLY9qnRp+wH5dl0HwYKGpLkjtJWQ8PuYkr65AEN/JDaAe4zXmRy
jxi6Xlyit7tTgi9LCcKivjWr24rSzff3577qLL9Mnc6yoZNFwv99caN4hWtQ1CAPaB2I+xRWA7cz
4v/dpH2bG8U408NedZUX+Y8FPU5z3gCJBY3guLvrCDlrNJTz7gsrFrdEHZgPkuZ6gSUsqo9hVV51
+Ezs3p/fsj9W33ZpYgNOAjkEJ8NawXO1KCpHpGjz+6bWFCqLneVlgqKnTj9iYxgqqpNoJbqmiK4L
a3xE/3i8f/8R1nTnl5mbYAkXchbeO84KVYT19tToqNLfc1Grt2GNCsFoC2eD1uZtaTHlUCPDqNDi
3EXy/FFGpxaHYRainNLDSMGSbkUqDXsza9LvqU7BYUJx8qIv9eZS7Z/1Jq/odDXNDVKAf4iaBTYG
wAYkoKwBdwCnvkIehHOnaRkI/LtERj06dEvpEj+BM0tjveGXQXAnYgCDwd5s+J4ijrRoq96ZOCWY
8ZPIqz2nwH5Mvrx8ij+6JW7iR6iD5bNYn/ZH98W7d8n/h/fC4t3y7++FuzIr8Y35x0WbPRS/2tcX
w/KDvy8GKpp/KWhkgCcE7Gouejm/ddIUw/gLRBfkAQ3MJh+K7/e3TJpkcF9Yi3vV8vmwfGJX/y2T
JinqX6CXuCkUFj3tVmj+f+CvtqIxwBEAlrcQg6xFVAZQ7molNgWOUpOVx37e6epli5/hzqQA7CWJ
GXpGG/SXSguwm+sh2GbWbGxTEY+7dPFrzc2u21um6ZyjqR6fab+fyYYXCKyO25K5Hp9p6F+PQkeB
xqedYH0LMJ3UUV4fs3sNF8KnYcqgUlNjvTH0EV1rRETCj5DIEfGmwEFNvQAEv69Iz+7RwC1QCdXj
OtxMYxKVFCuL4fHVNz9xz73Aav91z/1+XFgKgPMgQ7zVy9EoP5upOsV+JuPb65U0R+6bvqyxpUHy
3LenqLI39VQhNExM/mmcjDJ0tdD8aWBGcEuZSv3cV/Z4v7g74m5SZs1TFpXBXhrN4ONEG+VZDfr4
0dCj+fNEsecOuMEnNEOl39v433q26Udn+v+dh7WsUQcS6JoppkSU90lZYt+E639hhwjWgpZWdu+/
ruOr8WUUFi09RErPFv9bnuLV1Qhkzo5rMbLg6Ft4va7QzRvr+goho3NaK2ygV5fU30PBGYcTT+jj
rPnEfRo7lW0yISnunrMe8QMRqDetRF2wcYzPfz4vAPXQBuE6IYyzuhGH2kA/O9JjP6os7VrOhNgW
RWLfKHk7niFKn/hQ+CpaxIQvnoX6an8Qc8X5TN3NT4oo3g0L2Gae6nO8tJOjcDIQe8Jzgq17/KGm
HC+U0ZRxCg7zZMffaLajTW/i/df2dhRil+UAArYOQwbRx6PloKJoQ0VDSXxY2HQUKBrsEMhVvfdH
WcUry1Igw7UAFfJrYB2vpWzEqMdI0qYsBXJmr1Dz6CBxpm2QJN5YYc4LrFV1Y002KCAkUDca6OQz
gNBjZPnvR1CVhWS0UHDJBY5nmhioxpo9II4hUp8pDTd7Umyxj6IQ9Yk5JktftHgFbYczO+7EK7ah
PXPf8IpRbVj+/NWOo4QTQOS2E78putADodRt0rKuznzIt5sNuix0OwIaoDtkG6tRhK3ynzjx5Rod
a6M3HtSp+Cph61uH4xlU46lXyYUJJROMt0b8ezwW2mTR1OpV4guqJJShBX4dGG9taruKPJR/6+tZ
p9+f5eY5vK3y9m4ykHrhRLE4Jl9ESo9eZh91Nt2NNvPt8Ufa9je0WrZDDEYokS8QHL1PMqyhQigY
ReA5lrzN57togti7WDxMoKhSy0u7X++v7rcfmCQABCvBBEBPIr3j12H2dYSV1hz5DjyFL9joOJ+o
kjf790dZWegtC9i0uBUgDKCT8pbqhYOCatNYT5YbLQVU46TuMJjiMDhU7doosg7WKCXfzaYrtzAU
nQMVt3aH59A5tYK3nx/Zw4XJz3JbwLTro1bRGzvok8THfyE9VJVGEosOP97ccoS7eqHvgOzFnyBw
RO777+DtImfkhRSO6C2IYXv1poH3SHk1svBG5K0B1cS6R5Ox3zq5Y3wAdCOfeefLTI5DC3IbYguo
Ybx29GOOv6yqQA83QmZK8hzfz/TyAJiOUiU2qFQb+IypiGWhuFLnFxJWEVERhPOZKZ/67MSikG+g
iShoDy7v5NXxUU0k3rrIE9+qFOdKE/SxTGKWTdVhj973aXFBS1jcJehVb0p66q7dx5NrUIE9Exe+
ZEXHb2PRWeIq14zl/FzjtbtKQVhxyoUfx4LLIiqrRYyfSmO3pR0JKCGR8I1ffMjCKyqxW3Pq7XpD
tays3EWrvXXrXOp9PaDvjlVUjqFB0YEv3ZQhYPMDzDsTElir4VCGY5t9jWWL+h07kYhqSejYG2B4
4pvV6+MnbJlsOiVqMz0hYB8/1zZ2NgNQMpCFQD6fkSnHKO5P1x4x8bIH+S+bfU3Yix2BRWWUtn4p
9arbZoSarQKlLDJm7IzqWLt7f7y3gRpXP2UrlFgWzUl1lRloVm8D/xtbX2vq6oDIgkEQawHSK2Xj
j28ohuLggiCEaADf93iJKV1VI6+utH7MVXwppSTpViKb/8ko0O05NeAeUg47HqWe0JYZI4kJAeLd
JmP1VdIxXP8P3pqFBgL53lJrW93yAfeVMPtS+FkVOx51Y/qFGFxsLPw7zuzMt8c+Dsuw642FM8Gh
tBpqkuqKzr0Qvh6q2ZZ+zc908fx5fz6nBrFVaAWQsREgW6sT2BPk4baKOz9Tu3YLWvypx8vozCBv
L1VbI/gjFSV6JgFZBbSCK94R1tT5CW2PxXOHvokjZxfkoOF2nrXcBf187hY5NbMlw0Yokw8Fh/F4
OZhWDf930hhUFqWbGn1H0R1vkvff34ldROC/+HzDvqCXvlraeaE0hjM2jZ/G/eQ6OAd6Ei+AVBXn
rPeHOpHLL2KqVJPJeDSNNXg8Iy1v7V4D0eIn5SS5MbYOW4Doyq7qrOAmUIVzrerR6CJcV9O0wSJ7
CGvtLqvLZGv21vhZHYT2RwT7JWaAlmQqJMdUupCCWEVqptEjKBUVwi/m2dlbofUUSLa2PTPxEy+Z
JGJRoueWwh55dUWJSg8zuTGEjy9e+EWamhRXlRB/U5qWwz4q6aRDK0A9RO+BBFD2HqbcpYlr0ITt
hzDxzL4VOCDZxVeUBlQOOqfMizNPeeohadQuNEE+0Bs9O2xgKAxQwPaFs3BTZrqhIb4mrm6303+w
EggX/jXWaiVYVqXm1BA6X4EJszNo73/QI6nZlSCLL+RRj3ZlrxjXleFIHywZTkpOjcLN0gDTZyUc
XWuOrDPTX9VrX5bCIm2F5TNFnSVFPl6dhZiiYFKMwa9KlJCSHLyD1lQWYAh8TR9NJTbABs1Fy4GJ
/om5c/Si8SkDYQTb9kIAFAat1HqTHaGhFFkR5hYRJWDEbZ1OWC54l9KBtNK1uwgw+YCTT6akLmWS
yjdLiANnTt9Ve+P3fAgEcS0gnVsur+P52MU8ot3idH5ca+0Ww5oEnJimuMVAh9LKITbhGvqUWFSg
grbtLwNxCYJcLCyUJMPLfcIFfTd3Fq4gFXKv2qRSO8oy9R7Tqv7XUOT2QkuEmtsy09gwngEM6b6t
9+GuxN7suoALfTEkg7O34UJ4Q9S2F5IKEgXOAVRUpxn++GrjuNTJNJDu4mJbZ3iVbHXk0PLgy1Ir
uRHl/q+m2ZT4ZGl/Rjhc3i36IrxTVKzIs4gKjt9tPXa9bs7W4EvNpO2jNnuqaake3j823l4ADGLR
dXv5B3XG40EkrRYNR9PoU2gbvFKKLJcC3zkZy+XsOQ5aKXdRBeVoou9BOfd4FCxikK9UzNHvk/YJ
6+DLBC9cGXrZphf1OW2Wt2cMgxGxkaGhvUSR+HiwYNCNNC+DEcw2FnvgGKddngI4waTunHLmy6G6
nhi3DWXPZTTNWY3lxFMSTEY6+U1oVK4T2vFFjb7ITq0BiPWFVF86U9o+KLGp4oaa9uaVPdhjsTFa
TBbJX3JHgA9oMBHVAeSpe2Glw3OigY85s1NPfGcgodCMyRn58XUCM7ToO8lcwr42AVuXsX5yzQbQ
zPur6USeRGGABBkx/qW8sy5s1rkqWbnC+5jnpIqBx+P7u1FSHf/awWzQRGgsuTkAq4Peo7et8gBA
Mwx3gInau8XX/ZzmxImFR1EOpXjqTVy+6yqhEYaAlfBr9oc5Vh5mCV0/NnXiFxa2dNmIpsmZF7B8
8NWCOBpwtdJjGRWgvGZAAeLmwzQ72GbrauxmmBdfTgD7N0NXBd8KeZLvRJZpu34c/0xq4OXgIMii
0KUvTXiqUccbAFc4pLzzcfZryJn7GZgQiDtJeIUW6mfme2KvLTobS9FSZ/ms9xpmo3Ea58PsB+ZM
JcSpsW3sIObrQ9ueGWoBCLx9tWwx3HYoAlAMOJ4WzDN6QYMxU3WytX2v2hrEVz28StPGPkhRr1OB
QFo2ivEjm52g8XptsRA0pOo+aJTkzFJ/W5WAoI14GGqV6qJ9rB0/jVQ1djGl3exPnA6bVumNz/AO
EvrcBRbGEDwXW9xpy9t7bJpeOhNSnnrvIOyBRaBByK5eBXtKlxoioaPrQ9j7JkLT8sa8/NJqSXMm
inqJzdcL+vVIq7cOY5fO8gDEOTen7CaQsZjeKWoLW9tRhPgw6ya8lSzIOtRcNKDAfdiolCKq3NzP
wh6RB6EKdx8KyG+bSTbUHiO8RnhU751yJxVq82jHYJVQdIeVd80ORSJNkbGHK+oSiniN43h9Zk5v
T+0XwAASMSgScC4Yq1PbsKKxUAxJ8zGxrnfQKaX9Avr2Ix0+F5iManI8B+PLeKONavnRoSP4dUpL
Gcny2g7SHZC0eW/FDgD5FJwsN9kg3aVSr3x5/zRZH9qLuqRFhxNgDGLwSJofr7E4Bv80J2XrA+ww
MMPUZvB67TlhmbejWNQD0BiDBWQaLOjjUQYzx+YV8qSvmyI+NDgM7/Au7L+/P5f1SUztjAxTR+CC
7YIt1mqUwqn6amibwR8HMV2H5LObCgzmZykurIsplZO798d7aSW8XrgayjVL/ES8ASGZQ+N4WlWm
4F7QZrIPJd96FCmB/aZWrFDadNDjQzdLLOr/5SIz6PI7VGymMw2gTUzw/6vVUqRamjZsoET2UfzV
qrtWgbNaOODJFcxsYWyBbyVnKETuWiIyPyh5DE60qk2gmPw0egKahLyBWXTtz6ZRwpu2q6yraJAw
uygjQ+6gWfUyF1KBt6EXK00L9weKgA4FFE7qplLThfbeGD19aSjlXjToqBMjogiFUhiRUXqA/Kub
WLIbbFSp5Ty+/wpf3AaOX6GtLxqgNo1dOuPrM67rFDktirbznRhv+A3p8nxwoKTd6jUUPE36bKQz
rqkIBF/YBawGGZGg0qNnkZRurifOpVzO1a8CMkO8SedOyr08idFOb9JS+jr1ltJCk7Pky6iZ2uoa
Vdf5Ig6WHvYM/vVnFNkVJHtLOAc+L18mH5zIlxuzuY8yMOpumNmm281NKm+STlTaTZcAFtwEMJUv
805oeE3jUk41csKFYCMgttXbTuv1L10XgnQJ20Ta56kR2kD1s6LGnkAdbqK51mDMwBX9Us0J+Piy
oUjiLtqOqdsWXVdtBrszPtIFhCZjIAR+OcEVqDnug3kLHLOYMUme4MFAsWnmKwnraxUsjS4+q2kR
Zm7ftZ3thg02lle2mQc3Ujj3H8vSxqI9C+UfrLAOQkrUwYPB9hLHjwkwE2Q9K8IUOdXSstsbKlxM
llpYXhRqX97HaVoDfR2gJ7i5U6XjNg8LA7qCXu3zIp+iQxfTCNg0RdB8UXVSGOiBEQJn+ax9C0wF
ODVnc2Pv319A65OFaBPleocK4GICIa+b6e2Ux2pXqZ0vox6xVdAy3KLbrO3+eBQKZjRnwbgCLVzr
F1ZZbqjQtYnBdeyENS2VtlmK7OP7o7zpnjIZhkE7h6ISoc5LePKqBRCUIu8CqZv8rG0xJDEFfo1U
H91Em4f9ZI0PRqlAeJo0cMAdmTaax+2ZZG1Jxlb70WAbLu3LRaplrWISqVWA3kDQ0T1VFBwph8em
bzE1l83CzSAhH2qYcQANn85Mfbnj34wLn4AASwM1uY68StFbmmTXdA1avFAgREjt15zXIPDadJzn
ArYfztcmGySxZvO2MpV8B7vQ8U1J0l2oc1+UYiigDxAbbidlagSO8CHCcwLY+JkGyclnpSvFuUUO
CMji+Nhvi17GD1zv/bHvaWsXqnyB5FG2RXVVPozYv5J7WX+mYkw0ytqwqdkv9zVYvLUOKly80e4y
s/c7SC3uICdkdRRv/zDkZBSqiChbm8BoVQLh46kVSimsWpYGf7Cl+CD3s46pdDzDy8gJp74LaKKI
sE519Cxg1Nb40QfTuYrPidfLHqPrCCIJEZ91/SPpu6zJJolMfrDngwKbfx9OavzRKPoLJ2uC+1xY
6v2Z9bfE0qv1h+AS+CydhgWqcKtKHsr2ZtCHyuTHsnNA8mRD/HZL4niPrzVdH9nl7nvoM91LbeFX
nOqZorowzrwzz3HiPOM5aLYj+PfSaD7+AKJuBGduSLYzivHCjlT9CiapfolKs7UptQnpbzWCYFQp
FWQvBQKHMVk0jCR0QRZj17xQFResztna7xLLrF4QOS4LbzmbyHdXLyhDhFYpUx7M7rsRmSI84SWq
LXUSl4dW5VSsDQH/rA/Thywx7d1cQgMRBaHr+2/oxOpgF6CkuXwoTvLlz1+dkU4ZIOO8pNvh0EGB
HIvuA7Rp2ZONsXbxx0VYUpqqi/cHfUE6rGa/RJSEylT+ly1yPKppZEmlVRPJEJCgfWBizWxWabsf
Zim4ACNWQAcO72ol67Y6EnybJsl4GfQJcJMR9kfyKxRHikKhf5/W13piTBswo+IKdJG0a7rZuuhx
e3mcnHi40CLo5GNvZ57aK/plL+tf4MVGWw5kcga+PCyMUrpSRYCwwjzA7iuKnDJnA0tJtmiuiHRL
PzFDuXXSbvS4L87gopZD4M3LWFrDwF1tZN5WuU2rW0HSZ8rstxiubO0euLmD/o4X5UgrJOqkn7mT
1pkohxLixDQ3kPW0acGtDqVa0JtPu4Clp3aDn5qIOSDsIbZJ1JT79z/0ie1HIEq1GVA5C/2l9fNq
dUkhtLJuTmVYsop5GOZI3/eOdC47PDUK9Wx6y8DSTSgHx6sJnL+SlEYv+61BMKsWvXXoZfbR+3N5
U81Y3pvJxbEgYum1vlTSXk2mmDUi9jZS/CDjfgUqs8R7GvH0x94s0u/hOPZfDSeK8DJnpp/KcFRy
t84Mq95JqS7XblY20rke5Km5UwqmN0PfhPbMaidhlhSDIXVk33FsUCTQ8tyYs/ZcJeftMbH0HAlh
qMsB/F4XqEoIeFrM1eynUJ7g1zohVlVyHsOORkHli1Ym0VeKt1PnBWFY+0mvdWRnaYyBxDCjLkDz
UI8PUBuLn6YdtbfamFntxoIA67i6jpbImWPt7WvheZGTtpckVqd3dbwkkt6hnDYZFDfkiWsVeq6n
TP05M8G3O5dSPLA8WAwvArmrhUeKb6PeUaq+ZXJ4dNALyLM0cT23Gd7owzzkZ77DyQGpCS83OUCS
9X7iqgvnqZ1V3wzsyEPMot2AYlK2A1mlOyJL6Z1Z88s1dHw2McNXA66WF9UB9Ko7TfULbdqEVpx4
8IMvMZm/plgc75ShtA+9JIJt4gzBDiEifU+pJvVQA6k/UQkpPGTDpsuyrR/GFO+omk7FRWHO0m40
zsRab481HhXNGQB7lCuQUT3+5IVuJMBbeNRWgqHO9QqvH8SkC2ktPTPUyc/waqgl+nl1EjhEPPNI
g8B39Fx4tAqoLWW6gmDZFO2kPDkXRp5azexuE7IWUTKF8ePxQn2CSqjmqq/FengRxjKzQn/ozKxO
7XF2Nl8AHV/ZNFerOaimchxSlcVl1CZaRbXlF2aauDoxyQ7BA2sLjMz5+v4Ke5sgLcbp1KFhWy0k
s9Wghaz0Tm6nmi9mzXShRj7LlWHf0+M2r1sZeTZaqfNDEKNc+P7Ap77hMlksQF86dqtbVzORizWU
RPNHo4oPnNqTR+t5vtXzLNg4k9r9B+PZHEjs3aUMva4MdpUBZT0cNR9LWgqvhhTfWE5TuXmk4ztI
LfhMVnViO7BcyDmg0wDvXuOgqHbH09jls0+SQxCXTOre7rQn6K7pmZFOrE76kUCU0VNgvHWdMECC
YIiNZvbhHsv7IrJuAMCeQ9GdmA4oYJvuCIPQqFp9rkIbdXuRc/Q7nFoOxGSRN6v0ZoKyCc/M58TK
oAsD2Jq0ga7k2qDawegUhSlp5kvZ6gcxltpNmpo57lmTsqcKmJ3ZdyfHAxdK8ksAY72Z2qL/uWgU
+Uky6zuLhO1rnXU/JM1Kb2dkqs40Ik6URfCKpbELHhQ1+Tc1ngllBTx/Tdk3KxlJqsFpPmpRjnZU
ECAsJxvRLrRrZVNldr8zMDO7bIdUOpMBnPicPAPsHVyRUGx+c1groptyrnAfvZhqF6PHQLcx0fYa
BdYzr/fE8iRyQwCNpAD/j7UKMCIwwjSB3Pp9rAZX0xgmlPIa+cw59qZDgfTv0r4jF3SAARCOHZ/R
uOHYeb9EHJNlV4/IJHEhaxDnDQRaLls5i65kEQ6XKpJurqaLGAUNIe20ylT3pVnmF5kWP6GarhyG
qSp2RTpE3vsH3ktJY3WXU+9YSFgLNuFNmGw3iT21ci77k9MlhxC382sDo+JD3MbfR3hce4Bg8WWW
5V/VsCiuraky9tVICbioEuOrNAEZF40NhKIHIF4PRrqViqbxRJFSVToT6JxaH3w1mMcvbo3r+oFd
1Ihp4VHrW8Ju9hIeUJ96S1/S8+Acf+jEDaTRo6RMt/Bf3viGq7MemJkRKj7cF/rftB1uxiYrboWZ
tOCBHWUhbWFhF6ni1/tf5NQkuRFwJTPQOMGM5HjJDLHaRkk/K7A7REAXdP7RGoNxyBLlnEnxmy7/
sjq5ZpfWgAr+XF5FEHYgZtTTWtWf7eq2pAmwV8Jc/ORqKO4yLTM31IjajUEL5ocylupno82mg2bF
Z86eEyEG5xyprozZA4frasZjFMeYevWqH6rNsOG4uy0GG80lKiXenNhAjkLl7v2X/HJ8rpY9XXWu
DBsoC1fh8kyvgrUKcnU6Bobmo9LRLGSLKLvG3otWIY3LLEVrKb1ExQSym12mmI7bcWNYO7z1CrQg
zSn1i9p4prPYRJ5KP2XrTLLz1XQk86dEoCntIitE4MOOK4BQnZUWz0kyjIOb222VushrIonZSMjQ
bG1rsbW1a0f9pnT5dDsZ47DHTU0yb3SjjS6tmiLFhmVeu6md51dBOpg0YxF7EvQnjKr14jJAvbqS
hv4KXlJPp2puJ4hocpTl3qSEc7UxFFyE3TFSTGRo6JrdKNakAGEgUSrBQEMrdk2ja0c3m4JFiYGl
sjcsE41aqSgeYaebiBURbn1oVROQmlxX6HxRMyzdWtjlV00aZNVDTcxGRTuq+q/VHOcbSPTJr8Bo
yupCdKGxVPtwCtzkYbWoFTllsreCIDyHLD+1qAELKTwUlRM4pasjd6YHhTZjq/kgcz5Yc6VcI7E8
f8bbonvWJ3m4FLAXPYt23/dCDqQRJHzV3io4Cx7eX2MnrhgSIRBmXN8K9J7V7hoW6yA1GDRKrEV4
QQsRCqJlh/s/HmXZwqpuLDRaVV2e4tVCLqxWDRIp0Pysju1doJrpFoX9hz8cZOHG4w+myOg24Mu9
mspoqvhbCGH6sRjqba2bjjdjOHPmTn5z8jGKhSTYwqFToaSsOr2dEumjHCiWPyKZtkFVFSY8Sc6h
tvRzR9+b450+Fjt/ISYTdhNBHr+1YUh1TcSp5JdWoiGHVH1K5UlssrSQLtENFZ7sRKNnI0h0Zo4n
Bl4AgSQYHL1wU1cRq5HMs1KiYuebdKM/Wk01uFmdd1ssGX/ZcmRgzDILLx66c6vxdxng6MgD+U4S
TK4o4wrDeXs85xrgKbJdcfrRbi2SVKo60a5F7Pima6V49uh/SfSGlaa/oQ2YHDCoqrZVPIM7zmGa
6qFM4cJEifiDLhznMS8T60uMGs2HHg0C3XWCtizvKazEyPCkUxHslHAw2x3hT7lFpjpHiC6I6nbb
aNjbWm07lpe1qf4PZ2e2G7eSpetXaex7VnMegK5zQTInzUxZtuUbQrZlzvPMpz8ftXefdjIF5XED
haoyZDnIYMSKFWv9g1zZRgngxiW8GveJZLSdbXV6UTlC2qCSXiMzv6/nMijRv5nHB0uzgsjtkzTy
dMHqvTRjAzoTetQPUpVZd5iWpy9xIeGqYzZWE8CbA++fCHryJQ4nqbchZQyvej13s40SvvwqGf5o
a9NQZXY7WFg4qWpzSxSNpV0jVdOXVhsCBck1JcP6Dm+rRfK+GRG20pSfWR2Ivwq4v9xK40Yu7QVM
aqHEEEF4DrVQPkxahBQCVNPmNcnSg0BkIvwHPlQepWUx7IUkGdCns9THVpuRxwqiVN9Xw6wjMaZP
xrzpLAT8jQx8gt2E2hS6dat0P/twxCo4GvpgE/Sy0m9FxMSaDTXzaC8JqRy4c9FRTDErWvZGTiXd
L+R8i6j1t05Jky/ZIjbBtyks4e2t4itqAOoDhcL4i2pWTeigjabFDkLpzddWbdB1t8i38Lyf461q
lcEBn+rkGaFCBexn2Sl3oQbtBQ3sFB2uMcmbS26wZ0nCsnqpQtA14htTFzhdvQMStgapQeSJTRjY
oyUKGylqCrdTy3bTlJPmliiiX0g4z6u7dEAQuFiyJPxCEKE4HVUUKjXXOzPBgY5GnDZU5Wdog5NT
CUK5l6ch3pmofu6Q9dQW3XN5r9DMndFmvjYaPfrTKyhkaK4sFGLo4EIDX+Lnb6E+1vm8VuJnHs8R
bhD7V9x4HFS7QasVVpdvXThazu+E5NIafUqaEIwJ9+F0wC5NEeFDb9GT4qSzFUOYdxiTak9JkTX3
c29O12KCaldTZtIuQlj1KCGL9fynRw/1CpWrPd+BI/1MGcVEGM3MY9kzAh/DDUSCr3U5u+RqeFbR
RH2C6w/ZwsLepjtx+qZyh+Yc+i4qovHJTlBHVEVDWXLTAjZoKId35lyNtome3maYUPr8+BXPzz0G
57ijpArnBe+g08EJaLIBVk190NQ6uDVUfBvSPBBcH2GBj0c6P32wUV6ovsCo3j7q6UhaiLC0WCe8
ZgNPJKQbMuVTvEO1EOJvj+pnJXcKcVq3/pAvvqh7kHZQEaKpCHl7dezlUwi6NGrUh1q2akcXjOYl
GCt1aw3WdJXow+Dmk19s0HO9ZA34zhamAL5g3SkEQ9pem8M28oQtQJVpD342fZ6SVv9kdHoMqFQL
r6Qk3LVFNR2IOaGrq4V1N0rxwdLTXSuE3/988ilucLEjfBlnHT291PXU6jTtASGS7l6buU/bZV/L
ezEVnpl8WKiQSjIygGR++njo95Y3Zc2Fk0h5B4jN6rtbQVxmkaIBDZxnB1fe7CYyxuCQTelwX9Tm
dVymUI5jImvALeXjwd8JI5RTYcrQi6PrDnjwdHQlzJHOHske+6hAIySPyn0foBaHdYj5zUBa0A7V
BosQHqvyAOykG2wo6vuPn+KsnsYK/P0hVsHT8o0Of7tQp0nSi86IQNcWXxYfHx8UJ+DaR5uPx3s7
Gk7TLTSsdIiG0MxJxtZYkhEmwYDAuf5Qi5kA5CxOk6+KHmcvGgfFUSuBrDqtaKaB05at8pV8QkLH
sk3QJ4zkaZH3C308XQIDd4RtNzQZ1sngVb+SUACXQyJSb+0KBGuJtneDq+aE+qk9cSOCK4E2+1c0
ImUB5ljS7VNJGhpULAfhx1iT83z8pu/sMLJousawHRkaoObp962KkVSsNvWHaaQ9jjWMcLCa2rqL
M7/bgheG1TQh/g1gAVXARL+2DJ60RBhz2yBKf6kref6heRoy+6VOizjcGkXQyMXQD0WlPwCUq708
t17Z4MPeCDPzekDY+UKKcHbLkxmOlU0Fn6OZ+8vpy0dgBKtIG/UHSYqUG61AJTiM+vBwYY7PIze0
dWDVaG7Q1YW5fjqMtuCzCV7Gg1oJ2nfA8Nzsp9CTItm6l4uUfSu0wldlEppPPRKlt2iiX7exJfyE
LkZKLWeBtglkxGBdUc78BwuzKFdMlSRycqmfLmAXlr20XvoyCI6FAkvQWWdNRipGZWdO+sNgBDNg
yEDeNIAVbZB0l8Tb3pkXAstyJX0DFa13WaKXgx6VivGQDIhAB5Yl7QZjsq6D0VdsyU8g7xeD5da9
KV7Y4OcJqaGRji45GQTps4J5jnQ4jmJh4EnTPO6nXggOXRo0h64JBycQ42xD4zv/81hKEZn8j94y
wRyQzOk6aHRcQoxRD72hCT1ZzLQNcqnVFde+0o0qWbXHeZjthGTQU/r4WUHb4cJ7n3/c5QmwYeIY
p2KHZNdJFioqSB3OcG89JW3kAw2lDusKgII6tgb7j1f9+VZmKHJvkCmEFpohp0MlYmYEU2qGXtxV
zc4Y0nqPZJTkJKkQPg3IY16Y3fNPuoBt4MHonM4akPPT8UJww+mEYqsnGjEqC5mA+kl8KEfsi6c0
QIMlxEbk41c802BZbjTUPSH6LEAV2IinY3Ygm2lNS5En++P4OOHe09gYkqfqbTAJmHP4eVp+gj8J
tDeRWzS2g75A8T8EEwgdKAhi01blfhhsRY1Gr5115TULh0B09anJ7mMFUbQLj/zOycYjk8gAHiQo
0UA5fWRTQv+/VsrYCydDcPMo5ChNMvkrvknCTsyFwC1bU9qXUs3Tmn55SJTKAISvCI9cqc2Nn8TK
XjcTcx9JnbGZOoRPJL/sPKPJo6tWmaYNDO4HMWjwdotipbkyGrPZ63jpXeFSILlxjpouosrdH1+w
SP/pI6IFCTpJXwdZ3fK1qMCayssoFLQ1Rag+ilSu4Ahn66X87eNP/85GoncCDFiRUSPhzDqdxloL
Z601g9jTUmuygV3Frqw1omNRX979b4YC+YsK3XJ3Xi2ylPI6EvFm5AFgM/E+KOKbQgwzvN+a5sIc
np+HzCGzZy0EL41T4PSt+qQSghoXFE+Zq2AHowO3OVX9UzW0Zdf8PsqS8P52FRYQkZ61mFFCBSuR
TsRFx7fwsBEraQu1ZnY/nr93AhH3QuDiC5yMduFq/sRx6A2zF2PPmDT1serK2emnCQ+TULCuuiG8
VKx7JxBRXtcNBSkJ6rrrHlBYi6aaYk/lyaD/thBLWwx49HA3yOSF2uIcNEWV/r94yaXRDDKel6TE
cDqnxpQF+OT4sbcwZ/ZYHGD1ArJuE4bRj0KJL10Lzu8kYK35jBR0kMFhIZwOF+KSFqrtkHgx3lu2
oeTX7Sg8ZpX6S+4VzxrjGywE78Yq/1MVENYO/R7u+PKiMQsIcTUw5RJNSonyfsexFQWGsimzqb8w
m9J5ZsLpvMhdctMmTZBXS7TN/cYPRQpW6JpA6oBV1X7BCNES7SEhdtlzKmgHZMBxQ2p1yqAd1E4c
GnqkhiJUiFGpG1TxFXeCh3Ceh8Ix/LnRNuYQz9u2x1/QRgMiuVTwemehQ/Rg18KJX5Q8VzFpxGBj
9gVqxMaQLc3+ttpFehLtkjnWnQnW5oWz5J0YSJa4sPBpdSpAw0+/BZTBdDL9mPpa3T9HFMYPcdO/
wo25pPz0TlgCdg43fQEUMeTy4r8FjGr0razsjcwLggjedBGrTisbl0zr39m35tIxXkRYqONoqwRC
zyZJLTo189D+od8mCro7wF9zCt1KNjlSTm6NdOnm4+B0DjJYMDAAJ7iJLFp160nMxprsswtyb5Bq
0wFdmW2tTKuuTVAGuzosBi8bVQD3BXptcWppL6U85y6lAA1KFUXePhKGLf4J+V3dmdWdOl+sJL7z
mU2y5KUVRvkW7uDp7A+dmQWBPuVenHbJtSnOFNpF/FvK0Wwv7Lt3PjRfmUohHSsqlmtgR9si62RA
zffkuBqdOhcSW0ybbPvxnJ/RaQki8CyBIXAgvOUMp28kGoOE/lJSeBCaVFDjinblI9b8da76tw1N
P4XG680cB/2O9KfYlolc3aJJSu1D06ptObdQfITytS6LaAuCKt/Ufjpu+zmJDnqfPsuxBtNbLucf
ATQ7JxXgoH38Du/NFEAFWqQI0JGIrK4SwrDoQvZmQXYtSgTgRkcHI7xENHmDlJ1eBknfsXyDa0V6
CyTsdKYCKIAg/azSy1s1YTnGfbQrsxLBN4zwlNTtlDL6HiZQhd1KbpXP8xSUhj1glfhCf0Ly+lEe
n3w5KB/xOtW/+/nUNFvLqGOv0GT/B5Q6LLh0UugaQkArYVFi4hH551O1lMKXGvSbWOLpO8xWpVRR
kZSeohapIyGohptDk1nPHw9zJnq0rCrag4uKMixJLiOn4wSWXuJgaUWe4vuoKwzYrNFTSQZaYg1l
/gYvXWkTV9h5z1rjdONwaAbxtpiNCxevd85m6tF0R2m1UDQVV/tVQWqAD5rHnl6UEL/wJD3EmtI7
Smw1O2sefk25se38tn5Sxjy9AAd5ZxbIUbnVmwAUdYSIV5mBlOBwBiUv92oFX9S5xatTCTEEg1ik
72JFwiyxVMTY0cQivB3QIt2Uem/uIK3iQRzW2iZXleKCSuc7xznha+ENQpoCF2StTkb4cgF6QxQo
DWUMXuomwSVDAcr1PGFDlNkCPpCmLWI2iH6dGl3HVa3ssUsE39AFkuhvIv7W99SQuByNUQzHpK3G
X7hNQ2CNc1+k2yeK4qW2xlvOdrr5EGanNEKXmxYD0i2nCyr2szGFXcrFsFHro1KF+hM1CkqJAe0I
xKOQmyxcrh6Wjzm2UR34IuUOTepIcIaoxA690nwsiKu8U78XvijdtrzcVs7Hmn02Cv3ijNbFkAF9
oRCchli41Pk6Gfz+JCcPvaBC0TFKoXnGyomfwRM0BxRbexxE1DG+N6doMt1SqYZyI8GLTtzWiqdb
DM0CzaVaO0LwCUz4A42VY7Tnl4K+VSowupvBbCKMHfFmL91ZrAzKbkCWDkLQheKVMIfNjkKJnOHX
Y+aeLtUqoOF6rn+acIZLng7tMi6AThsbd6gazQ/lAFJj1mb9B/ZBOi6pqlB/6lq5SxxZDIcXsTbU
xAECqsR22ST5D9/vi+c2nfVhQzKd71sTNRYnaXxNhsGLo4yjCrgP2fOIYexVNCR6RzUWH01HIr4j
2esbgE+qLNe8NtEqmUpvMP1MICFVzmQ1tFExqEdEIUnRobS7pjF/TWpJZ/bjmGOdHQPLVltAblRu
depYq4WtCKqGwa42e3qVgCMiHiAZWRWliIUNlkkwkGeD3K+brXwnWOkgPsWgXbe9nM+RC1xEwgVN
mMfSbopaeZXH0f+kYQXf0WGJA6eecWS08fzExoZkT/5W9rPfOlDphmt49yKEVz7BMeq4z226QJWf
I7MNMxuzApjiqlLrbjxJ47U8tjOs3LCuGDqVFXsCvfcS5fL8uRBTNs5iKaW4fiqmDxIKW7SW2inB
RNTHA9IpsP0oN8mIvbmK2qrsFrLZyi6VLEOzVWsa4GmkJrc6XJuUZ7FNpoNa4XJnJ11l9jtLKpTB
rlWVasWYthi1gcnCIgqj9cQplN7StmZX9pItQJtoIa5PcG0MzMA22OdlLrxVK3WUSspxWdLCn34Z
FBGoySDE6jTFVP4Kgh9urX6shL/EuQ2+oO8ZP0qYRJnXVa0jIFgudAVVESbRpktjbYZsBqQ2pAlu
hYKSzdcJpOkc03ddfUbV1idYdkHw4lcBJPxBhkFbD0YIO1wAY+4IQuXfhkmWFHcB3rMD/iSa2O8w
o9bG7VwXxePHa+zsKkT7b0GdED0WiI+4yjTCyI9THKQbb4jN1NHKEiMgufYaMajtXkOnFD3J782o
WBfq0Et0O4l+kBZgmNG8pv2yyEWfRr8pJgeL56n2yiRVnKJDULkIZFQYfbXatf1Fytk777lQ16ke
cYhzmVm9ZxPnWKKpPuOl/nWXUqTqsAwD8ZtdY5e0Y20Vm0ZW/vhCS9rAO5JpUpCj17kaVtYDyZzl
vvHChRa9yMRvMN+9BMA4y+HpcBgLHhXQEhWQdR6HIzvbU8x6T6oMb+zClxT1rpsBw78Lq+WdgUh9
FrkUcNOsm+Xnv13V/BZVnEDuOq9AFtvl0gJRk+7GNqnqS2n8O0OBdkd8mQCoUxBYxb5BArpA/jh6
ObLDDjFh3sCvNK8hsiUX3uq8C0r9+vexVlfdWCkALXXj6A0JwkZtRU8wmFETUxIZ3QsOwh2OFsZn
TeNELsO4tukBFJuPN+J5rMebA2FJFikVEBSPTqfWSDJAJKYxejKCe67e6NZVPs2XxLrOIZi8KvfY
JVVmqVBQOB1Gr+Ok0mph9EZZKnZCpvfXtTDREFGH6RokhOlgGBsfzRQcUbpIEgNMw7oQX7A/LS/w
IG/K2pSYuH2sH2ScYtRxq3bgPq5imTpU2gaUR+EmFq5CH0+t9N5aWuCEIntxef3V3KIAA3InrUev
wXo4SYNvg2lGz1VV2Tgw77A2cxMl2E1jdQDqcA2o+lPL6rNLQxHw9ZxEmMT6hTT+nUfiAwB0pBVK
2WN9nYg6JTLnzho9RDrTHbqRwz3WwcJVLVNKupBHvDcWG4jrMA5RlPVWr29VaT+pVD28WmtBpuH5
+xgPOFRmCrJRH0/1eQOCUpFOFxQ3DEhpgFlW6wsMlBAGquQNIHi59uF0KG5VUq7c7i0Lnl80xKWA
l2lGppstgoZPoiAJN1Ezoo4bM2WyPRta8VBxXg721PnqdUAaHS86qlAbWj9TNiAA9e8zJNH7NOLM
depx+DXORfKDw6absOAT5gPcX05kYwSXdjv7Q/7H5TFelKdbLoVvaqPLpP8WCsEh9Uow6ZOnKYUC
VaSc7ZBC1pF2QnXh1vXe96Oz/DfMirrlas8KfdcLUyJMnjVhzZgnfYonZgbbfwovKrouFdbTc5nX
gky1tE6pli02cb+/FgpwhTzrjKXhXOoUbVVC6NcRO8/RMleE8BZ2jOAmsOr3fI+bQbaKC4FhGWH1
BMaiJYXeAPdLUEmrJ7AEbSTnnrwmBfKP4tdigBkgcyrM/F9k4p9Tscht0ku8FT9evedJCYgQ2OIa
kn6LcvfqzKFjN2thl86exnXGVrMMfSp9qLgUqQw8SheGe+e70i+G7Qw5HdzvWmGuwhGsN4xJ9CyY
PUYkV09KprSHcYCG/vGLvRP26dYuPCeSLm6dyioP6bKmmcs01bwZMMiTb4FKiC2TrVNV0LrsHv3e
QyGApLBzPUWg1JqtEfM+3HLBqTbG548f5/ysWxDxFH35vpQD11THHA3bupAWiPBoPYOnU5HSNasL
Efb8Y8IQAlhGhWsp2KxXci5bUVXJlebVaphsh77mlWU1PkitWW2SvpUulCHeeSmTkoi2ZGGoBq7h
DhTgUd8IatUTkfKxh5zSV11Y7fbjqXvnrTgtQapZnOJL9/10d3RlU1Mhb3Qvr7X8KoEHs+8CJdxx
e1iQDqL4p9gswsFSuAYPv3yotbC231TpPKmT7tFKkZyMbHbTiQOF6SC19m01XWJqn+9+eD+As+jO
IHnJ/56+X5YHyEFIoeFJFrgkH0I6VJhWOAQVZTZprhtnzk1jNwvhz48n9u37nMYdTuM3MCJCsyox
8HRkPWxREKmZWdyxhl+qSiodCGm90TrhiSlujiVNfzdqTAD3Ygofp4x1l76uukEfYbqTQi11rFj5
3pAc2ohQ556JivHWbw3VjgyM3y887/l64/Dh6kTAemPYruJkk2DvNXaK4WFdm290mEKO0TXxs18g
1iYOSEbiGh65XLKmm6LJS+7EQbSR2lJwG0Mv7RACvpMMwIw+frDz5wIQAkBjqVfQ0lkjQ/ye6dDw
oT/iUVA7U9DKToxK5aVT4vyggn1OQEJ/hTHweTn9XADMBi2me30UqEd6+OMK3L9xSEeJpmyHl2L0
Vc+oKBo4M90UcxsHKAo5USRJBYJ/NZbhXF+K+5TTDhJWGJnfsaHq5CsTo6R9HgfWLoxjwHC4NkeT
PZZRMFDvaqrZnTSr9aZKw1FMz7le26IW1yr+cFr2GXHx+VrX8xpP7Tm0IEKAQQewLKrzxgjjZB9b
Vp89A4OaUbnoqiqxU0NPN5Rqii9WB40fa+zkyOmc/TSCSG33iFHlT1WtWvEmLyP56M+GseUyk72I
VRHWqHX4+DzrvMwrAANxxi+8mJ9lJcGyq2knZCaUoa6vxrKr/c0gVdIBBEv8MyqlWORgS5PAMTO1
rhCu08vrpqvjXxUpKbrmcjB/qQpZv4+rLsNoc06Uu0xGbnBnGPjeoAQ+9oHdIbZHM8cvw3SXDnnv
pGGqs64qyqsAv8Z2I6eldiMEoLaBo6sDfiaxnkgX1sNZWZxaAvk9qwHUF2Uz5XQ5tBPqqEbaRkds
0oN7Sx9kV8mM9mujCqi5KH17VRuCsikqmlwzKnIXUrTzsMXwb9U6+lp0MleZQzTjSqP6mAHlifI1
G0N4K2GiO8aA23qjGN0D7ZLZHnpETT/ebcs/fBK1UFclRwI5zhUG+eXVe+sRPjUdqIEjzZz6diyM
3q1DXbqKKYZtNT8Obsn5hQtb/Dyd0MjMOb3ZemASuK2ezraQsi/ZT/Kx7bLixteopQ6ZMLoZPfdD
Rd52rRWJvy2xIaNJMOcbM0nyG/i61YXj6S1xWb0/uAgkfgF6opqwLn20tSwNPIt6nEMddN3YmZqw
iWVtuB/NSbqT4pBqr1+IpWLratCBXOq1Z6XBDAH2aNUjo4/d6HXP7WjY9nmu3tXWgJ5Tns3i4JYk
SkhNlvhqOL3l59shDhqQwQj22MjtdcEGdCle6mqB93rCzYa0dEZz35WkvESkjJp47sQ1EHsA1BWC
hYHRcoJ9vALOMgI+AqGQ/8IpDOWc1e1Ab+N6qMlzjhZ1WiBoVubAmpy3ZT3kG4xAIvfj8c6W+lJB
e6uj0V4Fr7E8z28XnwDxbXwiY+XY6HVyi8WRAg/ZN9OnSiw+JbUoP1fFoD3jhdhcYCqcnSzLyEgO
Ln1qTuh186lWhKaRhUk5DvWo2qkipA6gm0vn1zuLm+4WJZIlNV0q76sJzaxsHOSyUo7RFBRXkZVi
mall8T5LUoOjbA4QAJTjO4mP+02bkq9mq0YHpKovKb2dXQ94XXAKEDzA4Cg0aE8nOi3VLo6CTjlC
oJg+iUNe7K2SJl/YCsHnj7/pezP7+1CrrIvcLlNVIucxMylOjiUm9WRIw+bjUc5iNKAiIDdwVfF1
oFK5PMVvKycyJBHJpU4/hhNmzokYZQcg8AoOnVO+78pSugpkBactsZtvp0SSLoTK8zIfgCZq3eAP
AP8zn6uUIVIHjn3dV4+lOpqb2Mx2URinttpW1yBzn/tcvGvm/oAx831vRJdGX+bwNFKB3CF151Kt
6bTVV3PcD4YgtnmoHed5nG+7RFI8ZHXD2z5pZ7eOAIvCu61fE0XMvtVp+pQX0aJkW8eXEsflSFg9
CHnuwhrjM1D0Xx0ZjdUZs1FnwlGsuUjYkjHQyUalpb2v+dmDnmESa1f5WCqOidbdryHo9i1BFl7p
0EzO3JaR5FazFX//eHmcbTx1qUxC9eJYkcGdrb9PkwSgyYGGeXI3BbtR1G7MYFL2hlooBQY62XSF
lm/zoCVgZ6o4w4JdSPKXJlCiS9thvfXgQ0GuowhAdY4scw0Qk4w6CnWqzV5eylXoYhdfJhs5JIm3
kirJHVgz9Co0BFHmG6sUQJWXWYWSW6Ba7VeT3/XdEX32CfRaJynurJjp0gAb1GhTz0g02aLa6IRN
8M7oi+ZzfuMb6WDYdZEI+zpVtR8VrIIbOgtDDTM0ap5NztLOhhBTDjai5f13tZvVL5ZYRjdVIdJb
ULg4WU6Rw/9zsnqpncVBMn42lakFqBxn1/gHaqhsxblsk72VsltzlRHQMinn0WnnNI+ps9DutaUx
iy7ZU50BoZYLFSkDnE0grudyQGLQ5tJQVsljoCa1fBhnMDd2GwZIPUa92cg28T557RM5/eQLckPl
bk7aR7ntlD35d/o9kmIVmDXFYsqGsRWEDoq8VDEk7Hd+XViHSxz4fYPwrDiNgCSA8Q5eaX21SGet
aLKYZ4Wmi7JlYqat0/eVtMsUsdupclgcQqnIdnJcJ4/TomAJ+KJ3pSFJHOqfl6RVpPWGxcyFrgvQ
k4Viwvm3yraQ2o2muhLkRwE3EVTT9xSnN5L+LTQpaTT6dhF1KfSXTIrvtJmZK/q9OiZ/mGDzEHAq
cFxFLgfyyJtqx2/BG70VrdN8WXxMi053dHw4HXGe9F1P5n2VNWJll2U4fBsQiUbK80LOcYZUIsGl
/mktRDlOZSLo6dHRdq3mG3pmPM7yQ5TeNtJ9QVfWVDoXwUp3MVZT0eiN46PeWji5fZ1grilq6QTa
bUZGWpsbNZdsS/4S5/FOzOoLJ9vZ0fL2fIAl/3m+tSXaaA6jkEip8Qg0dpdtzEO/Me1xE9rex2tz
fYQu4yBXQSOD1Uk9bzUP6lCOGAgxD4ktO2ijOL09uGyhC/N9ForX46ySvEjxy37QeR/RkezGCV1k
Id1NbIMN+Xtd/eeJHXjzZh3/oyiRXQkw8jv94/+5jX6QZRe/2v9afu3//bXV37ovX/PHtn59bW9f
yvXfPPlF/v1/xndf2peTP2zyNmonr3utp+Nrw6H236b2y9/8//3hf7y+/SufpvL133/9KGCzLP9a
EBX5X//86PDz338tHob/+fs//8/P7l4yfg1gQ/IfhyZ9yX826996fWnaf/8lQDr+15uDhgxcnxLH
4hw1vP79I13710KIQQybuECxgw+UF3Ub8mvmv0AJL2SCBdQJnHppd6EG9fYzWfoXCe0C6SWYKPQa
5b/++wkf/g6Bf3+b4LX458//kXfZAxiMtvn3X6erkdYsXe2FJ0E1l0IUVPzTXWlQqO/02ucqIMij
HSVB7ahhYexazfZriFaGj/kAV6V5fvxtqt4Z+DRffRsY8PbiFbl0iKX1/TObwII11FqPSu4XbmGE
Fk2j+RKzb4mr/3MOMAo9iIWXDA2EJJxK0+nrobcdd5gciB7aHLeCUb3iERKiOj5eJcNPbOvzKzLa
C5Fk2VgfjbnKkQuaHuUYi6LXoHKd4TO0k5ps2pZi8GCWl8LWafHg7xfEReqNvki+tW7WFULm9y2i
bl6YD6JrJZ26qcCtuMjGz48ZNcTtx59tFVbeBoQnCT0NeX38I9cEUEpFSk1BVPbqIDnKvtrc1D5N
1yQ5BMLwqVYn4RDJ3VWl7v3uTmvnS9yUVSf47QGW6iSdLcIn7ddVXCvQsK6ttpA9hlJuOlW+i6yi
3FXCYOwHUCh2qTeWI/aFDAc/bx8TwFQdXPAyj7/g7H4QDi1aLRfutWffHJIRjqfQdEHhkHmsLnoB
h75UppHxMKtdYEcNwKE2xbvMKI15b47VpTV2PgsLq4lTFA0JkDeoEJ8u7LoHXmBWs/6QI9niTGb0
WEvCtZSVgJ9j9KmEVp4/pfk4wmUTkNZAHWkYIkcoERaXc612xax4DDrDcD5eH2fxhOciN1Qw/wbP
ifjX6XOJ8phg1zYbD4VYbfpUO6it/w0P5GqDWiBSjrp4Axgt3k+pVF9AXL87J/RtKN/R8aBzvdrs
dRoYDTR048EImpvMiH/RbFWeMKnc8rTjF8Pq7sPWznezVqsbruzBwZL6XWFwNVEgHN1Yoy9fOIXf
Wxd0IQn9hLp3/K9k4mtQyXymsk4ekKSHlR50r4mgPudLG+LPJh/MPKsBWhOGDlAHjSVY/JbgDZHv
qwNR8Gha3YtVyYe6FLYAsT6No/wtnNunMerRDpz9CxHvbdP/HvLoNoOC4BhDzAXPhXWLaYjCEgzd
LFH1foyAJSRm4KqZYgdXgXbXCzdVu+k7PCUyN/XJ8aLIVfrnj999BSFmdpdngDAL25NjlaV3+vL0
7RR1HmTp2FPxvzUUJ1S+q/K20+/oYbAWfhn6doz2uuAEOQ5CTnjwZzu+ZPV2tgjXj7EKTxROIbMK
PEbwS1e39Q+p20vICvWOYFxhQOJ3dowq+QsVRkO6UoUL621FeD2fhdUSaIsg88WJ4YcUs6R9IO/7
CDUxOzfuB2EfPKmSHdbgRp/S3I2+5ukDzijh64VPcdrYOX+IVRDo4iwHXyJKx07PHK167sGUowFj
9+OPXPRKFkhtTU4zqReCzwq68s/AcC049OnacNE5XQO9SO46Ral8VDNsVh1VdGYfhLijj7t+PvrB
xH0dSxAW6HCLzhSwzW9zcZerV5SOh/STESSAYve98hh2blaiuX3IwJHpt7K8/3iK3vKqsx3DfgEd
IXOMqetlogkdlQJFOib1drR2c2/fY/VrjuAoXQxsjcIdS9eH1vTY40X/o//VHEDiC7uRvCzdlvmu
6u4qbBQsKpnk9eJW+7zINYVOZ9h0ea1uL88Xro+rG9zfs7tcXZaCE6FqnUyVIdQP+jDyMcl3Q7Kf
Xmr5Bt62kD8b6iZFHzuwjX2k8vCbCp9oyZ0Dbx6eRmHT5+54G16Idm+2lOs5/P15Vl97lIowL4SO
55mcOKNP6Rh3Zn8bJJs52uqAiblbJ7dNcFAaNxy3WfUEMxoRJdvs7oNvGYEo9TLxWhP3IigVjXLm
lwggcrGRqyvD2PS1el2puzLa6bmbfk1ML/X3em2Lx+wSA3bZEB+9ySp2WWLbdkLLzKJHipGXZWzT
bOebL930WVEePl56Zxkc3ExQXRyT3C+ojKydoFS00ywrV6Ujrqq0yrfZvtj5e+vW+mZcXWruvKnP
nLzZarDVm0FuUY0QcMKxoxej8B+Y35sIjc3M2BjFlZbZFhiIcKcm1z0MGN+BaofKwjEa9sV0pcT3
fXfXShsRQsQNslxZYWseBojJZhzsxnSGFHlBW3qMHpPeqQq7+apuC8lO9NsYaTbso21l+NQo+7m/
DeNNrLrZdKMELr8c/dBxhhOOcn6hj3h+Ary9sgW0lvoT6cgqDSHbxD8ln6TjtANZJVZOpm2lH8rX
gT6ijI/irsmc3nCj8KaC8nDJW/VN7OlsxjmEeQrORBLk0xgoDCmNZkSNj1YAncfGZMma3SUCa7nt
c+hspvgu13bFsIkxBNiDkh9/qjoQDbeV7Ly4Hapt6G8H6ody/FkoUQq0fd9GFy3HCYa9lmK1gEyb
rT7K+yihmLWpX6vSlbOvVnEMBEcqtiEED/PTLF2L5R6nyMLFXv3jRXwei5ZJJqPiBrxID62BV03Z
WMYcMMlpuGtmJxld+UUken7WAzssnU66rYKtPF7lCCPedegN6Ki6OmOzBfEhNrv20rn/Vjw7n/b/
eaDVweu3vZQ14ygdTdxA0FeUP8fqzZC44b0A1Ca9rdr7Prrv/y9357WUt5am4VvpG1CXcjgcSX8Q
GX6MwScqbGPlnHX184jdXRsEg2qfTtknLsosaWmFL7xBP+vic0k/y2e3E2z5pNU4mdsSjXb4GJyf
gdv4eJaRurgjHwUq0TUeI2HhdD+bB+NX6U534a32rPu2cWJ1+bO3x5F6Sm34UfUdEqWPoC+VBymx
A91W/3C1mJo9PGRXxADWtXUTz5BigFI5suDgMUiSVJ4Jv7/+OOo6KX09YWgrLlZwqk6d4v0SBN0O
kFcYpDvhZF1rv+LfluJoPzP5vFU9Udrrwr7juL6oz7SXGrQDVetr3j17JhC3HkG9FM+C5GZX7R3c
8YfsvvK0P/UVS05Ek+MRW8CWS+cXjfoL/xwfQeG2uWi8LS3/Vbmb225ZYYDPZOJaeonikum8CaZB
GxftaPESTG7d273iAIbNroTSretDqeHXfOSzGS8tvlE0jQ+bLsmvLYr1klqSPJptKMKguvT+CYbG
AtyNBvZd+JvKfvMtFBy44p1rqQd/sKnKpMM+tfYcmtCMxUdklM+b+/yOD9p5WeliJZdSQu0v229D
aJuza/xD9be/5og+i0EBiYSLLOr9E1qZUZe6yRzR4phgAtvjPfe/druLcfa7ab9ZW+HtsnI+TMmb
AVeHW51mnaAvKyvHQMm39Ze8dEvRnmq3nuz5Eg5cTlS3qQu0NexqLeS0q8xsWQv+t/lXi+LWVfdi
3ku38XP/bD2kG/HzOodeVt6bWdVX312gRfbXaMGDr0FAcsxn+bcW4pTlIAf09V79fJH9PaNrtF4w
tzpgL1K3aXbE0VM6MMnXBTI5WOTZY/EYGpk9qqlNPFWk+wgkuOCU5j7iBvbvO+OIE481H0v/SkS8
Vasf1PxSZbn1ZF7atV+dis02xqcBzNv5WR0vYYwIuBJx1FaGq4TuRJ/1WNTugBHxxL0Osy3fNLVb
4pQvFt4auJDjkoJoLGP6fAfJRkRHsPZ5cyLGFEBVfxMMN7+LA5tXRwuxPHz9lT5/ZfgeCF1T9/3Q
zRQCjCG7OQM79kd8DqYz/8mSdvnP8lxSbaG9jrKN2PpjRr+swb8HVFZrUA76vLGKSr7TrZ1sumPi
aNY+m+5pwUxaZaNEbEftIZfPjcW1VtT3crGx1z+7RN4+wbrZXlsNoApeub+vc5u0CI1e4vQpuf96
bj/E3kv4wFG28PSpaK7FM8OgHpB88cXTMJIz1ja9sKna95mPYCRtmU0W+tZ46/dKupzeNOMl0y41
j122a/tDWrmT7syig6h8m7lydZsabkLy/K2/bZAm3EXJxhfeeozVJhqAuPpDz2OY0hmUIby0suZM
Cp6iHBn9f37KrCZ5FROjuzWbfshoAsrRkVONbtHsw94WNfykbUvd9fp1dgkj2jd3weiJT0AuleBS
V+hGuFhS8zcQ91PkCgV4fqeSKGlSxnfKLcW71yLhu42+elL1/ZWmJaBfS8jYp7SDPOsE5UWo7Ob+
EFMpvAobLyjOS4hGldMsrtMHDBExOpTRuP5VqVdqSYwNks4oMlcpKSbUl4N5NldXSU0BzJ0EyMsp
5+hFOHdI9R86ERUgLi7dGUFC6VXndFgiCcdCKhyRRLUyTln/++v1vupFs9Jf42VIC9jRUCq0VqUH
hIHiDlsW8dTn1z9Ka3BUTJF1rzZcTXlSEs8itcfCCESBvhG1r3qsH4dexwtmZImhyNChujOsQzww
CU6Hz33oNGwF2ZH9rSGX7fThe4JF/+/briKGPI+G/3zPFFUuD3HS/qy39qL+2wjZcJeKtTOajeP6
9dJcDyrDj4BmiZibuo7cQkHE6wdm9YkqXFt5qnioJjtUKM7soa1a3ZK0Tg8IwieWK0dncbI3wgOW
EeGwl1W7b7k1vSw9QPOmChRD+hcc39jJwBQB9d4NT9alaHq++kv4MT0FrEU01JlF7K/Jj1XZ7u9q
Za/6dMkd69KMbMqMjUTAugSqmFqHJogXkCjqdxOibnBm1rgPk0Dsv15or3fix1lAj5deEWClNTE5
tWLct1pBPC2i9Z0NbDK46P/oTj7vDf/aUh0xd1kFqtOHPzssLyKX7VN/H89GhwKBeS/cJYWdmkzA
JQGeGu5E86g0+w5lu6fgPrnM2Jf2qO0i0037Qzidd81+NNGSs4MO++VvlrDr1D+dcJaKDm7lQ7dH
5iIybflAqWhmMr+HOuX4Fz/3THI0qsJbmJkPkRxbbbE7++8MrA7Z1kIkv4tZ741825akEYdIOOre
c5WZtrTl7yR/iFFWo60O2VAwJyHXmW+KLF79y+BTm9luqIgfgQQGpWOGtvCSomAr221+kAmaz8gx
yat+1T9iXFk4vH4mG/DeTx9q2XwG0t+AcVZTsBDWI/StpFOtuMBM+8AhL/l6oX0MVpYXX6TU+fUM
tK64YFyUIlk3SicD83bZFiyb1Lj9nf4MZDv2nXZw59ouSgQdj8H3r8eWl+f/sMjfjL26LxR49aGa
MXbU2OqD8V18MctlCWrf++9DDNAJIoltkI4/Ue1pJCf47lNTOSbMdWCLGwSmzy71txOxfIw3OWtg
icUQQT47tZkzZ05xm2mO2LgoRW61mlayxH8d5W+HWt0iuTVPAjKB0qkB+WkmFPPYjS46FKZ0gexD
gACRshfEy2nL1G9z5NUlkmRTKE4+L1lX2GrYSMfD60BjoiFDAYRWupVpo+5kbGaBy6f86lOvrpIs
iVVl0hhY/9E91E+sMf15NhGYsYUH4SXEza1yU2gDW8WuT2/st3O9Sj81oGymkTDXmnKnSK7au0F1
EK8IIJXr6Vl96cZDqfCl543lJH++npZ2OzilBUr3fj1ZqdEq/SBK9EMAwbuK4gjTvvYP0Gfc6Ydu
9nYX3tfFY27Mthr/ioLT9G0uz2rlqZIkO5NuhoQODL1YWoEoBmeyo8uTraDxr8gNHZbd15tx63FX
Z03ol1LfMvIJ05FadUrumcbzpQfaj90Wo/djSrYcOktxC5QreOi1r0CbCulQqqV0yttdpUs2uC5H
UukVADW4CEvB9qN9GZ5tlj5fiSgfluGbgVeroRIKs+y0grckbE9t7kDaRlXipvIO6XJRhc/jZr07
f6cRksj7VnD0zk0SN2+oBNuisuskt+l2Ye6GiTch/kIzvD2o8V7RL3TjtldPQbSPe68fzrTuch4P
ON5+/Z0+vRb/foPXxs6bY8rMI0losopltegE4tXF+qAaOsVP7XicQ+KdxP16xI8lydevBWYEwh0W
iGuABlbfKmpfRGSh4cEORMzsopE68g+k+lJP7twGxZnuUIlOrR7R9t2P5ICS4iwelPU+zR+07DJN
Lym6YV+kRdfgv03Z6QVXke269Krh0iBrMorvtfgUdZdNv5vTx1T16tyTzWOKI00yX5RZiupjtctj
6uUyNRXpLvThzZ82XvbDPqA0rgBFgYINew/Y7fttO0Ua+GV0kU5WeVkQ2qloPHUtZWbzkD3Ulme0
t3F5zW7F8SzIPCPezylt2VutsUvd9hMnLxGocq2X1nKUP9KEbIebyG5HrEYQRvBwJQg7yLhhTt52
3h7K1Kn26bQb0Zw3vOFRPhfxE6LNBgjGRSDq69d77eK+2wCr11tdAIKGgVvf8HrquLM6MkSnqZzi
2XSEMwsT+n1QOTle8/UtVWTkTZJ5FxjnqkZBaq/We0pqJe+mOqbmSvLODxxr+INeVS3vOqZJAU7t
xLjcC4eyPPDuGWSco5qfatFWU2dojq1hW6Yjhq52lRmOFDtMTW26WuBk815PnvGbauVLSuxN5Hay
S8cWKmGHplJlRyMy03b7YwRq+4P0tZb3aYlVku+o5r7WvpdbGj0fQ6NlrpACQKwf+QHKyO+XQo1T
NUibgNBI3U3yXgwTe25v8qC0WyBB6qFQnaa7CaqzeYm9xzO9fdn4WutLc/UAq6C07uWh1SviPzM+
mtW3sr1C78qQzwd/Y4t/vCVXI60jsVJDZNEk2EYPriW1nKZHSb+VwQ6XdlecWf4xqc+NyC0Kt9k0
qv9wpK0GX0VeYqYggrqsSZwAaUfrqWuxGMYzUTgM+UXTe1i8auPO98+i+gDKO6gPeu1AdR25FrdK
Zx/z7NXTrA6AuQYq7cehdMrQ/TWOJt2Jbqeeit/g9pD4KpuNVG9z7ldbEkQP8m8yrw/AMZ9+V72X
mXh5Kd/F7C6f3Kq57bJHZp3QxR8b7+sl9jHxAXQjL0Ri6MogZj8Avxo5HfNZTU6ZVvYE32Zuq22G
CJg1P/lGkbpzOqskl92PoLLC82RJv9CRGWBRkw3l0H4PU+1fDXWWo103/THlYrIlSXipW/0HMd90
ULLpF0Ls/TwYl9xY93NT1xvB1ofokpdQSBZhQaKt+sGK6VWBVomk5FTnC6hCr0bU0KQtsunHsIVk
FCNaVDIg2oLAXYV0rYFDbhwY4aky9aexyOadErUAfIuWFlPiSzugyhcWpxrwNDqnHU11pd9614/H
0utTAB+FzYW7tLkqL481JLXAn8KTPtLKTJrANSs9dvKu0T0VKoQJbApN42FHhp4VR0HAAk4+GZX0
rRuieWP1LrvhzX0ClwyQNaylhS2Ej9E6kqvGsWpDzDJPCKvLbhWlp3BsDBvv4D9DXQsbwc9K3JZr
mWMY78ylZyZCl1pDJBMz15DoLXj3XrnQ5UjaS0qLjEcrf/Ohw0AajI6trNS7Ms+eq4RMShEL4bwR
58cCk0FcjQzBVvWy2gVp9osGaNB12rFCEBCzTVVxIg4WSRsSL9S1LfXQdd99efilC2Gydgh7sXF4
f59MU4GIBMiHO6QIA3uuKB/WUo4eoJ94fpteaoIheXkw4p4jZKFrBpmwD2p6SBCHMCPUi4epgDEf
ibInl9h1KuY51iuCGxsjkqNdt+s1Zev7yh8/8CvMCoI1/VwN8un7hx4mv/NlIxBPoy5dYbttDxWU
38GMmvM59u9R5BZu5WwO6LqPxjENy3yXN7J4iM3hSovL9nwcKRYCL72YomzyOkXCxUu7jMB125Mo
hjc+7+l03UwUoGv9VSh2w1UkIKJaZPGW1vb6tOMTIG+joKIEXXrRL1qdtS2SoFakic2pj63qECMC
sQ+EJiK4yI2dVkcAseJHBPS6vdwQG/kBQBojQyRAx7ed5mg3ngnCQDWKznKOouZVHFGCC2YdT3B0
/Oq2um1lAyUnnCgQQ8ektxBq35XxKN7YCmvMJlBpwKJIhLD/4ESBZn7/YcRhtCA7l9ZdXNbFuRAN
32RCzUw3rjQWEsLeZeMg63bEvJHm3qgNV1kIoAUmeXKWSskOVXe8FdMYBQZ03YA7YfKgcN2/3i//
4Zfc/HUUrAgtq3/+P+W3mIQp/ze/ZV+/5L/Cf50W4slLnf8Lnsu//idvn+tfbfTrXxdr2svyy/6i
vRjGvzUL+xoNtD7nHGY2/2W9KNa/0b1BUB3qN6oHEIn/Jr1I0r/BsVNq4P+Bl0YY5W/Si2r9mxNT
B7LG2QO09x8wXpbt8fdpD2GBpgfwNwtgBUhpfBffr7k4mpApm2EfYlHX3CeKkVyDXNafe1H19yl3
HQFysoXXX7WVGFVCUg1YNrqLDMtV/35UYWzQHweY5aQAOMBuStpFavysLTTM76ChOD2CnfJd1cZA
3Go7sFJXiu+r/KRGidsPT5022IUheln9s5aXzFSwk/4o+15q0CkIe0/vbvOm3/d+7AxqwAlwIVv3
lWRykCU2Fz7uUPNOReYD16RDH+I+AD4/Lg+ybzmtUf+zjf3xdVdnlFJXBcoDvK5xMi+jK/wX7Mye
XWFP++663Cm36UMNbs+RbWsjGHyf+34cefn5m9rCMM6C6I+M7OsdrprjcO3Xj4EU45Ib/elGCAnN
nzeb4j+nw1sK1Qop9HHI1fVSaDpSeApDll6z21e7feuS7tvpXgNXWXi6ne03MvwPa/j9alp356ei
GHT0QWNA7NEuvZ4ddT9ssCk+HQLqNInjctss7LS38yhBpJBaGezaaPzC22ana2SJpNnFQxY/fT2B
qxr6fybwzVir1ZJqNT7sMWMFVznls9/mofpWH8fz4jA85lfBS3AmX2MSpJ7nt+EhgCh9P8b28P3r
p1hFxq9PsYQHhDbqEg6+lpDerBy0tGHq4yNI6r+jymo+9MjQG3YPBVy3Q1g9wK2DjY3yPjL5OOZq
teL0pIvkE4wJjrKPukPezg0ukThjF8lWHPTJQgXVRrwNOZ+TjxD8/TdtTEHIhFTKHaMQVCcga7oN
LNPfJ1Oou3mhKMduatp9PpfZJTbEDcUtzXyeqro7NpVSnZdZ011TbJCvhchMXqZEV//Zqlv6hEga
cD6bfAN4sqv5kDS8h4o6Ir5Fz4nyiKgjgh3552gzx46Jd4rrB7W2cWS8z7xMcq5XeVq0jOlSgkVe
TYsoZVYqyZnudCEVMBLXeo9OUXT8en0tp8CbewdsCe8EcRMtu+VmNFcbKp2GPo7MZsKba5KQPS90
GDGxnmv3tSiW12MxGef4SKF4mdS6EVHN1/27rx9hlaZz73G7LvRr3VhUzbBUfL8ApNLqFeSypaNs
luYOnx7LLuqhPKpRJNq6mtHDCcofoQ6CLqqs+hwQdblPImlyLKH1z/pOTzay3tUxg12qjtCYReZL
SoQv2GruZ+T18qAJyn2r6EA5o7nCLbWiZV6bL0pkDMc2NOPdxjQQSLz9FMug3MPk2JhOo/5praYB
LYq4FfKQQacxOyHwIO4jnMC/GTLyXqGiUK+Tw2l2VazEdVeLJwVqrNKgDmHOfUmBXUryjXlYlWxA
CQBkRlyFai2IWQCVqzOwRwa/GKoZ8DUmsw5pRnLuG8TjVVL7e9E3fydDemYVUeFIAXZKrVXpG3XV
VWONR0ALCGIHVjKcDigDraYFb6JKEupq3OssEdgzQy6xKtJeLOzQKMK7XMfCbz9j+Bsey3L2Tz6C
8c8GTEJ9b+W4qtvhWPk/Nz7WsgLe7BueCm0kFgl1zOXPOt1Rg6ER+kru90KkDAio69Z8F+dpdMzp
i90ZiJxWaHH0peQi5jr+ou6jgQcwlEmy57qOb8wsw2xpkA0BB+Rqnr9FsoLJ/cZTrg7y5ZpEzRYs
usqHpKyxiioxNmmNwUBjmDPAvxjTOntETAKz9izQHaGfEMtRJASryEJtDU8uD9dU5MpNKuzRJFPE
9lXTmVvthh2XHMag7bZoCUuh9e08Lk9I/4O0nSAaWMqqEJtMSmNgRaMfcx8TH1tPTNNuo1DeS3Up
o6pflju/Tku7kHzlWERgFUyzznZxYEpOqPrYbxiwpL6ettXJ+zprrDtI8Cpqg7AVeOY3Vy4KTW1b
BqJ+bOMZnkKKSU45SurGx1mvIN6cSgs8KxS+qXgZq5qF2Gp4H7eBcbTm4EWs59Yd8LXbZcCjNq7z
9QHLC4EWB0SIzDZ4QjDR719IaqpqrMCQHdEU+TVZUXxoM+h/spJT80hz9R4PnOq5Uxp6x5gRu0mM
LplWxTBZRghrxlAVG7v6VWPq/XeHHi4v2huLGhZs//ePNCgcYkao+Ue/bePfY6qot/hke2KQCk6M
FxgVhKg4T8MWPKtQy9+kaehsfNDa/ThEGQJqQnfe6L0e2kZvtrt6aCHszE2GtTdiHRXX8U7q59r7
emV8/GY8NSxikj3yJkpN75865foy5Sbyj11vzBf4AFMp7yrxmMJu3FgeyyJbTRCiVjKSf5x/mHwt
i/TNItQSjIHGSLOOcJW6e7OOg3iPaKL2OMFpjZ3aMBadGOD+xUSTZF/nsWY6X7/tq/fl+hkQBMEE
YBGH4bB7/wyT3iVJU8j+MW+G6nsx+MmtOmrNbRmOCp1dXwUrGWlT1zqt1gu/c7YS9Ca1VHezKQrN
HrPc9htOK0Owy2KpMijlUkeiqFoVf+IqHEvYsKkFFb6l5tj1dfycabFWHI1ME0so0FqJDk+hZaev
3+vDrcZ+4JbljZC5WNw/V0FPG+ZVHyS8l9+Gxj7rcHX0B789QgjvEF9K831WGvGuMWZ919Zz6gYy
XdivH+KTpUTCDR1cxbSa0vpqA+hNbMxmwwawRqPfR+XiZtmn+nkmJ8rGd1y29+ozEt3hcbtQXxDn
X63aWOx1M5hFAVaVr9FL7LHEmINmF08jGGoVH6IEYVW7LYxyY+RPFjEajnjMmJqK4tW6rJ+a+TDh
CyAc8ylvjuAPn4sSuIVSzdJOSsrcFTIMU7KqLa8xydkS/P5kipfoDTYr5FCUTFbLN6rLNDFxY/PK
ItAu/G4Sb/JBaGwBNeKNF10HjKyod0OtvuaIfY1oJkHgsWfNYyWGmteJerqfiOrcHj8lt5DSLfjA
p+9HyRXbpqV+vGbrZoiPBga+GV4bmP2ubYTvBqfAlWgM5cZh9OnroQhDA4+mLWno+4OgD2W5NQuJ
1yMrcTXVt7ncoidj7v0zJfPVE72DH/90f3D2SYvKtkQ9FrTi+yHVGFvmgCn1ktRCYji16OKLXbAf
xMz6ZzkQ1+MyFHsQTRvccl9L22+OWgEd20FpWSeIh3XPfK1050vdqYzmtLIHTUFltPYNUrCZxEQI
N17049yifg0AhNIjFcYPUMRxTmML1Al84NBEB8SMUjuV+/GqNpbgMSp9VxznbCvuWicbvDOE6UUz
kS/KObiKDGNMeSQJ5zKvyur02Gl6cJ/Kct0Snc6YTFfzkHmw5cAFV4UkjJ4p+9JZOln450hxHjwV
Y7hVCFA+eSYCDQh6YJQ5LtYdL05q+qWJZR1pAhYYNTXZMayJQvWwauiAxtQjECd35cVE1WriCYYu
KZoeCN3BN9AJ6/vUv82SRHRaZNSOQ9mg+BIP0yOqG/WuycVml42Kfo41UXmTAj/xjEUhJs2n0U1J
vrx2CrIbCRd5LM+U9Eyk8bmLh746Gyc8jDCpMjbiiY/fnlMRDN2SWdEmfuUpv1l5yPYVNKhF64i3
DlCPqxmcaKs95tVVBHr/6w31yVhLzEJYSzoAKHV1C4xxgTYjXVwviozwsuqsR4zpxHOp1LEaxJmk
wcp79/WQn1y0i6uPpqB5ihcJ9+37TYzmAaqmrRV4Qez/LiUlOGLFMtrLeXU9i11z7AzfslPLSlyz
VYwLv5j8jSn+mAItEndQFXEE0BYL+/ePUEQVyqqywDliFr0t6daz0FX01KZZ3ulDEm9cBB/PZJSj
mFwEcMRF6XV1UuZILiplEISemU/dmSREFVg1ub9Ip6ndwDB/vFyXpsECMSCEttAqfv9mUzt10xDm
oTea+llQwAONjcxwVbVJDw2zSRjv+yddHHS3Uod4I0laFyY5NTmZSY/oHVJbo0rwfniduFHo6YBx
uxamk0+R6VUYBuwKS6HTq6Aw1EyZ8LPpU2lnFv58jSrC90jvDesfL2ya/5zfZGwICSJc9v5BzDTW
EMa2Ii+XawoDsHikTJifunRQLutQEXsnnvqNMZfQ4X1ItYy56KShPklVYnU7+XU8NDP1ME9X0ojb
AjIAkeuwsXY/LiYEeiTIMKIGGoED+/2bdZbZCXllRh6eN9oulSv5qNSzAjdbbDdKnJ8spmUGKbNQ
a6SbvoqVrFoZ1MFIYy8tGqgovnafinpyXkBBO0pkU8ggQhCKS1G3i1ydNmhfHzcpL0qIiCYa0QWN
1/cvWkpFl/hmGXt5AxNp9PHOrXwIfWOheHNvNBs7Z9V6Jxhl7RKUUhzh+KX0uFq7atsO3TQWsYdX
VOgOujHuWDeg7fI+x5Ovi5ozfOriPTdV4kiYEx7DFnp3haPbvhU7bBq7KPopdtB726QwjhMqki5R
LUL4kVVieEK4MIeVeWjFODgIfj5e+jM+Cj4l2Getb28VvWm//ePDlpfijKVVudSm1p2CIJHCpsub
GGinFKNsoyMXKS8MHz9Hc8Goz6uwEc+Gse1QdOGHY4QB1dfPsOLt/jWxIDG4016FJNe83U4EBw+C
IfHazhQcNMwlt5RHhWZ9Iz1omh5fC9XC1AzHQj1qhtBeIPtlPkpSPx1EDB6OclE9dTgd7ppQj+xG
1/FCCDTtaAo4BQpqULoGIfZZLpF6QljsbiHGycB00baw1X54icensYlqWzEC7SioVrBx7H28RemZ
og8oLkcOofdqpVZZGcVhOMbeIIFNbksJA8ZqCndCGiiu3PhVbZf59Pz1tH52DsC95miDZovQ9PLz
N2GCKsVCr1En8Sq902yxGAtKvoPiWrVWbNxfn+xEKvGL7iIVX5gry8/fDBUFTSfFbc0iElAsgRAa
nHcB1p+yMo6HhKB8Y7xPDlKZe5lVC0aOvb864qwCh02ZZNiTGkl3FRVnplCr6o11uezn1XHNEFxU
qD9TTV6fL8JslGibz7HnD3p/pFISOm3UQM5Iyb1bMbeuBHkoXDaQvxFof/p+C7qbJYOfyprW2AZx
X8ayGXuNZHaXoPeKh6Gw6puvF8hnX42+FPE865IDbRXbTRjgUugQOM9GGNhFIPqXE/7wR8EQklvd
b7bcJz8fD8gAacuS36+uXKB8WT10zGcfxTvNbIq9rCNoRZNMtc12qx352dcj0qD5SVxFJ2x1WieI
WQfoqsSe0UjZeTh0OAZr+XwcMZGqpekSUOJjIARbxomfviQdMXY5PSqAyu+3gkXvp/ZzLfbCUg4P
MVbJ+0BKOzgjE+59kaht1EQ/HQ8B92U4mC3rVlxb5aqV9bAftFJKbRnh7As/5tMNFmXNvhisja33
yZUPVo6qEO10dsX6vlDytDCjigSImifWz1IXH8eG2LEFFeUJolrsrAnZnHGwwuMgCuFGxPHJoUZQ
jig7jQnEXteBeeznOnewnngl78adq41XY1z/GDu9PX69Oz4fiaWDNI9IZL7aHSFdbNTVw9ST+tjf
BZFVI/1N35wSarKx3T/JeDiuKLYTkJPz0Dp7v2imuB+lhhq0F4pt+DNR5sqbpsrYV3NceZHelV4w
5ublUMzoo2hq86j1zWbatQyyPu6IAACOLoVbkI/vH6JEcTb3pSn2SOB99MwbLldlEYRAA3MfGr20
S41MOrL2AyfOkfEJdCVkGfjl0cqE/vD19OMg9uF50PWix/uX6j2GX++fRxUU7COrWThGMTwouzXC
4k/WqtK1gcLufADiNKnHtkzU32md+tVBV/3hYqww+2jacqTmrMNuw3/8sh1rLNilbkRvWzD6M23o
lYdJHTCmmso2vZnNEbk3MQkxRpH7oPfM5Klv8zsqG911V86duafZmb34UY6uglyO2tMYKCh21WD0
yB5tKSznO7mT0qscpdSdT2Bxh4NFeSMouDbZ+ZDBm0w0EfWdCqdGxa18PQltPJzgMStz3rq9ngNz
UsPAHN1BUBpK87RqUatq0ubQxVVJ8KPhyYq0UmMyqNamvwplNh+yLOLGzcZu+GmWU3ppimn4XRVm
PcQDIKQBrQ8KsoGdQZs+7IoMF7280i/EWiovx0puY1eJx+xRbjgN6zoY9QONR55tGoMusSc1bHaS
6VvP1VQ0D9ksaIYraVmvoQvbCqeWxw6pzwcZAnlRJj1lYh6gU1/ATBZaPTHsSmyjk6AVpXCg54aT
w4yrup1KsXYBl/0Faa6HwBAMDXx4Lj1WbZSPR3mi/3pFsX34WYn4iieirys2heJYcoPYQPeO+Tau
sxFtWkRKgu7cpLiD1kNHDOZEo2o0OwXtyu9m0ic/jVDu253OTfOkFsYQuFmrT0iOtLpxRvNbTd2u
j4yrcp7CZy2JfMurF9yvUNdKbscZmm1zWyB/a2VDntl1FcEZzLXC/BUVGXowSloA9sGT0r+0Rr0+
+ckgwZIBAiHtRsGHUxkhksFVJ8Chd4XIQspYBW2L4XMB1TRpDaRw0rDPv2UKauoHiAHtEdnq4m6o
E92bQ40yU6yLl2hyl3eGWVPw9ruK5oPR9/1tmc8VfZ3GSlo7nTvpXvQ5TTBt6OKLWazFG52PrqI5
McLS1QUhGe1JH8QQKUAxOHZ6pUyOn02d6UqNfllMOrKWFRqPTqsafg8btWorPNDFFAcxLRN/h7Of
gF6aZ9F05S4oH+Wh7H8GTRJbwPCMCuB9LZZPihYVL5aatidFm7vnWYykkcU8Kq7aTrBzdFx9r+M2
mDSkMzXtp9YOtej4iAuXjgy2Z2AZhsAAR60+dVUC7x8yjCoDqtf056YJJzS3OIKekzgZ4p0gGdaj
nBjxIaICqdiKGZWZE0TL70ljxC9mgELIdQ2F9FOjapqgOTWaN/ScYHbl2GnCeyK3ca02VB8ilKLP
8mqKB+C6UoeKX5D3IJJlNf+BGZMMRbGIcGIr8eOJdoqcKmch10cBkqKaFBZIomjI+6tUyqYM/l+I
PgHqGRHtKgeNjDrYd3mH5k4a4rprD9Oc0g6L9fQmU/LmpoiDKbeVEfE0joH6V9GM2XdBiVHvLCwZ
p44QfKed+33jWcOoPMxJ3v8eqAWD6YoCGOlSlPiN0yQS0iSzLwiAy8K0e6oH0ULgDuTHjyBW8tqW
h9ms9jhW+r+GuGsfhinVJwdzr0rFsy1FvILnBsAcAjxVqSirU+VZXdw+NHmYXaVD5We2WdUjAM+s
1e5icVbIvLEVJ+HN6/EmxBzgPmrKgQ/asXT3XZ3JLyGmUL9Fn+THnstgusF5EyUwoY/b3G1qHEHS
OCqjGw7woHdm4PM9a20KngdqbrPD0kN5BOJActHHyfiz9/PwpzFJg2yLPXgTZN5FnC+UZLbupmaw
FMhRNJPgy4nKfdoZI5I7Q0CpfNAbUdqx8zB1HKYucWLVWPQzq/aXVsbn7Rx9F2dN7fZlAqKHhAZD
cy9BIEx0S2Go3AwE6uD6IN4GO+3HsnZZC0V4U4aquM/oWeZoSc19cNYIoWG4dK+E225W9HgXxXN9
10RdeGeZvfVzYDLvgwyJZ836TuoYx67ecdk4LYc7sNi8+1/2zqxHbiRrz39l8N2zwX0BbANmrpWl
WpSZkkq6IbSSwX3ffr0fltQzlUxN0Rpf2XADjW6pWxUMMuLEiXPe5Q1mreOwCVnAH/OmzQXaF6wt
GWHekUuuOuirJE28EU+zRhWbJhLiHMaa/zFSiuA9P760QEM5fKcxGrzDiCOX5QqJzeJS18l+ZLqn
Nq5SS8m7BGzku6aKi4pJxT1ePEOPRJwjSVN5IyUXcZHXGnyOrEmXeUDnIu5z9U1cRDpru5dQwEyb
Wio3ducAzy8MNJxdP8DNnDVRO1hAZonb1UEUbYYyzRFRtsivxqRqLbcvAogjDQAmFG2dzg94vN5B
3zxTPratX+06v2sRxFDyRFll6LPfspg1Gvlajslc2nR5ju1g3Vs4cWX1fd04gIWH1Mw+JkVRPeQk
iM1K1ZweUlVA1RnRwGhiT+Q+gFAV67UntETtOzuHzvLzHvlHmPv/29wi4L28yNcmN4oLu4j998/l
t19+Ec9Y+ruv6yz9HP/9e9VLD4nnn/ULTa/9Ra+GexHUNkBi9lTp/ukhYal/gY6gL0ltGs3vZ3eJ
vy0kDPUvEmNuGxY5KLi6yQKn+mUhYWh/0e1zKJujEw4ADsjDHwDqry6NU90AkXMup/TVQPZf5px4
8nVemyTSjWQ0CWapubkprfYTxk7lpvPibNcYwzuU+d+9eHmPP5Psl7Brfaq6X+TewAbR9YHuN6Fu
QDRdjuvUI8I+jhce2qgqH3MZvTLSRi/7QL6efMb5XjpmSp5tWgvky02t90O7oidGUteaEfT3rM02
8PdvQ1IgH968otyKII2VbYk79RPsLT9Y43Cbf9eaBh+aBlMH1CxE+yMgGTgPVB1/SCFmQvHYNyva
mFPAiZo7M1f8r7iHvit1JW/gBNtoXo1ClZ5QZxGPsSMQjcKQIDa1pEEnr0Pu2ZCLEKV+yZMfrFiE
P9/UH+2l/zf9WXD3erFornbcrSjFl8+1uNhY0x/5pzuLzEbAPIM9BSnlBU+FGtlf1MrgKFCzpjo3
tR1+7Sz9L1goAPww9uPuSbGL/fD3xoLCQmlt+m2MjuiiGuafbKznFta/VjhDmFzaLYrMz/gZcrXL
FW6ICLShX7ePXLzUjZ+ZEcfb8K2NRfcN31nrRilqA9+oFMwwdmTrEELaqmtAZatFo2xevLrf7Lc5
9W8COE49RvIyCrIa/3r5NEov4iTwxuixmzjrpaQdFDmJ3/cGMnkcd+U+URCubYSSbHNnrDd5oAg0
6J29NKaftLAz3bqykzXk2+rca3G5Q2C7uOGuJXPb9Po3aes89UJaqkjOJfGfn5ty1gTJoWLvGLM4
0Yde3VitFD7KeUULWmb7AeuKlUpeE3Kjt1nZ+jf2aNeHWm2dx9RW/K2nRvGuy40OTSm//NokbfU+
j717oz8kivJ94c1OT3D5nU1grnQUwNODgpz31ej36Lh98YSJEsto1+ftD+Gl+iooTWNDP9K4le0x
d0cZCSGlqSSs+6xoayIYBtohXgdVhYBuondvUz+r7q10zHaRI0iUpQ7Cn5ykGB+08T6zffmhqBsf
pwt5oCc7gZt7x1sqN10WIcgL6cZyHEw8UZxJIHJdLhTR0AKJpLx8iDQT9YlWLjXdHRpD39p24q19
vFe7lRGMx8qQPOW2reUvBTffB1EpOf7O7UDCVvvxzsKfew21scZHJkJm18uaclWMufQ1CSXbWyXE
eRTApZ3UG+njaAXN93SoSPgDbo/n3DhpreNyB7ffFAVileOok7wUdalgpzdqEWYocXbbDxqABjvX
4g+mVdjkW1J7r4Wj+mEMe/1MYodrQwZn2nGrPEg/eTRY0Y2o8fCgxOLGNXUwVHBs5x6IoZpyHxL5
k173HcoSrdccuA+VC+tl2mgvlstE+aQbTfsQqJVGE3wWFuTIKCq/EtlpVAA5p1xutrWd60uI9Nln
vBpmVszTNe4odhZkJ1L7fCeFY7CLx9KhdpH5ngt34y5Xgk+swGDFDSx5n3pyena05pwM0tPrO+RK
84ZCH82SCb4KPwQ/rFkHXre6PtQGMz+OCYC2RjP7+2ykrmLamf2mUZRkRRAvd13PzchoO+XH4GTS
G6od8W1UjiP2F7Z+0AvHXBncfdCH7dq1GKz6IeYWVa2kQvvWo6W+U/Vun/gde6U0K+x0ImVv6jVc
Gc3ODDctx30MO/BDILf9nd8P+UNpU5/BFjzbG3klPzoxIsH8DYGgCIv3XHDshRLrDA2AIiq+cXRD
wS9NVqw0AC53Vz+YGmDK3jvmSM8ASb0LeQ9VGCNmCJa8Mw9m3q78OtyKLjsVsFpe/xRX1H2oOSAc
qTBSp8d9TJ51JHJV1GatRzo25npxMDzJ4u12BzM2ATN5Q0wF2xMnIaUtLVrTdvUIp18D1Nea30dp
UEFBPoqGbqHTfLUppseiKaPCbpJJemeVWFEbKrDqXiPnGz6YtarcI4Kj37w++Vmg5t0ziA1kin88
5+KX734IItQ9uckdqZNoO1Pt3B5S9U1T1gub77JDMX1kw2RrA9oGqg/ocMq5XzQHVTnEtxVw9nEM
UciUsiyo3KKM8DEFQvU+ydT+533rwsLvZTY9/cCLmAJR1wGpxvSgfwBivRywDIq2idEhOPp6tZHb
4aFHq65OzG8tBFQ45WsAGsnCmL9ZytTtabWSKgGRo2VwOSgYh4iWV5sfe4f6wlieggESRNnskr76
YlG5HB1r0xTaWg6DH6qaLJTLr+dsT5Qviv8AO/HBmAU4YSZ6RcmlP3ZS4K/b1BzeRhQeKRLW3UNV
q194JPUAeq1d2sOzxWrLE5QIIgZukyBBoAtcTlxH54ICl1Y+wLEZ73GAXSWSkh06VA5Dlw594saV
GDe5l2XbMUq8D1S52y1O1cW+aOzmM8dR9hh6hbrwRpTpaH6xDAgtmACy9shCkGtUtVmcjVrBziYj
fjDrcXjb2K1xSIpOXSVJ5Z3GrnLNHtn12os0hIucW6tCySjqu29UjaldWKnYNyQt2yCjXT4Cj10n
MuuoMEyOByhD29e346wHhJQGlA4yUZ6W6y/gt9k2kdQYKk00SiCekFui9iy1zRvFuHO0Ya2m2dav
1W0nIcUWjwufcLZ2gJxNQjO4TAFlhZA1b+l5fpqGUCGGhyGtacQO5l6lZerGndQj8aUY24w+1N4p
+oXwO4tAz+NCmaO7ztUTrO5sxkpMi1sPgvFB63DRqqqs2khWFa2wyqgX3u4UyF+uBdCQJBgEA27Y
tEnnrW4gb0ptCTN6HGJZurc66U06ovvFwsakGB+rYND7jwsf9HJ6E0zIofIxkTs4XmAOzNZfwpVL
DF45HnGSRV85yWwqk9WYICZZKnsrHpMNBdvkRisa62aozK+eTHE4s1LlII8lUsyd1G495BJ3krxs
gTzTQ3x+PDJ0VeaYAQdO7/Fy3xp9EKacX8MxSet3mTIpizWlgCg1OLAqkGBUsZ9yZUrWT+gMdG88
fJ/vRdNA9BFxd8vdHoZlj/aI6KiS2OaA6DNwBTxA0ir4qLdVdKOO6coOBTwJYeb3iRqOd2WkY7Tc
60+NPU48MgQ8tKpdlLi/DEo/Jwe4DzglRpIstFlQEhXCqrLfjkfK/+bK0URzq1FD3uSYnTduEegS
rkRKdQjtLw1CdnqA4KHjNMlbFtE7dfAqLNeSsfn6+pK43Gg81XT/hX7OMlQ1lsUs3dCMAtdsb1CO
YR1p3wy7SfeQSqxVkVTpJsDJ86MNGGKrePJSpnP1PhgZiBxpFsUt2IeztShbvZ4ZaaYcBc7eW2ru
/qofHGXhpL9a8cQQjaLZRD0nlZ/Pz6t9s1MKuzwS4tpdqRkfimryNVDMJeGhy/08vUk0PHmZpvZM
L3jmIL3IKcBYTKCdrDwaIPCfEJCEgZM6t6pCI7frqdgHDmWp17/eLFucBoXfN6GhSRnJ3eeMY7vI
+5bToDkCBcq2phSoj2aRVq6aSfUpJPhsgmHo3jfoMm3kqq3RKMYytIKLDESp9/e0j0PgtVa1FGku
T7q/H2zaw2Dg0SaebeWx61Otyr3mCKGFBESoyifaVc2t52njTQb169aL4mw600CIyHl64GgJKR0g
9pdSrAi4hW1xefd3xhiqh7iqv2S+/V1PpWhVp0O7EItnXmc/H3fCUzmTEw3/mG0DjOENRdLy8liq
nbEdi65HsduU/Z1VtFu7zEHOj02y060SLSa76Y9ta2Mp1Klj8MlEGRrBVae6UZQxeONplX/PLav+
YhR1gpYr/PrEz7PvaiqSg19COo4KX9w6OUWCVq/VVZQbzptAtdON3oj8vszkT3IUFe8JDMCQJLxa
77U44Lgbu/I+6Dzn2NZ4hAQhWgaNYlSHvNALumKpiYFJsuTx+5wM/+ugen43hAcEvKbYzBKbbVTb
7JvEbIPiqHm4PzlDBt1sKPSDAe/2YIrMeFPJgb1vu+bRyMbxg5fYzkdvaLF0KxNMPIJ6E1ECdlUD
hvfgRMP9IOnBwdSU9Mvr2+Eyrf/5pFDzeEq0bzhHpmDwYguGTZo0YyDlx3jQ670zxDntRRXObR8b
63o0xs3r411vebJ5ut+8HDJ7AEiz8eoYuonh0QNXVfkJWpYLZhzTMeFQhhlq88Yx4EG8PuZ1QOMa
RpymQQgYz56zHxLLplhT+sUx6+m6lqpQ10GtDyu28xII9jevE0g4xtVoB7AArip7UtuaesVQdoI7
lBSG/n1Gc3slgig9xI23RAO7Hs9BOW8SEaOWSANwdkJakxsTOUh2tLFmOnc5QDHfCwY0wPJ2o0hh
vgDWvjr7ni3i6dQgEkd5es5crKq6LkUrqHp0pbkfIWpjnhG0W1NUppub2LKFeZLdlHLbLKSZc4YQ
Bx9VBmzJQYhPN975sdSbjZmHJlMVjtR97AvRf8mVfHxfp8a9WhjajrKtjDSErN5LhcA70ciNmzgo
u02uSA2ekPjB2LRinyIVSZferDRcCFDPpfth8mPXff9JUjh0PLsq96muSatCb8oPTdz6HxprcOMU
dRu2sthqRZ0CJWiHbh93dXObjdmbP1yx01yxkKPgThNLm881L70h6VqWkR/EUPQLhJsTwicJbjzs
Xx/qakPOhpql7zAjcd9VCAB2jludFFdPgFEE1wbnQx0UT+pQK+vXR3wufFxER25JdLwoxnJrwO99
FgP0VgkzE1bVkaUqH3rdljA2iZ3sycwKZd01QltpFkq+Zac+FiUa7oSI7B5Rh2BVlkmwaRKbc1Cy
R/lGR+NXSvJ4J0l1uXVCbDbzTjOPGTjw20LrU7yBJjy+VH+frhUbs5Uy2e3LMc/cMRvD2wIXsqK3
s0OdpEsTnV0GmRiyC1P0nzQ9MCO7KmFIw8SPaaKjNMLRJBq+oRc/4Joll9s0kfq10+unoNVqYCd4
U7h6//71V30VHqYH0OkO8RicRPN6Qty11OajMjqCYcLFLpBM/XvS6d2WZL1+N3RJtHt9wFkB5eeU
bZ0bHzfCiQs1q2DIKQ0gQPLxUROFebBbb6tx0zUmcHDaKeXelzL9Pm1Lf53ryHOIQh9dI+iXymLX
WR4zn9rJlEip0KrO7FxrSkDDperHxzIcxK5xnGAX6VYWgkDCZLmpvqueB+PA7+0NKBxvzZlMNb3l
M3mR8bb1SvtzEC59jquDiGoxsXpqVlFhAep7efg1lYrFNhi3o4IiyAf4kOjAdqbYGJGkvH39Q8x6
Y88fgmo8F8OJ9GcTrS/HQg2CWhb3hWNeoWee2UHkuwNdFtc3Kl/btCLxD42mp1sFBZl1kUlIMTsW
TlNdAHBKydG+BLtJJSENo52igJ8BIwcGsVKpwkGMv7GmZG/VRBA0PA/x0IVD++quQ4cR2O50XgMl
oCp3+fy6Inm5HlBv1O0EqFSfii11TnshFs3lMaYt+gxln7Q4CElzLizRwLDVrs2OreR/F62174T9
IZvwdIYwgNYZUu1mgfDeatD5MFZrlB2A5uFdRJFnFcuwzl7/br/bQPYEXJgoGICz5zEDqKEvoy2R
HWnNW6sEBvQmGtTwIHLzTP433qXDQxVW0i3KMWc16Zr9om/5VOR8EZ8p4rBMQXCQxbBGUcC6fPW+
pDSqVGfdW4W6wQaZ9matR/KPxEAXIbGqcueDYN9qadtsEkpZSdIuVM5nNyEeADSahl4cNX2ad5Mk
48ukVAv9iG6eXB7zukV/ZexwqKrC92mI01yVS6sqDPR1aBaUZjWlXUg0Zgvv5+AT1wZRxEladpa7
y3FthKaZV0e/F99UadDfUAxPzq9/ZuPqHU+57/SOmST03zn3xTTKdsw7szlSWrV3mt7525GutMvn
QG1xwFOeTMrMbhXVz7aI4gRgD7tuIwWBdzbzMcKIyB4/m2EW3ad22O80JfKeBif3P/qVLHa4QwRb
Neibbarhd2LXtbENGnXcigSF2Klgs687mwZ56j94XkfdtGmr2z6wop2lBE+tidsz8EVnIw9BeW9G
Q8Uds5M2Qzg4t+PYZ3dBX8SYw1rhue0xS5BRvN4GKghbr2h1NwiyT0WxzYbbdhDVrrX04s0SHUud
pS7sW3g1UEL4VFRFOG0ul0nSKlGl9dp4LBzxVRvwalMdST7ECWK0LjrS6nSnR3k7FGq3w2o9/+QH
1ceooV5cxpH4kmdJfdfmZf7WDmrIAUFQbaU8yNw2tM1bxLkRz02y7sEIBmfltBgzGKpndUi3D+qd
1noqYEc/3o/FKG9fXx5XaxCHVeq4FAJgLdPWmbUhtESyks4O5CN3h9qtwl56C0Tbe3x9lN+9QFos
yGqhY0ptdS52ZAq5c3qvVI5NjP1dLzb+YG2AecO6L7e2Up8C29xLvb4ThL0I6982TR+VZJf67/3q
IU2Tyd8SjzzFbZx049f7uKzPEY7ldidWg9W4bDY317r3Bif+QqD8zcNTlVUUEmSFcIWW0OXX78CA
orxV28dm8razMuSE0fAmtdfVHjiiVgu+8lChItNmSBmotAnd0g+zO72odMCUVHbaATJYHnbjqsBa
ZAzsr8Aq853RGM6hoJ39tpVpMNiSHH+LnDLYcgqB8oVcgLWCQZtTVbt9Fjrxwtk9Lx+wsKd8jTsk
dAkbm91Z8qKEehcHgSId+0gbth5ISFrD/mM8tv3jOLb5XSkFzvvKHOq11jWW21mDcd8VQNAzgKS+
0MW2kGXcHYpR9TWXkBLSPerNNRDseP36IprlNDwryhkc1FOXhnLec//mRQHBggILRrdRj5kkKRSa
M5D3+ShWkaRKC1eV3w5FvZDbn0oKJc/PJQgFsQ/G46gmocf9q4h3DmCITcTyOr4+q3n++HNazAss
KX9d8YZ6o1a6sc61I8CLZh/pPvbPg99SMpJvuf+6QZmJmxiNkt2gOO9rZ1D3gLCLdS38ca0q7A45
zP4sm39+JgjSNlVZMGLEhcsVr2cOzbux1I4i6H6QS+epumtN722sddbCV51dHH4OxSHMB6UwREvr
cihYLqBrwSAceyV5Jzl4q0apMNdYueEInvntEnVqyuYuUg6EwxEEm7ROLXo78165jxVOHIypc3Qa
LftiSo6DqKCNQ5DQ2xjPuEh56hHMq/CoT/ejZ0vfbKO1R7wD0W1BuCwEtT34Gx0o1wdJtrybUYj8
RqH4SdstC4eFHXp98lD7oKtEl3hqUs9rn13bJ9QTx/A0apgWSaPafdWUXNuDEdJotqnNTZkKYyEr
mqeGfBROOdBi1FvJ6ukTX36UNm9HR2mT4lQ1qnmDgWmySVIz3yK1MDyUNSgQlNS1z4TlfB1BNH0Y
YS5sdJBvPz/X/4dv/pcyKdD+e/1x8G0wopLP1S/Q9CWMkz/6E8ZJw/AvMHATEx/AM5AUItVPfPT0
X6jnIOpAr5276XQt+xsfrch/oapB2osOEXpA9PNewDhllMixxuBEeF4G/MQ/wEfPNRDYa6wino9T
Bm1AMDuXK8nRRj+KAl3ZF3mlHdQ4KrvJHcEK1nkOfFM4BQAlLxF0sUKt2OqAIZRSxkio1bo3Sck5
6yqV/CW0whxPB/8RIh2CrK16dGIdHlVbh+V9EaD33fre+LUtetxxc4VGJPIR6Y3uVXdZ2/0Sbv2j
Vfk/m6ouP8fic/oPtym/f27+kf34x6kGcVuhEF/9t+mHfc3yoRR+UP+Py18isP9rrAm2e/GLTVqL
GnTB93I4fq+amD/6E8cy/Z//u//xF/T+POTf//t/fc2atJ5+GoCr9GIZWSR7/34F3n/v/rH6HH//
lqXi89Wf+7X8QOFPaABQjyaXWjTm/rn8DPuvaYUB2qefOqngvVh+9l8USEmn6AZM8N6pNP83ilhV
/2LxTbgYTl1kOmia/f0GHn+G8Z/uBP737NevXyJ7ptX1MtjrVOEpgoDbpUCOJOWU/b5IGTLbqn3U
HLxjkn+hl2bKH4KlAuo8QD8PwTx5YupeiDVcDiGVTTwEOpA0TciIyj/VjiAQflb8c83t5MUH+M10
ruLyNBjgFDBYoC5oosx2kyecbtKvlY4dghur4d4pNn2xsyEZg6LR9/iaWgtD/m566sSgpuTPPXVe
tZDDWsn1TJeOzY/sU/aOIiK9oqVB5jnANK1J8A32rjxVameXEChUna2lBrC+0HZby8cZuVzpBtZs
vvjz+YBeo6+JqAa1yjnsykOgzadN7B3RY1hJ+rs8fjLz3KVB6JpCWRhsfrliXlx6AKpAeyfUyrPK
kgWrM8/gqHK7aTdm+aCVS0Ia8wU+4eS52+sc2NQxKPpdrr6ujoK0Dwb/lHvyG1u9l31jLTXd5vV1
N8+Z5qPM0gG9UO128Ef/5LUbT5qsrbwHc9uC3Vg0Gp2/smkotOLQg2bnTtXkywkpld94tuMHJ0qk
5SqKtoWhRgt1l+e38jIsPA8y8QsmNwr8a9XLQfpO07AhTIJTCXhrPWAMkSNtetN/yW7ULwGstQwL
ZVf90EEqg/DnbF9/nfPl/jw8nQnY+5phqM8efy+ikpproPBVTJDa+N2gF6egy3A9j752xZIp6Lwv
AP5gQiH8a6hZwOCoCi2lK4KT0yIV5FpH6IYPxVZ9098lC9D33365F0PNvtzExrQSwVCK2d6UwQgO
d6m9Og9GzIZkBzoXDUgAaM+ckRcvTjYbpXHiktlwObAH4xaY6ya0k1WtKCBjlsLS9eaavs+ExCIA
AoOZVX0qbNJy6mN4YwXqJnIIrri1a+vXF8PvBmHf0qeeIJEgGS7XYhOMYENLYkQWRD8kdT8a4Tvq
bwtL/vrjUMZE/BqxaTC1VzCB0E7pkQUqzmfUHM+6EsDutzzpD0vpLDeGQfSRjGBy+ZofhnI/lFpu
G8HJpmAzjJRNFSv7MxggCjPTIIhrkVrANiJXvXxjlROH9L59ompXbpr4PojFYxuEu9e/y2/eGKw3
alWgK1FhkmdnUlKM5mgYnTgp8UppI2VV6tKw8FXm2fE0lYtBZlOpEXrqHUpYp/Xdw1nbq7rrfGgf
IL2v/P2X4+O4GtbyOlvnB/227N3spN4O7tv/YJ5kWtzzTKA1zynHiz2F30IWBFhonTTEbSadsXsf
U9//szFm8TaoYkAXcsEX0+O9PfT0Wxeu9b/9Wi9mMasiUCyW6qDOxamr7XITGM26Rv9+Yav+fhAK
B+BKwAjMyZ5dhYSMnTTilEblPoQuT4XgP3lR/xphdtDWyGcmUDUZgQBX0fQK0oUXNXNQe949k6Li
Pycxz0msxgnxSRencqvusDvYjWvhnpOVvRbfvZwTQrx7/GrtuvU92I4vnex6R3u1xK/57ZvE74QC
28QqmCPjjKBr61IexamJmht/jGA6LckyLwwxV6fxBY3GQAzi5DzYtthVqbRwis8BsT83L4VzZcKL
TLTIyzikF6h3e53G5v2CJsgu2efbapfdRXfGvXe2Nl8/HvbWmu9oHuO7aKvus225CzaD++0/WDMv
HmN27gZJWPkiUsTJNk9g60ljjfXrI8w7vFcznS1LNHzHLo0scUL7Y+cdhu9VhO03lg2uv7FWpjus
0028yXcxXtspCsZu9uBvlzRPf/tBKU1QBH7O3GbzHOtQEn1niJNvFruuKZLPklp431+f6vRDLjND
AjLi+4gqAY680hCqkbAgjzfh8GT3ngZTUrodGowB+yW1sd/O5sVAs8WjpJLTZS2v1B7ECqI1kjxL
Q/x2gcLhRdWfv0HXzoJiD6F7RIY9PN19SQ7xVrlVPvi92+6tTbEeV9oqWaereGVvmlt/Ha8afMre
dvvgIN/u/4MzhoSebjP9H55mNtkmFeQEYxKedCiaWpjc98qSjNoz3u3yy9FAVvDX46WCoZ8LfZlZ
I8bQiqoT6ivW92qU2pMS9nXpYu2EBp8B1+VjWxjjj7zv4qdhNOrPVaTF73K9De9MrVePwo/EodQG
H97oIEGoyMLW+2r3RUF0HCdVnCSsi7vGC+Ufva8MX1szkYVr5nFw18mor5PxKBpicTZxgbJ9K8GJ
wIYSHqWaYYkWS+lbLI/kO9X0+LWBxqqzqpI+g0YS53aE9hGsAmDlFdgwRyjpvVf26Ogg7aEfxyIJ
7uxKMnF26e1e2/S1EWWuHZdW7QIr8BJXAI8V9M8D2qVO0xtwVXQP+gDI0expsOU+41+pNbshVVzg
KX1l/3h991xfNya8JbKnkONopqO9cBkSgbfEed+HzjmiY7TFEKTaFI1MpVoqHOmuKS39gT0r3eJk
Od7RUc3cvEqcD68/xRSNLlYCnToKUiAx2cS01WeBIkn1PBUibE+40dwP+THTjR9OPCk/3XMiLUDY
r/YxovgTaWNqS5ERzOnLFP+joOuxV+We6VpK7UqLjNcpO7qYD5wj9g6rm/uBztu9fKlyrqt+kuni
bMcaq2So4/yjaXfaN2Ss62pl66l8hCIita7RwxRBnNiwDmUYhD8SEfmPjVOQ2Kl1BIKEJkVcvmv8
tgqfda/ee7XHfVdW7eybZ6vJo9T3+Y+6MeVvajU2n4ZE7eize60GK9nosVBMGhvzXXls0hwmqREd
zcJBaVXJNGVwK6X3b31DTd7akdO/swNbw9clLEQK8golwA0atSpW63gy3Pkl2mcupIrI2PXILwUA
fmIhL1RgZjICpDvEPzpZLEVgYlNd8fLlWVIBxLloxVlC7uxOhirsygpU6saPs8wVXVx/Mq1KOthe
hqC750NvTP2vyFhhv+yY2e71pTlXrn1+HDqt0/XIAL579TiIdjT4kkTnSI7ybZEo/rr3PHsvAaPd
ZLXi3yKcDNEdjvmpzHPLbQYte6fJE92615tqUxV2e18aXn9Ab1NejVksncBiBADfo5RiYGedPC/e
St2Q3Wko9WzlvlC28WAMB+Ii7u8Iat61seWsg05HLCmstc3rc7wCnFDRwGKMFJPmIc2juchzVyNq
7NSKfHaseApFmV7/aG2sUNw8U9Rbgf/eR2j+442mlBLWnnGtv+20ZxUyuU4ffK7c59Qeys+NOQ6P
CFYF7zndlHM15Bqew76C7tSQdfljnSSczQOJidau0HdUzohwFW+RjiCbtJImujPRrRPuWKAvvWoc
OArA5fqnoKxKy6UII763GeL+K9MOGnkVSEURP0hm1BYrIUs93IcK0ySIiM4HCb2yR4SPUaGQw1at
3Taxoie1FcVXNI+8zlXyXH4PNlg+Yctb36kRuiluazrS2osjS18qY15VglnQU18OpjlvWqejebmu
B8sUhdd2zrmpHN9Z1+BzqrvK8ZAPqOKmPTdDNIh1EVR5iIQeVcJVU1S2vgNNHaHYgiv0+9c/+1Ug
pMcEMYdmEhUnvGZmOeIY6RBK9DY6V1g0g1RJAPWnlrUAJLnqlhuTu5T6jDaklHF1B5N9RUiGSNKz
5+WKWyD4gXyp1K5x0tpHHDWrxNnQPjd3Hlxtju26f+gSD0u/avAQ/e2Mx4o9uP3juYNgm7R3obRO
RYPLj5HVfmAkWpee0862t2WdGZsRsv5CLLvO5+iaILFCJKO0wrEzqxYkUaUE6Fll5zgpq9vAlL17
W/LNvT1d2vMhOtVZkbxRfEvfoAzBd8c1bpP4BvbcSGxscFDq3QL5yFWPyLvbeXKyx3xDW49JBKof
7YgGZs3eND1j36Datm+lNr+tDZxP7TCqViOtiQ2ZhlhVnrak0DxlBheH3DQ3Tmz6kXSNrvrcvu0b
hVUV2bkrfH9dmWjFVrpMgTkygoUgPMf8sQlpilLot9TJ3tWeHQmADPVWL8bsbNPNv0VEydxYuey4
qCxQ1I5TsJBtHJ0dBXvgnAbfzR8ulml4AMPwmWHt0FS5XCymCbh1MOv8TGI6iZf33r2MtN8Crl+9
yhoYhvbGlJlAbKQ7dzlMjl5jhbpecc7HJlghooZpVjTW4yYqzGCnJqLe6lz8jn7imZzwyl2phcqq
VXRpr8bxcMCvCuP6PsKPpe5VxOCE9UNIEBOisejdlCw64PROxMqWfXXb5+kSK/8qjeNmzUKnxseF
DPmQWUDBrjUFmNoWZ6dvxpVilIg+y46/MirjVOcTzgpd99c/zVWf43lINAemYW2ERi7fWaB5Aef2
WJwjyQDMJBRvb9ejtukUxO3wgrNc4ivX3ShWVq+P/LvJWgxJViBPDLfZ16pVWtp+MZZnJ8Kw0fZq
23OrcYw3Orp3awSOmlNmq0vGWVcxm/mC/aY3BQSYDHOWrstlokNR18pzWGX1auiFt9KHwFiIW9db
m+s0108wLOBtgLFcvlUFLUTgTaFy9nvkCq0++FLjjbZqsIhc/+lbhE3KnECysb9gpl+O1PhVm5uB
oZ39lK3lOOgwc9aPu0FCCgRlGXVtSJq/sGjmwG5mxRKFPUr3G5AgINvLUVXfxoSry6RzKHpU1bAN
qlqUdx2vWpt1d6gd+1YJmvPkXV57NqKXrXGsPT13vWhJk/n6g3K7niS4pq1DljkFhRfF3FKrdIE+
jHQOahpbSmj96EXzS57w38plTGvxMlRPYG3WDGLpQObn7atYk5OqDkL/XWkVzsZUs8bNVFxFtcxO
Nmhf+7vXv+p1Dk+u8wwJ4F4HO3sO0rYHeDuyUVvnSpifQMzvfK+M3FAP3vbeyegiBIVTOB8NGK1I
QfdY3ULQXNig15M26DnYFjg1UHHonF2+WcpSXDk10zprsFFXqTqMh4H0hK5ANuwwPZIXTonfJnhg
46cbHyAIda7TnqQcX5yW9jkQMkLAwaiqH1OwFI+VOoatW9LSOerD6DToV/bGuJLUrAu2noj1bzXn
/h+XUye00DPQ6CdUb7bIkyLuW5wSnTO+GI4r+5I0ieT+eP1LP2t/XC4tmtmTPggsDIBDc2+uoZTL
WHj6/2LvvJbjttK1fS/7HC7kcAqgc2I32ZSoExRpScg54+r/B7JnW2xqq8unf01NeRxEaQELK3zh
Dek19IqOjL1LWVdm1KyLapImR0u6ZgNOXFJXjdqqPVxdY4xt2PA5vdQwgnKZmt2bWADkdVCKGHzX
VHsrcQokCEkwzeIkJrm2JFuOP0+pYeS21hbUuANJ8wXb1z3zgeQs+1RA5htmL+rKcnt5qN1RG+KH
iKTkhEZBJbpNMrYkwELYbeQ2QqAmiT3hmRRazpworK2XEEoLjleSUaCgpelF6go4FF7UapKvuTUh
v1tZmSjYNb4pPJlXtL4LkFOrl3UUKqNd4FB2GhFSGhz2oKA7QZFfErEUv/5+yn+xzmDGg4UEfjp7
+N6yXwKl0+uubIqrb2ntsrQQVLYmRUjsmdbuqCgFO1jV4ZYZRVutg9ztR0V8Lb3mXlvv49mFphOo
oLlPiQLGDE76+ezKyyI1oFlGV9FI/N2o+4UNiqO6d5jMf8z7JTZLRwFnIaaYqcE3N62o1aJUxV50
7WEUrMtQNHe+gXyTIeH8hudgvPbMsF6ErRBcpLY3bBZa7f5+0j8eJjNSDzQN0CSQdrf8+9xLdHXK
9fAqWpV1oJk9XPuhEo9INj8p41DdQ7D/Yjxq5pChAftzMdyGnAWI6jifhvAKulVwEfzp1pM830Sa
OCw1P7jXjfsIsOAenilxBLqzBeCtQgwpvoA/Dt9ygPiwHutZyrpW/QX0Ch17vbKkVNqz+axchx9r
JcvcMxVX8DrZVpFdcwYjzB7xEKo3AS5nbkTScKcP9jHUm5+Qc5xMirztdkoyFcU8KmPR1ZT4BBrS
bs7I8Eh0DZgExNPgDF1bXrPwbln+F+t8hleCdCJZBjl3uwBLLI+hl0VXSlZYXhBkLqks3mv4/+LS
hNY78yPJAIi7brtTeiAOamfqgAkMyli62EhLuqTjUqNUsPJhvi6LzlDsONar/ai18VZDKt/NAlFx
e5Abd1b8fD3c7DqqFYA3KP+DuTFuuo6lNJSVgIDENUyt0xCP3xGve9I9/8UzomOdd2+/32AfQ07i
QBVqmwa+B5Wim7PEpPxshHkeX/tJK3a64GsXSLyfKWFKd17sYzIJ/JHUdVZQJSu/VcVpfE9DH0rO
rtpkfYl9sXmwMDg7Rj2s/0qq+wWO4v0mbSQA5WaoL/71e5IxUAuA8ou7p36zlswWafmYTufVmAxx
m1aUAAtRLxdYG9/DHuLZ8uEbwlJTKKnPHuqzOtv7A1ovgLdPllddC7ZosRa7EHEyE/l3SB91uihU
IS6cPFP6L5OGsOTKEyhJ2mUb5a9ZnkTtzvASyF49ppNYa09FGkOVybVHySz9h1ESJn+hK5O8VPQc
0rUc9tVTjz/UohPbQFlgvZUc4RGp+AhUuvgqdb36PcJqeN1JRaVuddyJXocYCWY7BJavUwCkB4E8
X5t57GUiAtevzPDFytuxXaHopF57suI3U25VmiFtqD4M7ai+ZT7yoc7IBl2kuoJDeZMY/V4pMquf
A43x4sF1G+2OFP9iZRE68aQZrW3hKHKtfegLGdsRWVJwbFukUyB1Il6CFkipal1rK1rR6E7XJ8Zj
nWvlwYABNIuF1BiNDa2MJygKMalgY5mRrMeCz4B8Mp/YDuibbIy2lbc+lc6nvBS87yTAs+DD0IqG
TXDRfZ6klp7TpMXJos1bcQI/ZwypE2Y5/0UEMtPjuTBDC0SUOMRVLBWo7ft5E7SOiPM5KqvNGBBg
5r2xsgSaTXwF2gNIO4/TqfJj4aU0G7FxMlVCdSEwSsWyaTSNptvnkUynRVNKzaXfhiouEaMqupSg
4oWeecWnSfN0eTF2JJjOwHfTHwQ8XxsaQJCb7MwSW4wSLPTz3VoJdM+NAz3BAqKrsk+c1E3utpCt
DNvsJKFZ5NSiTLvpy3GH7Zz1FlLQffM6NcWQyg9E/qAq1xcaTgylLeLzhqFFJnuh26pauAmtFlXq
DleNK3eEjEhrYkLXtoxOOVoEl5ltJDm5KQsje8EjAwO2nGq1OAz1giNAQyZGCJ8gSDSOr4WDK09I
4TgD8sAwQPrh+MNX/KTXcaXYUFDUDMq3EVfOlFbhxaKl9yiLQdS4mT75W6go6QGo0/gaUULVHXka
UnMdae0k2rVgKJHtt6O0rKUs/WZqqRfZA/X1p8ryLD6j6Qfnho33grGhgdy/WT4IzZh8a9sk2Veq
HgIThvGyG8RStlxBr/23sqn9T7QsBd01i0x8mAA153Zdh1e1V+FfJ2WeuJUClM8h70qfjRxhoFIf
gxV6RkFrqzK0bWoTYpg6ZV2Mz/lINs8UxZPuVIGKir4vZ/p2tHCzQJNsqD5FdYEiSiyLX8q6suCc
TmF1KavKqO2qJki3J6/TDojHVo0TmVOwLFRdyBZRoy6qsYmvo6x2x0IKewFtDR8X71Ca8B7UgJYx
gt6HXzLB1E/+lPlvcIda9r6AY+YW5uX8oa1Tl5n6Z49ueEXII2DCYwjT8IUuKjk7Zj6YX+m+ErlV
kugWpSwpL11PiDvd9rFl+VqaVrPrhkhem3XPNIxl4MR42Lh9F4r7uBf1r0FlQgcM8lb5JCpTf+Jz
sPJ8im4Y1Qh4L9m5nyvP0Mr72rXEHGfwMNHbp2kgzH+K+0nCJa6xpq+DFEunFmHjr76MiitC6UXx
aPmJgU9LPb0Z2qDScYPQgdBSl6xG3/AXvqpklGjLYvreabpdp8Kxi6yNJaYjdDKv/qrTt3DVFFq+
DBrgk6/GeumwsOXcVtCKOAg+mQ34ca/cprHaiKR3iIvbjSmNuT34qEY4sjmK3+Wu9B6I1vpH3xPG
Z3wrxq2VEa3bQu/phJPU5ygjBeX4LTItNBf8ssXEe9A49QtkOwVnFu3nk3lJiM9DXpaiTfwS+a46
sfY440LZtzkno3NmxuFe7KNccvl2GaY4ZqN+qiTNG++Ubz4GgnDuCBUsym4/GAnvb7UmagSpjMfy
6uk1ClC1Jju5aSIsbdFAjxLBctu+G9etr92Lyn9UY94HRbNEAzk7HUodO6KbKKUadCX2x6S9xiTX
keNx7a4DNfMXOHNovSvmhplSmm2S2B7GkSut6KOxdwQlLZwkq+tT7YnxQVYjGQVRHHG2YmxMr9x1
9WY0ajwH0cHwVZvaaoXzRqo1J4tj2nCZkBZYQV+F18RHsMuRZeLPWjJwOqHonQSrAOtOgfVdJ7Ej
D1SRkb2U/HOL0O09EvxHQBqzTnmajAhALwnoTWVBVeNItlqpuspygepDNOrnvlFfUwx+j5pViou8
yjNHKbNwFSl941ZpOjh9aiQL4hH2gW409LYaZa/2HddnggpvUWP/C49APmJl2K0KgPMrFMzkRa9O
5qYZ/OJC3cbfqtSX78SDHyPPuVYDCJZPi7rqrf53xC2HUJ5WXbuJ2YzHHF3iANUZVLq0OyWpj4nE
z0N9CHItOUcgXzCq69gG/kIJe821pume7/EvXgj2O4wJmXof7YT5KX4qKQ6iGoz4AmdXTyhe+85q
T75plo4iCNr33wezv3gfAEKwGOjxzZbHNwuhABbf+qGeX6vZlWWgvGtr2G3dKQD8YhQi2DkhIpid
1cTfvw+u7Gapd35xDQauuCZBsyfWpexffhu4wTrMaoQlZhYtO/z9KKMoeHSru/I55qZw8lYNnaIB
gPH7GfuRxP18gjACkwWNddZQnLUa3w8z5Y3WjLLXPef2F7e0a3uyc8dwCvt7sMicu2CK27VwO9zN
3KFVEXqDznCio9mYa7m1Ey6EBWc5Y0WLrWiHy9+/4ZzA3L4gBX1g2PgvcE7f9A4IBMDVYLLyrBfW
qVGIzJUiekvi9ptQ53dKrrcrY367n8e6yW886PW1rArdc5fuVe3PMHr6/bv86Mn/7mXmBOunrSRL
PVXEgenbWXZpW3bjtovO3bypDsRjW3IugbPiaHPlZWDHrmjfIWjclgTI3hB7JE2c1ffgJd1ilaCC
YJchK8M1LjNRwh0rHynzjThnOkUs11spLoCUFVnUiIs4R5sPMNloYLQwiIm6IGfQTolYT9mdJPZW
hODHc3G+EAvTqETa9yaLFSsEJ4S8HK/wQIfPrdS0eMeRyhpCMG3aUvWcLFe8i5Ej1wXbCj+bXPZs
zBF6FIgLfdlaVXUqy+7cS3Wyb8aqccdS9F30nOPL77/hzRr58aiz5Q4dJmlWFbvdcOSXRHX6cLUm
Q3DbsQRdMpBa/n6Um1XPVpYoTM5oyVmKGnWc9wulVjtFSLvWQDcrMM9hKojIUNatE1N2W3t6/7fR
7r/is/5/apIzs0N+w3EN22/vqa38+H8McrDBoYBkoh0JG55aGqfdX9RqATzeH9zws7IWCBSJTfWO
3Grh4Qkrdv6CEhfBP+RWyfqDYhywldkQFzo0rcJ/QW69gWUTspIXUnaC+03sNKOV3y+TSUsMP7GE
4ioKczGlC8QqWAyKsk0msgHbm4zy2GCmQjIuj5Ri2k7HXLSSpRW9gKm3x3CIgDqlk7/vK8vvSA/S
/uuIepluBxE3pFj2FXDWoj7g7xC8gWmJ/1J5/O/K+x8k5H+78l7bqn239Oaf/5tVret/cEzPcg8Y
UXJOcw//Teqff4VuICc4dfWZ8fnPwoO3z7pC9Y3fAbGRS5PD6T+0an5R+4sApkJ61UAx/Ct3ppul
x6qjBshDEHzA30C3/GbpEfRgR1nm3gOgBtWVAzqSdf02ltW4Lkx5rcSyAGB0ds42fWo53yqhfBJE
5N8aA7IA3goUNwbjWTIdLwiHTZjjqSh6Bipv3Z+IXLz9mNr/rrL/4Tr/3Sp7eE1e36+y+ef/XmWK
+gcIKJStZvE38FDcQn+vMkX6gxABQj/n36w/zhH2t3SE+Qe2ULSSaPwDAcDR+3+XGJZ788qzTAm7
mlkF8F8R9+dI8p9QyeDam+mdtIFn0WeAFTeRZke1M81zY9xbYdrMQIbaDlRztAcpRDSroLBbKOMC
sEO6+Gl+Hv4a4v9WDJgHJsUBVglbAYUhxAnen6kiJqNWLPXVHi1ujlQ90kl15GwtDUig/36o97HE
30MhpMP5zWVCCf/9UF1SBmPbZ9U+J+d2YgToloOGRuPvR/nRM38/lUgL0XjB8x0ayAf4eOhTihaT
st2bulDbYmUGy1rUkqsx6t22QZhrSb1YkhdNhUJlI0cl1QZdDRKHh+5fwyEA9KfWuu5Oclmt2Jxe
4+gSxHbM4w35VCqtGDm9KpYv9CJAWKtta2fNOF6lbqw/Aabt8VEJhBdDUBIbcJWFF/QQdceuEnIk
fihhv8Rx3r7K4xBtcQE011WWEQR3Q4uOJLTBzPaUdPhiTdK/JIn9+ASI4xFyAt+hFXir7CXjGUdU
LjZU8Yx2CSMndb2WivnvP8H7cO6vUdg0rCr+4tyeF8JPcb8ekcHUvVnvtSl47kpXaY9B2RcrZAju
dZZ/gG9uvjbXgoyimzWT22+NIesWLUGt8Oq9NyLNNYq4MmA75ynLaHSS9k8/WhayZlvAOYuYCq9W
LduuWdWoY5tN65rVg9y+xmK04XD/5gvqIujNFS07pR7QUz9qteVgAeEEvYJg3TMFaRciFvY1ndMj
OVs9dOGW/kBRXzwREVjxixp+irptnVOvcmjw0DMQF34sLyKlAlTaLnHytaNphUE3i+5T7Z2iHCOa
uHEsbx/hXTVE51H/5jXPIwq6fXjB5HOZSFs8N51COqbG6PT6UjH9hdz1/OOroSQns5DXWYsc6z03
PWXekR8mV8NXdNYzmfFP7z9kG2ZZl9dSvUenU1rxr0sdYvUyirNvIckUUHQp3HMZJsvU8vNV0HTB
kxTHxzArxKXmBYKLiaC+y6uUXpIn2mQ6n8kElp36rZOkykkidXLTLqvOEdKKD16Uo5EeTbtBCJNF
EyiKI9UDiMte+poUWoPDsNbtLGhkB12tS+AoiBpXZZI9KrFebOIh7PlK2biSs+Ke8PwNvvTvRT3L
dhAAkFfeYiUp2olF1OrNXqtp3RteGC45gsbtVEyao2ZK9x2/aU5tA7vqqEuVz36dyZtMmXVhe7zI
urliHM4W7Vo1m2ZTg7IlsbOcTIsAqHO+rAdsNVyjjdMFRcJ7H/OGq/TXC8zsEBHlQ5OL6ybrFNpA
CxoYO/t07FUHb/HSqX1s0JpiVBe12WerxBzjXW8OuNpI7Scjksc7tSju3g/rieVE/ZdoEYTbzXrq
M7UTY6gCe8FEP9qzhGiH2Ku2Mqki3jmDfjkUt+mPuJGXvjmDMjUoSxg97d4qK9keVNzmUzkWX4K2
C+5krzcY/b9m1gD0QdmYKhupyfttkipQEuS2qPcwgL1DikC9C+lPOfddgwszsCI7DibTMaAi7AMJ
4kvRAu41glI74RGtL+Umqo9S3dyT6rmBpcwPRj+PexAZCf4foNn7B6shxVBjFsu9KAtPfuXJixo/
W5tCXpDYdKlMR+iV1jWocDpWo3z2SlrccdYi9T0l6abVs2itJ/20FoQEGas0zD79/qb4GPbM8F+A
8FgewypWb6IP1fMDXR6VYp8PTY7RTpUvgnhItvpUZSsDC7ZNVE/6XlKaf1ewZGrUWRqWe5AAAYTG
rStX6cOKQgk9241xbS5A1RWu3wJC/v37zV/+3QEKe4HaE6BGMuPZx+/9Byg6q+jKIVJ3qVgNS1yK
mHbjLjP7w32LYQ1qzrOYEKLvAHzej6L7oj4lYzft0pFUt6iqNd1UUNWSUboCDiI/3um/yQXJBd/n
/y6eHF7pzr4myd8KdfW7bHb+rf/RCJP+mPV8CH1IC//KJv6TzYqUUYDnsBzwUsQ79X/zDAmn4bkl
Rh8AkBYWZ+yEv3NZ9Y+ZawlqHSsROFCU2f9NEeX9WmGLQdcBJkW0j8Yieto3awW3yiTt6WVfqkGs
HKmEXiuaj12vK3YwlOadA//9/v5rNHjYs+Q1Bt4Ib9+szMjvh4RizcUI63iZnuXJP/X0+HOlOeRK
EIIXMML1Tx/lFxnNL8Yk5tSpEdGQoqYw//pP0ScCpoHcpkOM/rNxArzLvdoMq6IOF2KXG6tQjneh
dY/P8Itpnf1Z5+wRE8cP09rpNIpyKUkuMsYu666Zu27YPAjmLgn1e+7MXCq8wz/nCvOKPRA9RAac
5xV9r/fvSISPNHUi6hfrpGEJBAYF2HD8VRxsGKmoGn8NdRxMs8+tDyn8FLVHszkp2VqL7cpzqBTL
jTNJr7iuRZ7bBl9N/6uZX4cS5MmD2G2a7ruibgAEtY3bBMskelLrkx7sEtMptUXYOQZ2EenKrF+m
xrczgKtD5chPbbWpA1fdR+cc2Qfl65g/qd1jkB2T4DQZL7qwmoqVaa487aIYbiGfRfVCNxwWLXaC
YGL64tyIwgrjy9ZYh6tBXgtgIQXTcJSL6W2UlbFVCt8OMEMyTtYzGt2BS5MXdtc2fFE/xW/wRWLh
YdL+TIT0EOoFMGi7zB/6OnRU0CTiy2g+auZrCVt9BJuUFWe5fCuj2K2BwxTyt8770tAEzywwKMta
2XT5rHCd2Er52ZvOHu2fYEmPHgw14KVKc4TxsxHRQlY+CeGuGraYndjJVICC3onFtgCn/5CFDqV7
XXBy33d8a8la8Au3ineq5xr9Sys4urryBRAzm7vSYjcR31+rhJuNmsacixH6vV8lZeRXfkrseenD
tKST4Km2Ci3QHelxshA8PJrrUNlnPVX9kYJV3qj3ut0f9gWbgeALghH8DIp7N5txNNBOjUddvTTm
awNwxmn6enJ03HSQoFPvoS5/NRooU441kkE2ofL+hTVBbtp8qhAgaa2rFxQIgOlt4WRdtB+qoLkT
9304aOZaNOVyRmTfIyz9fjSvx2i8VYbkaSDitZWhdNXGuBqFt2n6dKdb4XWssuhORHHjcM5HZVTa
Jag0UVHXIVC9H3XEjVJUYyN+qkbtpTHWQdqZV6shuwrNuFxIBEx2RcdmUcf9GnM41nIRPIVpd9Z7
cCV1ayrAM+N8gU24qw/R5fenrzHP8bujiXoZMOOZqmtIc5nn/fOFsiaksexbj1lxMNoVX9tQnMZc
azJaYg7sZFVcj/FaWg4bEQMhz+0MOygWwjdAfyNMixaooa0+NutIcKJleqh20rbcaFtjNY0Ik7pB
6VgHveUdHX4Q6Di/T+rdsqOhqAPwSWxhqy9pz6roS9jCV2Ffb2fDZls/1m/+Y7CVd9WXZOsvg5W3
KBey4WTCrPAISsq7aC+/n41byItI5MdsgPQgNAOVfHsB+oVoamMZW4/mtccW60+SrggnZ7YAPpCq
4303dvk1QdHiIdkxERi9eaJbVPAS0MK3q+fSQ0rCKR+LQ7+LvuVvvIdRoKJ/Z1X9kIH8+NX+eU5K
6T9fmpUv9hQ1Ausx2hR7FSaK6QSbapnv8rWwxpKp/A5oTvkcH6eld+4+S6dsP27bBQRB7xjLKy9w
vEOwsda+58gXZaPkDuWYMF9b7QJ4nVC6CQK4gTvF+0h1zOHaBG6GZz0YKvCiaDpoLh5MMdUX21gb
O2/TP0jn4TJSVDfsgoJL6Q6U0QK3bFeJbivTSR12k7asvYOVP4zeq5i/NM0FWJhS2ern5OjZ+VJd
F6voXBzyE4qK+WN1iFb3NJF+hNa380ZVmDY6Rc25oft+3mJJtlIv6MzH8FncSidpM52ifX1Mj5at
rYVP6nNtp+e2ZLWCPAdeZ2uNPdVOZy0FiRzc6b+kw4JakZk79bCp+oeqWiWCkyG/VoPysZNq1ZKe
hEuy5KBcwI3EiyFs3TEiaXbQr8LCuFQXUuDU+2inIev9hXvHMLGz2JYFm26ZfCkfhW27MT9FX/RP
0qE7pkvhgYtHAeh6hm6DfFHP4fHYiramopu4CTSX/VDma0V1hXwpRKt+cq1ukcQLsbEBOUZ3rM9+
ENo+ziJRCxiX2Znm5qIaI2KclJjn0Tt4h/C53Sqb4Oo5hZvswR6Kw0LAzC5fBrWjZ46V2ulB37TL
ZJftwlXpWud8MyzkpboUM0QsqZUnh3z9+42MLsLNuUbdgqSRhJEmASD7W00fRGGHcvLK8ZyYqzBd
5dI2smyzWursRz+ROf93MXiuGjq+v/H9bYGIvXHWu3OUbURrq/e7unhRravZbOt6YfgHbXTgHoze
rKxW/omFIg3JBres7+Mp8FyhspUzdsMVkEHJVr/GAChe/Yfiu6yDdb7642ezOkkoy3HzUEgb7QhC
R++Y+HwaTo/KhLSscjeUH/Ffq0t37Ld5dKR7UCWuF66SYBn668bAFYUJlth2lnJK8m0nXo1Ucsbo
OMWHolwFKE5zGtcnsBT2lB0bcD0tWhrg/3XAw5DFSrdrv/HwZbOi1BnBq7fbt1qyFf0xbneRvMzj
cyes9PFtJFbUs3U21S6FBcw2FXB/xCGaZScqr8jDqBi0mJRresCB2ABzRmKzyxLNglmGYlo3pm9r
LqhetG0kuzL26XAxgoeuPdRmiD7rc2g8ydmAbhGzdY9hchtc0EREV3ne6vCKSKFutrqXyrU+ASO/
ZCoqS/0QbTx9VBalJyMVUBp3bo4Po1GqmxubaF1Qp6CJ+f5gEdNI1ekvVBdqM1/ritBNifH4FEvw
KUEh3wGF3pSw0HOjtT/rHQPxoGgExOj9cLRF9BqwkP8Y6Wlpt1KJSl6W/UkTYY7zt0Gkik5obLKu
U/Z+WbpxP4NY/WptFWjvgFa5U777xQNBjKN5wkNBMkHn6v0DCX2khmIwiBfJ9D5VfaAtCRyprup7
X2kTUN7eqlG4VIX0bMXCMSyNs6bnKdmIeDbGuyi621iPCI+LHHsIoi6Ulm5dGzibBj8V5eniVf1K
nSADqH1j6xjxzG0aFCUw8GKK/yWVnM9CY9HgWob7OrtR3uR5Q6g0hgmz4YIVa70Q41pEscCvnQGd
1jt9s49viBo1tG4I+XPSfFubFfwE3/k8bS9N2Qh27i0AJdb0r4KAzPKLokR4nEjq8s6x+sPW8uej
n7Ik+4r/8Z4Me8t1HirUgRH+kS9xvM1NJ402gfrVSrClzY9TAh9z3VpHw8d6obOVzqJ5wqEgHk3x
oFmzwM6LVj6pzcUrnsH2D8MuGx7H4nmswf2zSobHINn3zVuo79RmT7QcZ7t4QpJznZWHcVoXgi2p
NGcCkjhMkdXU+ZwabpN2TrQxynUMYlytyfDM01QtwmldQUcozkbIrn/I2oOmr1PxBaFP7mDhWE5r
dTzEwvecnGOSNafGF8cTlgZXr/pZ9y+tBabruTTIhNYGD2KeBH8pK38m+bM2LvLhWIOx19fccZ1x
TsSNpe2q1JWy75YREQ/sdaQdDV4abm2yEsMOIseWk38SFpbwCYKdPB3l4EKGbeiuxzsBH4uFrax+
89qV1r1K+TFTzmH5lJDe6s02klZBX7jduImYK4GLtoIosA/pixWpuahMz1W0w5gv2z+DXHDM7FWS
mFPtSx2EDmyMQl+hCwEXOK/P2Uiys65CuL+bwlzI6ob8GfZ41z4F/GgYw5VQHuvRGczn1lpKykJW
1tQosCNG6JWzui4WCh0v7Q7t8cOtTVg2K9UAUZ5FSLSbbAklLmivmqdegtBPSNh1+miFCU0qVwoM
LIXKCSVUp36/qj9E05oGx5ice8ZqMuxtrBBMft8OmahcJv0rvkZphX3QtBBLRJzzXVx+r4WjGONJ
yWXqn5Vm6ytbL1tJHgZKz0265ECphxfBXCbGIR0OcnoMZRGI4BkccqmdR+mL5zuqahfUEwgaqy0u
bqhNVZBQoocax3klYmbHbZkvO8vttrKxR6VSuRLVTQ+e5+jW2cJhbpb6pq3pLztlKXuuiAKNuZ26
DM7UNsM9tP7mZ0tVWzR4xH319JXI3Ilb69zFh+Ok2FV/CqLP+ajZWlLZZZjaUruf1HMBy9yong1l
63dOWJ0SZWkgoBLeQXeCwLmNyJhlU8LifG4oUfG7yVnMugS8kCkIGSpbertEC90+2WgP3iJx+u9d
Z+eHCeGAz6rhSrMElI3QIWh7u/PO4rSdZQhpWypwbw9FsE/Ut/lf/Aj72fSZdlTauUlmT4UrK1g2
I66xFB7HYz5tI+MQZIdTTq0NDA8u6pqqbgD128r4beiwl1Y+Q1PEy4e/0dfYpFKxVDoIc1+s8HWM
DhY1H4uG3wqt1iBcyMNaeCsepPoAwBI9NJyQMv3ZG69d2zmmX9ry+OqrZ6VA7q4+qNNK0E+FYmPj
irBb6qTIQRTVaRxfTXpdOLA2xkUIW/LoPe6upeM1F1GgZpc7QrvNTNkuB9fX7G5yK30VKDgPPNVa
vvDaN/hGbiTMOo1PojXOUzaSD7bxWuQaqBBxzO2IHB4BSN8p48HWDXd8lvatfEChQu5tXTyq4aV6
7V1feujRIJhwKRMOUL/hxZyQJvSi3g27lVZ9VTjbgoOMVV4IU9rrtX1WPdTas+R76xhhArk4lc3i
VYsDR2vf8kHbt024CRT+wKFEpOeNLmpqfBP1gKZUATkrWEr5KqvAg5dLo/lTCh0j9TjXl4qRz6mQ
V63GCY/aijMzHm1BfUqLrTduhtgtWup6bfvgI0KQ6m9F8lVTnmS76lxhWGkxXW9i5nU0ur7JXUCY
v8xN+8rHXGVfnuU3oVgG0yr1lqLoRhfh2oqu9BXUgUnyUi6VfmHljhUvquEQo0IU2t25OQ4TKfCy
Y5e7XDTJKtiM0dIzVjnqmnm6KOPtmLjFtYl3lFWXSWJPi0Hl4rEVfyO6ezx50ff0HfQF/foQtovA
WOpry60XnA/BC7Sn/Iu/s5b5MX4VHsrARmGnuwyLdtND67HrU0stVd8Y1F0uwRcfx2bBFtflYxjx
dLiclaoTbopd9AnpQM8Zz5Xqqp+yOznfTW9yjjihR9OcVFAFhBZ+K32RE8unsZXJlwhpD0xTC8yD
y84hQQxsuoVwFyVrEYmZzAalruWjtWvl1i7RKexggHvEY+cKYXBfi/GdO+N9044no36IWhWShaCi
6OrehJ40jNMQO9LhEgVJC+URd+s468LV7y+JD/EWrw7RBAwO0gw6JuPvA1xM9LzSjEaMCEOiikJr
n8VAfFDFjiR/em3E6aGPrDtnJrDt2zOTWiVFSwBY88zTQ7gZFZ0xOYpG6ZImdjg5ouGmIhwsJ5w4
CZYlPozw1xRon+tMPkbCKmCdTs8JZyxV+GKDoGDovnH8FGjN5U6b7AzpgvOfM4B3Qjdt6I6hxpmx
G4Nvrf4w9d+k9LNR78TkrWsfyughx2u0+z6ZS5riUMDAgBgT/kg2nYY4clvNIeaUqMLbBt5IoRvh
DAivHAekYZETSWHWWm0ywx3AS+FsHTrsmH62SrTpPATJ1qSsvASOsUZ28bFdE4ic6wXJpEO90KV0
tUIUwCkX3bJe+Efz7H3Jv3vX+HvxOV9gzrSjj8LP0TValgt90b3En9I36aXcSRv5y3gW+Lv20HuI
JaLMRRvF7nOIwG7mrydpGU8Y3a7xYFKM/dCfs5WprIv0rYv/HNPDIO/EDvDPQYxOTb8R6syW6H6F
xbrTHiP68/lnxIn/H3vn2dvIteb5r2LM661G5QDsLrAsFqMCRUqU1G8KrW6pcs716fdXsr1XpHrE
8QAD7IsxDF9fd7cqnfOcJ/xDccUGhxAeFFATthZNHG8dB6tUWVjRElQGB3YKCba1+We7F++L5wgd
5eeBNjcsGPqdEpGNEDiDSGw8By9fL1gK3c+LB9wLA/upA/K5GhlqkItm3Ix7X5orxarXV2F4paoL
qV+4lkNSyX9X9bkcrBnBzRBWYWGr361iXqpOm9+nxkuTQdW8MsdrfLnpMqrQ1IJZ7jv+uNCCmUf5
Bv83t6t9/Cw85Ymd3cC4sWmGEgT1A06inTQPE0e+dQ/Dkw6IcFigaqrdqU/tUXrz9+lxMs68867y
FTe0Ka79RcQPsL7H3bxHGvnKvW0WhsM9rtNj/kM7tstsAVJc0OzoQLh/g/QIxoqusqTPA2neQK7n
Blf+rbGK0Wf5kVZzY6Wv83JWSvc6pjD5xv+eAvdSZ7FTres3OoEcnNKsetauIZdo18q15li24CTL
aKnPq4V3NemHQyBalA4VjPAjpEHDhgpt5Tu9FvHgXrn3Yke/g64PsrRrbxnS4wmBj82K62zT3Sir
dqX/qojWTraQX+THcIv/l3aX0vq8L0BaPbGn0twJx3kUOd2w0eihSs6YrkRmVu2v3Lgb2vWgHPx8
XGr9leUvwsrm1yCpTocCfPC9+Jw+Iif63ODJyie5Th4KPC8Lms8Of5fuXBdWerbAfQxKe4VaT2QX
md1xuW5lVdtW2JrtddaJdOueqmHT0cMkvr+gxb2c7EtGuvYO3GLgJu0d6DfpofulvbbXCI0G5gzX
oM6cJcwoI4cOktCuSt2OPdttF3m0rLSlXN9EMdDLhaHO+c1ZBEN/5r/6OKEXMz2Ebz83cZJoFq62
ca15GW4VaaFJ+H2uJWmBJb3f3U0OF95Kb97UgHzqoDAibldBsazU68y1leq2ozQJnRqD0GLZQMTP
l1k2rztCHYoDduTaNLYZIkIrsBjfMYm8UEV8boHocMAkmW6TjN7rJ4lIVUPcyXCTcZ80RjMzOna4
G6DSGrXMO/zI2NTRXiqvdLnZpZkDNlGeC/xlJ6JGi1f5i7rwH5VBmxC1tGKY5DNJZL52PsorFdyd
usaX9tKTlVqDI2o5E9aMsUZvXjinGPV9CjUAZya9YGz5IH2cdyPE2FXwIMnHfT9PVsWmuemvuiMw
yoXldDu2Bo7ho2Qn/qbp7/PILmVHokX8IO9UNHFn5o4uedjuUDgK6ZgL1CNUwguEvKrUloOl6c/M
n+MDIFBb+5EktqLN9NpGbSHGe8RcVKztnWw4SX0bV3bXIi8yHVBN6PTZvKQsq2fiLnybNvrt8Ny0
KyW899SboXUUwvNu2OVb+blceevkqnbGjbcMltY+WgpOvR126jxa0lt95PfdEt6P6Y/uKr+RFx1x
SbkBFFiENwZL0p1XoaONM7fcDMGyjq7HetdH14nKfczVXR/adHzVYgqHrsL4yxGMO4kjByEwg29j
dzvhYYqN1+KO2/e+Z6ThD+KO+Zr4pLwJxMh4S58Y8zH3eRznzGEoiIgx+k7Z63N9ntnSTFuMV+S3
C3XGeQtNb3wrIdBZM+EhfUEZM69s7hfRGfadOSteedFTqFmNG/3J31fITd8jOpoxkMvvYlymXls4
mt7M+mXtOsFWJdBnM/579dIStBgloXEnz/Bdc9Lr4jZ4om2yMW+ajbXS9+Grx/ncbcqr+F77OWzk
6+jFUmgcz4wdTWH+V+g3SAyhYmnN1YYSelZLW02ZtioAsri9q9ytWd10qEIsomwTt6uhv+rbu6be
Beq1py5wZEQ1AHXYXFoEJkGH8DCPhaVVLfFAEprVGCwDf9EZNl0MFQ3l7zSs9YrAPU8qW0M9pZ5F
jxZOzgQFPMOcod7lzTUUd1zC5WEvq9dRZfvIQfHc6ZXQXMf1rVC7doQURHDMPQSuZ8aFvu6nLjIQ
1EmYmjMbcgHQz9N0z2xQqXT7etxDZcpvBSVIt20iTTIjvepgjTRcyOo/Xw8INmJPYCCZlbB5T68X
ZjqK1J0Q7V0aynYdmETMsthkYvRrMBF1+zojeWfdnDQPae6Qc4Cwg51InDhryVshlOPGN6N9WLn5
fBySF01Om50yqY8M9U8wcG4wUCX5deZYAB8Mv8cBIk05UnWOqzqR6T1VjOoHYVkD2rdzC7y15VU/
v77R89fCm6cbNHXXodyqiAmdvpYCxZqwDpNgn49WxminYZnqej2n2LHHDk/bry93TjCFhg26dqJ8
TyRinAHOsvwot5IxR11+bwZjt42L4aoPXXMRVT6qTMH4s9CpqIZQCZzBHBm0+KaxoDWMcp8al9u2
pGbkecqZEKruCk3vhrZeblzlQXThjHsHHX/8gmDewE+AouBU4d1oZ28G7Y7CRTdmPMjfG64nzUBP
x/fCrbrUDu7S3CROdse81D94m+xVeSTUMxQNviPTgPAP+UoJCjvcqdkCtwraNTEAiOYmoeESLIQA
Wcw5KYmGtA2tHyng/D806o3arqx9Em49aYtUklZsyfKK2A6xCxgYOKEsb7ejo5ntzI/XUr1oSpKI
BaNPFJEEdV4k16lM8/ZOcPcd6X7oBIVDT4BEZNjyr4owC14yZ7iDKFAYkHemKEEno1VokdjBZDpv
m5xHjzXRD4yVYQeh7aPGQhKo2Xl34RW/g17OXzGMD8Y6/EW3/SwGQPY3aL/G4mHMy6u0SaK5YvSa
HfsclLnQyzN27Y825fzMI7KrRLxVJfcttKJszVBk9/XSPO/ZIc2MWwnweZY2Fr3iWc+OUtjX2bLp
QZYDpEu9+FZVu3bpBj8luSFrfRjabBV2vXUhVJz3gd+vC7OK4KRCKHwvbT6AAlMlTyy9QmSvtYRF
LQHqyvsQk2vdhSsayDSz9OrCQOXTpudRQf2SudFJQCfprI0gqFKN1nCRHEJ8VZzS2A7wXyjyyObD
JFp8/V5/c7FpI6nsIBgKPO1phOm9XgtyTeO9hsUTTt4k2Ir5mknNwxAHlzLT8+SMH/9Oqke8YrIm
PEdYKoWCqJbidQd3jGi5pRW5tszI5utHej8sThcueiL00RkNicBiz+ViQlXpKwntioN5TdON1uus
v/dDtItmKH0JCUmfbVL0Bisz3mnV3BMdjXwHQGv60ATrLN2G/l6wbvN+m2tO6C4zhGy1eBFrzqTH
VjtNP++KG6W8z6t57M2latkLc0tdVRFe89BXtrXkGBSK1tZTHTgS5biyXMfSGFHPpTfKSabWPakS
9DC49/fJvXQ0elvUkSax8xtyL349PkbtTMxmhe9Ihe2RfaIMWdsZI8P4JlOcOlj1yU1oLFAXp4iH
MWQKdgv0plgUiuMZy3BbJyvRXUbdsr1Ol82Fl3zeheJTTng5BfAxWLBPNAlVFBI/iMXmIMJdtfT2
lhnfbLTkHqfp8qnRslufdv7XH/YTLhE9f3wfGTXzfVms78n/x81o+F0aQ0I4MBwMKQP7+YBBtoM3
JdiutlLn8H5pCbX9Cjk5zymy/NJ4+fNjY5qECKzKSBfM/Pux9OEORLxdsUbo00MsqMc4QBilVH3X
Dou0cGr02eZh9tYYWXzhyT/vUkIweEx5YrLr0JdPd2mFSUUZtHl5GPSy2tTmUgCLp/majS+KcKG/
+Ju3jGq1Ah9Ax1Ya7c+zkCDUYuN2ZcbFOvNQiNKqSuOQkcCb3+0yATsbQWpie7QYIcV5diER/M3V
QZ6iskv6QWpmnJM9M857Pw2G8iCkosXMYpy3qXetNFox14LgerjqijBkCOgdmcw9fb3APr9m/JVh
OCKFifQAoff0NctqkHutmZaHKqm2RSVT14jI+pYN4qtWdTFO8dNOwxRXoy2mgqgHcn7eyLY6sQTi
p1UHoBX1ikZWV697uH+zRtaPyH/5NnS0gQFzZF5YTp+woEDAeUo+MY1cUCmKfPqgPk9jCDkTsCQZ
ALmV4r0PHjptDk0tbNNSYRfLjKT72hCgQCqmDULUhEW81i0PCGYei4t6FBdGp+qHijn715/hU3rO
7SEnoXDaM9hX2G6ntxfmsQAY1xP3Q1GbttcPb35bVAs9y6uZHDHdJxkwgK4zyrRg/VBXU0QX/mMd
yAy71ERd1GaTOYlOupcre1mLG6dMQLzl4YVb/bRigKtOPncShzWa5+d32qZjp/epjvRcDn57rJiY
WHmBZIwc/UTerb7w4T4doBMmG18/FqiEpLl8FgesqkHf0DOyw2D0CpBycCux28QX9qA2ZXYnK1OG
7E5qjVT7ZP59LrvcaaWSVXIcHArAasEsseRnRer3FSozfhFkV7oKWs0bRobAaoFsrMZ9WEKsXPeN
fuuKnrWDqR0t3BF4D/JUm1aPuptcC5RtJNFT0McnBBMZ7ZahfmvhJjRrxkZajPJPEyCv4Lsv+FoL
a26DbilNYTnuMXDX6HanFhJA5QDaQCRRqVVhI0RutreSFOljBE3HcVSXuSFWd4ipzjGHaO9Gw4ld
2doDKxi0OtsZRT0g9nEhPf1cOfHKgCFOhtyUsUihnC7ZKkD4Fl+u8DDWSWh7WD7ZrVhkcyOWMlvE
fWoehLW7aZpoRzC/R0qgm9Wi9SrW4nUku46CCPEjelz2WNIHKGWrXMCUVi+c2vJ5Jx5iETAkfNKm
PAwfwLONX8ip11hmGuAGIARLBSG4W6nOBMdra3k21Cynxs1AE+T4BCgy0NO6WVWFz4JW68wuaQTs
vBRTqjjZjFZwlRjozEdqswziqrpSBW+L/J28+jocfDpzWYIwAdBRAI6hsddOX63SpKXga107Ibqs
pcKiuGK2NvNEoOsmVPRZbPbN/J9fkwA55RsohhEkT6/ZyRoIXbMt93JY/xzj6jXx48fYjdaJ6XII
MvcSRH/x9TVRGP+078j3udiEpbOmiHJ61UhRSlnHRWafYhKRwlU+GNgWSP0RzUyvbGae9KQlWGZt
awQodTA7YDMDTFAsalTP7orCCQJv5sHnGRJbhJMRmNVcoVKr0Kc03HHmjUAx5BejBv77ouMqmCnb
koYf3B+5vW1lzBfVVZjOhmQv9zct6J4cmfdhV8dzY3DSiFqTQuhYxYXd5g+J9NIVGK0VdqOtVWth
+W/AfmOfziC2UnTUE/VBz1bmY6rPu/RJUbao6GI8AUqq2mnYaQ5MwgD8MCbVHb2xrRBnpf5NyPcR
3fGkmKc9zO1rVb9Fu8+lf6c/quhrmdGtxw2X+4GeWbbIPbvs6cTiYDgfzJnwTNRl4BVoa9dYQGRk
OyWFE6WQKzjOAUIupb9kof7DHW78oClATYgykx4VUpWn3y1GE3hodJkIqSggJ3qam25w4wGrzbo2
urA0/9T0OA3PkwMBWQOnAVIi5+TXQEuw0yzUbt+oi06+QxreHW8r9GSxPcD1x9FiGgXak2H+sPJr
VDEB5R38+slvNpXyrKivkvrad7S48p2Xv8bCte/OitFRo8exWYJ5a7KtKzKDeZDMh2FAyBYlVATf
68bCqkVfBIzJhBALQCYagCpaMCNdtHabfedfZ/LSM58aC4hUjjEiUr74GrZ8oaoJbAlRpRq5Jal/
tPDG9cuZBpunQ+5xwNnBpJPSV/W69QUHhzAbwQIAdGrX0DrpaMrRWI6QK2uBRzBLszL4DGE2qwd6
kqIKPpilg1eEoLxK2q9AwHJC2llPPcVUCe9LAMif0i3wnoosWbbc+kA/u+RXZShMGHzRXz2CipmJ
CAGLFadJxIC7fda+Qx3o6MWXs/DYAlaKEXi9K/N9GP1SGR5HskU/YG3Cira8e8u7C8rnTN+LIGb8
pwzsjr4tLCpdCEUA3ZIQTexkpiI5my2b/Bn4FDDmfh4roCdYsc1S0OYmuHQ60cXaxEvqmHHmofwz
syybPgtztOZBfpMOvT9nAi6pgLuiKxmmgmob3LDvNPmdcMdUsH1Rtshz0J8PloiCqqXTERHqmTq5
ZYP7sQN5noHk45AU55H50slHwXIyD647P2bedvMmcjzFLvy5jgh4uIrTpUVt7G4CYIzdd6uiJbmW
jXUxLMJy0U1svAHRYAExiuk/98NtXQJChx9X9Y+iPzCPe26y5545Lijczp8bx+7XaMwZ5zXmEnIh
A9pSxtVp48a4xmy8+skz1/H43Wh/jKxME/KKSboxzaob34mIY6wTpqLWMmscxZyb/RY8PKGQv9P2
qhQOEcioaE1N1subKAY4cJU0Tpjf6ABF0uolmubJeJdU61S6U7l5If/VSndtfHD7Q8iwsdIcyCJm
udY50ZHIT/3r1L1RpKXsLf1ko3pLN7yKmk0Yb4pmKu+VcQU6Mh1vpXSro8erLhJtP3SPEPmU9qFB
7GLdZLeDuezVRR7clxHUwL3U7BoG/+6jzPYY+7VmOZZ5BZA90VbI6SAA4QOD2ugMJC9ZAavTaX8W
SCDQYyYCCk4i3TvLs9s0q7OgHtr9yAAwAFsah/XMQJNmMUjiIQzjbj0Wener1oWKXLJ3lfZyMHct
F+FbkS5K0cj0haPeYiOAmCsmSy6jRQUZnxBwDInLCGXWWO29Gab3tTvNb+XMiQ0R9MMEBEsBa9WJ
3y+L3qMD0yL+gTMuXEhLxGLEf0RaQJrlRlKAlm3hnZiOXtSTIDR4zzFbRi3QrAtn8KfUl5wIxuFU
B+I8ob2jjz4U+EKuVaHkC0iPu2K30/12XijpXFbddja2EodxC5nF9F76pkIjSPSaS9X3p2/CDUz8
wIn7OFXf0w1+uAGtkVpj1LT4QPGmXnn5jm7AsMhr9S2ogA7WNapBcUlzuBz6zk6j8RekcWZOOQv9
63cxff2T1THdCeo4MuMfywD0c3on3Rj7VowiyWGMxWdPGzm7ByqujFR3qSNxg5vqP05Pp0vqiLMB
4dco/84K8DRR4mqUVVqfFQLGZpZ2dh0ZP5XcMneJ6kGcaOS1XqYJeNjKdVy1vC17+V7hMNwU5gCi
T08ePLnkj2FBRAqUtnaNBZYlvxo9hxbs5/7CWzp3quVeYRlMKl8k/WDSzlPqYHQDHESLCBgc66OV
Un/Z9iIGKW7TzqUuqJ08bseZ7FEu6aB1MQrydjUQC49xY5PG7UL1LGk5iGKzREl/phWoAEWNJy08
t9IXWppZS9OYODBJCBijqqtlJeX6ashAXfl+8HNIjepqkDCMwGjrwtOpn9aAikU4QULUVGgc5yLA
OMn2bqaO0UGGVDFDmul+EMML+f25Xef7G/x4kbOv7npaJMuRC5CmEhl0jEayCKQyB0fDP1QTxh8K
1YjmxLRiY3S/9Mp6KprbtI/zRWiI5SKm4pY6+bZHAX3WtUC+mDrZOHZG8zHE92pScHJ7uEsJritg
981VrnrQEnLBWFhzvq5yKZX/vIunZrpMFwtRTCCLZ7s4D0zs9fxR2Os1wKbM8EenEFuaA6bXrf2c
okUnL2i8K62f2rueV0KrNXUAWp154ROeax9Pr5fJhQ5YchphUKWe7uPaUt2BMknYN0W81GqlXRY1
b1EY1XWmoYguyfmwGEHlqZFmy9Kg3FpBTZIAT8LxNJIwLWHSEhqXgIy/vTFpknhA6EFUEKk4vbE0
79IwLkthX1jDaNdet1fGYk1+EM+JbZB/0/q5bVyMn/mGiS9sRfoItjGAkmqxTUJvzj9kSf/0ddj7
XCPzviiN2cl8N4r5s9qvbNogHLzcO8Sumd5g+7DSlWbpxma3HVN3rbtWOc8jEycLtRdtld9l61Wu
bzE/d0Jh22dXClNSVUyFlVfVCbmC/pZa/rAo0Ae3e3gR7zf837oq/0Yl/OHbzX/UP/54TWsykpsf
yev/+rfDjyCt/1i9xq/pj//xx/+pfr6mVZClf/xIf/1xXwZV/SP949ePP+wm9X981Fx5/7F/ideq
30ymCe+yJkCUkK9lJ/8tXvsuoEL5T7dEZIV+UHcUjG/MQyEgQaOne4oGMY3BvyVEVTREadJTEOIo
hez2P1FdOWuHA8JA5H2aAkqkJNPJeBYbMTnpgyTzcSzw23hRGRkDs3kKnzRF/U9qkwcme3n24kVq
D4nUx7CP1F/CsYKE2/DB6X94wbs/T/+Pqo9nfS4G7RNHH2wVnVlxqnWnwPchPZGZ4aWCHmzKVIuz
wRlFHJOvhMhqGIMWmCmbBnQSeaQka8QoLY7sY7VdR5IVGKYtYXqpm7bSCcMIXtBKkWFT9aEK7xMp
Nh7JrfB3mEdlGIAsLlutASXjSgNm1Ree4jQ8M7OanMDhyCkA5ICLvZPLPj6FjsyvacGSjf2JYmIW
DRVIG+ZJiXC2MmTBT7xITCRMMvyFAF1Uo2ZVq76a/P7mgZG5qeD0+ihTeZfWJezNWRtIZ+yCsx+m
xJiSibS91LO46FlJPHns4BbKSAnMf540BSVMbfgYmZCuCwCFfOZO4JMnOA2hU4sxtAnTuLcWmqFM
gC7PM8U/MUH/BXHmPkv4+39OP/lnhvFzAFDmXb/5X//v31XRPvlD1f9+/yHeazZt/pP/47wHgrvm
tRz2r1UT/3mBv37nf/QX/won90NOOPmZNWk9/TSPIHISLyZXgn9f3uk+i17P1GOZ3f+t6iQwx/om
wfudckQYXQxd/hVhDPkbMl8agAag/O+x4m/9WMH8xupU6D0yo4GHpk87/+8IY31jCElgokRgAIWf
wT8JMe/d/H/l+bApGAaR4jN1E4lm6jmTUobIMIx6Lh5k6U4pblNv7i7C9G6Qt5m87by1Iu5z7wrC
1MyF9K/f5IlThYtxo1qz8tGK7BESlLVp0mWWbzzCgNvPvDdwrYDb7mkNZHOyszbcGf0NBNQmnnvq
bYK1lbSt9YmBbXVLb3B65aqwsGBR1/qIAhnu2bBtGmSGHvzyWQxsnFyKJXSqujXvBT2f13AnJYw2
010QfBekZz297cVra6RbfRvLtynsQhGQu6lfS9HRU+mBIVo0qKsB+KJ3aPsZbOhZcVsVG4L4pSB5
Gl7+eqOcMnxyhjQoTZ8GyU6U68z0E/FQBdqT1mLN2nuqsVVG47vRo9lfW4xThUX3KPS1dm0oQzsP
O8BEH1bh72L1afI+3cY0p2aMCVaK02tSx/4Yq9O0MnOMjsdD5MtHqZHMveaJwZaerxaET52Z/dBz
9SER8RuSzXIpi7lsa0o8HLIQmEErPXx9P6d9fG6HEpLlxUQJ7RsOT47Mj7eTZabsDYrZHUq5FBdN
HliLalSfamVYJqG+kRVJWAPV+0v06r8gbN3mr+mhLl9f6+sf+Xn0+v8yLn2ZHt1nqXea90wqI3/l
PZKhfGNehdLZxFuakpkPUYn4QtMA9Cex5089/79UrQVJ+zb9bgIZiTvZgEzT4O+oJKvf0CqcFI3w
a/0zYv0D0f4zFDtxkkoFiekJpjmBz85Hq0YUhBqS59pDb2bWFeOnam2FiTBPQxjRGonCClnO9B5p
a2Qdsgi5NjWV+/VQws2l1irnTT0iEOZL5eh8vZCnhfoxYJKHUecr6HpQV6Gxdra9kz4XPS8Q6gdX
9EumjEwYCr2QdkCOokUpqPHi6+ud7+P3602Hh6QoqJyct4T8FqTbOHjtA8qwjRN3OczgsJIuhYup
Jj1/LGRnyDdQ+Jts4U/3p+/mkYTHcvuQG9A/UsHKIDX5poBIj9XtzQYlUj80kYGVdWVeG1VrC0XZ
7L5+1undndwEYl86MRPYCd5DLM/TmwiiUK1cy8wYeXXDqqoH73koYDWijdo8CmpOWzVzXfTXMhF+
IQD2ry9/lm/zchmq0+zidJ0OZbpQp9cXVK0apWwaudWQy90MkH8j9+ZOEWvpJtOMdt5oobxViqq/
CXv1qSFbvfAhPn1uNCCpOzWcQ2ETAgI8vYW0jrDBxG/sWMqyCw+GHmtdGvqFq0wPcvqiuQr7l7aA
wQ6jTDmJxn0fdoXk9/Wx0JVyLQcRzCG/0ZZliAH4hZc6dRhOr4VDCyIU7GIIKQC9T6815m0nZeow
HAep0uZej1Mk6ZAEdsy0Nq2s+dj+5T70kFp40jv4xTH4rVUgpMGj67kyxpxKrF8ga552N6cP/W6h
hdCtSD0ga2ddEZWucpg0ZXfUFeF7AyYJclK6CnvtDuHJmR/kl+A+n184FRzwNRppxEf4m6cvQTZH
tdXzGB/IPgRDiLLF3JM7yqAkMC6s4k+XonqgYqSMMEGu/kmS+VDe1IU2VJRn7TFuYDknAUT20Wqx
PFEr+UIpdX6oc0jwUcluud6kWHt2qKd5Eea+2zXHRkiTRW9YwsZt9NJ2S03bZ4MuOpJRGjMhSy7p
jvzuIenMkdgAZWAdT3f24SHDuvFzNSr7I8r06gqFcAGBnyxeqNrgO18v4E8Bn4cEeIA2A4XZpDV1
eqneA5FmjXJ/dFX3yqiiJ6n1YozXArRPK+Xl64t9WphT6Uc5wD7hqOWlnl7MyGWUwFu3OUZ9Dmme
vCq1I3wdVvmQ5FdjICTbJoUf8Y+viqHD1PkieqMbe/Ydy3GM6CP74nGMEvcl6pDwwdpyqQSysBKa
SV58EJS3r685vbaTsECCQVMZFD9ulvTPz3YEd6G2LcaFx9ZD8cHqXGoJfsDqH1+FBg0JCQLsoCjf
NTc+rJO07ZBgrN3xqFe+5fhaVc9MpXcXX1/lfTB09jC8N41ibALGkrmcfjZ3yJQ211r9GObmdQL3
Mfeg+tb5Lg5QVCgdSUF0EUOBcOXHx170oKgPCMwOqCKQPvTHr2/nN5tjyhRoP08ySORwp3dTKH4u
xFmiH03YARX0izGb/HfT/8xTTyhrWhUKZu3n8PghMlD/Yzh/RO0HpFaH5uk2uDYPneooYLBm8rr4
ifyi9wt+k3sJm/+7h/x48bOdkklGbCVlpR9T61ptrgzjxvMvEAo/X4LeHnUclQuCUjBwTt9jq6Sp
GAth/Ygcf7zEFzdZJJGBUH+sRf94nbJI2fjklXBk+LfTSwldoqp+1FjHotM7J5JpTME1yi/E63dh
wdN1SkH/rqI/gbepx04vIxlhGTB9tI6m2WZYycZZ/ep1MYQWNwRRMXczcBszPRsL1GEmP9q69t+K
NAY84El9aNhZoarP+KJaTA5c3Y/mwKHSX4mWIpqb1hK0IBcNfbrjONPWSx/vLRdqeRSjMafUw1bN
i3YHohbKjAmTCaSvChm+ETJx5QUFa6VSJ01SBU3JN0zbk0uB7nPQ4fkVkkyI6Ew238uOD+FAk6KC
SVxnHNMqzpw8cRVmp9jPf73/PqWxYHOI3dQJQHwnrPjpW04VUS5ls7KOw2TNELkSaj5unRnyRrYC
JkCFOtRXTYdYQ+hGk/pqFSf/CJrK5odkQYVGd5rbAEx7VqWMtGLxwBC8o9bJ1rpnYD2XxShaCV2W
OpEPIuLrR/78YhGVpWk5eSfS0/pU3qtjkUhlHR1FDNDnxojwm55ApPr6Kp9fLFeZWmZ0xKax0dmG
lHvJxWC6io4+JzVYNyXXcGwpkH/pWm2Xem259VKmNErRA2j0vPxCQPjt9aeyFDQiJfA5PgDtXDUe
jTQ64noS3OR1+ywUsLqCjCRHTzBB7voehR0lE56ATV4akJ+1hqePyuNDQNCZl6Hydy7D0cedKfi+
Hh5jOOsdotccr+XW8MSCDtqQ34e+h87OADAFBmdq68UYr4pBUi+srd98ayAjNCbp5tCtfgeWfNhE
spurWi7wFeAQjss+qMFlN1m1/Ppb//YqTJ4lchx4iZ/aaKNnFQW+R8esqOk5xn2/ycXwkoThb69C
vMXpTbEmjtnpVo1xSE41M4qOOgbXs67zc6jRRnUh7r5TNU/j7pTLYVIpin82908v07ht7batGB4H
ITIRH86qa0Er0XvwKs1ugmQ3MhaWZ9agWo9ZV/jXcWIlDzqa+z9FCyFyqt7eUVKEf42+fTPEBth0
3xlA7YQxHd6kSJCXaq/gxaXR5HbiIEJvzUWswG0lQHdff5nf7AIeBjrK9DRTuX76MHLvMUF1m/CY
jMyUG4O93uN7PasECXjWIKu24GYvSSrf5e1wCZsrTXv806sEmMKEDVs3SEinV88SGKo5dfcxjUvN
4d2BKxRyaV2KkC6jXAqXg9Ibq65oxEWhddpN1rrDvnfFYOFFrv+f2AuIxU1zbGZK6vm70On8WF2S
hkcrFo01dkQZnCw1vbAXpjf66ZnJDd6vQ4vtLFduLaMva6yyj6PZRTjS9gixWl6yDpJkXI+Z1l+4
3m9e8iT/ziuGM8UQ6TxtZmZfslzL6mh17XNuoG+S+bI26yR9WI+9oj9JdfvUqigPtlkXrqVGRKdD
bKutUmbRhdP0U1dmQgORgZFmmhPIfuo6fqz1/AAX83BIazr5slSgLlVXGwqlxPGsyl+y6qtHXhwu
U54KCDT3J3JQIV5Y9J86ktNdcJYzk6U7Q717tuoLge8cKUY9tQxMJhlF/Uh66q07EQhiJ0IwTlLo
WGqZpIsBr7iXulGGe1eQX1Mr2WVDvcdGzLrQMHuHb3xYGZwFUy+DmewkWEi+cbYbpKwzU1Dp7ZPB
aX/lNXn4pFcVYGcXRi16ZIaJAmZVQhyZAVPWrj0zLp70YlBrpMtHlNCGWIlvirRxv/tSPWm2GbF2
rRu+Us3aDlYd6maxDrfCa6X7RO2BVwuDn93WeMeAKger94Rqe9PPxrpL7wsrA6gqKFq8q7pKuqPd
BnoygKtzL1e50sOTLhAMLDOv+O4Fsf8THUD1Pk6yEAGLsQLG21OmAcLNR7CIsuYW+7YT0u9pUkrH
wbRQ89YaXMVmquIyAAVT7P+QxXoE8exH1jbr9fQa7pr3EyetlFMJEa4XZcRRIpN85Rd8JpQewiiR
X5TWDFBJ03v1RbK84k4dRdR585QRySzPRZLZkbWEqKXi/8wtI0FiqCM5V7RmQjpaVnmPsTbo4yTM
rRGw4ogOZubn4bOYJu6fpcF/jzD+jRziw8nzCeFx37Q/4uZ0Fssf+H8zDNyFmaiCFJwG+R+Mh0nv
vyFmQClOsoSJ1dRx/HuEoQHdALhgga0Q+SeeOv8aYUjiN9xypjxA5o+RQf6Twep7C/XDziRpQV+S
yDnJ8FA8qmdFQGWoea3lWg30F1BzAkVg2yuAi7WkUVdBU/1f9s5kOZFsS9evgtWkqswuOjg43eAe
s6ARICSFQkgRFTnBXJIn7uANeAM4ZWVWk/sQd1yjM6jZHdYs36Se5H7bwSPYDikUcj8ZnGNFZoaF
mtz9Xns1//pXY+D4a7tXm3juXXlZmV+p8/H80opqmzu/sl4Ow9nMIt3e6U0mJAM23MXsutkMFg+K
snau6w46X42qLX3V8zdDU9mU4P6r+mOYz+GfpR6Jd0KFkW1hYeKj70Lzi2Mc9zzvgiyES6pXpRJI
RR1VQSd2JrbT6E4bjWcKmxQHe5t8t12ifZSJ8E58X7hdTwJfQhAAj1s6zS20/eZ0NQ+ro7JN0rVh
rBs8ORDpOdW5DaDeqN3MQ1HatGkpmxNC/sgk6RG7CeWawtRpsiKjMXfXDbs0HlVNmOvhHJ8MrbEK
ELdai068agddccgamDDMEXucdB95Paecm2VzaVPvd1ULLo2optk1o9QurpXqiZ2ryBoTC0qsiiJR
HEOgL4CKUy8XqKHaxK5Fi4dZvXRpT/wBfuPLxia4dhal7mJtX1I/qlWtDJzJrL1UvyChPyluuT2F
62KsQZiJb43kL79vrIKryL6jfHZnuVQHtoo7xBpVQ+NxXYUNyRZkZ/4QwpKhtwTkasBbGZaVEy+e
GKx0OmDUZrlQPAFJY4ilFPbGOprWjLI1o2LkCmq/EnDZdVy7OyJFzVSLp5xcB6eRXGhBco4DiGgJ
J0Pep/kKHskpbooHIFG13ma8Jp2/uIYEyR47g/l61fw0K9ZBTnonT4hsmohtIz8YY5ObB4oTJ7vc
c306XZNwy9MZ1nEJTeYO3E7lsX3itqVxmHSDFceiEnAjza5UF8PYs+aUuULAH0KPh3CsQKJRNGZ9
lRhUb2bXYaRrWB2y4fzWeEKKw8QDOeqPjVrLU31KktgeRnDoVLpFimeGC+0H5QBkk02qI1IOFmLN
ZuzL2hvYfL2wQnc6njya44nbHltB+LGukHw3npOLo5DY1l0qUDXUATy93nHKWmPlhUFYQ9vjP6I1
As4jLUmwodRhreo9BirJPyQcEaOCaGHlfFr40RevsnyYWlHUrk+aJaE/PQXUxlpVoIC01TFEhOGd
sUJ9AqmqucG8NwvL+kSpBC18tU8uKe2qsJrn2OyQO74+8pSqzMgFVrHBicXBRXAmDdArApVXJ/hk
HxfV8s14U+utrHnHbTRv/SaVYBy1XQ2clllUvyg79qD/0VL+AbG5twsHWsoXavuZfgw7vQyD0OGU
b2Gqg5f/vf1/vyksNSASwqNMSimbI9w3Cdi03hAoMQHEEHpEoqwolQuh1xAPBvElyLgQAQnegtJ/
In2fAn9I9Ro4T+VHtJWUFMC1hDVQx5ao4cPDs5M2+CYUdjZNpRQ8TsMparhXsa3btWPWS+0qzsOe
oCtoTdeTyay7icrLJyCTFOFolHxyLSq12eN4ESxurXXFvgewuen52I8n3ktZ7scDBFVClgWIXEI5
aY6wFej+kofP+HExhSEN2p8raPoaJFLYC/WESJQF764rwidENnD+s1/y9Q+W9RVZCZvgMSpGsNWu
vEl3UjKmJ0LQBwqieP1B3YnYF9f1oFbFiuSqokcC1GdM6LCn1MiysiHZWANuaJNQvSDDP5yTJx6M
eeysqHG7WRRvZp419IwxzIPKxMHunm26VBepjuwGK15UmrPONIpml/Xx/axOcv4MWGt/OiGcPfeN
cc8IF1Vq8jRLp/wFwgT//iqLJQPDj2aNtCwJhpTUkkVohl5k+8bner1ovNR5E+5wpfltlCzscnPe
JL9RuVqrlEkI1WjeW1qb9iSalTp2UIUJAEZRy7c9OCgequpy2l3OJuZ2U/9HPv0DXClUD8blJlRJ
gsf4S1+TV/Abz+e6FwCVH/gWaPl9eXW0rUR+lZoX8FEJ+PQO3P5dfvEjdAhyTXBRoWkKPNlOiGFU
4awmpET0VeRViGd8J8P4EdF7cCHiDnDVSGX+EchYfMj2DmF6GdJeMgj4zNAM1ekgtIeGOm3VFd1e
knFLsKkIPa0S3ZLXW151okU72jwuJhR+6pLNMa12GzDGj69waBjQL9XbPPvurF9/ntVaKpzztfvF
4q42vt00e6DsVatf33yBNn9afxEE+Q4JKWbwvFA/Ker1ePKwHA8MDKR6G55/paqZxqgxuy2Gt/X5
1aI89Gt3buNand7hK5vx57A4Hm7Mj/6612hAMjgeigLnZfPWK+JdIS9mE9zWRalHaPtnT3WnP4Y9
rvm5an50KX3nOS2I6TwRNmtCQwfPrXVjw2u3HNSUy+V4CEN/zXnAaTKrtMsU9Z32y97AWGnlJaXF
XNj6xn57Gt7b0cioPGxKg+Lsi7L5ZTkb1I2bsd+3g0EtGk5WPeor11aXNSQJKUTN65pCTM/63KTg
16wdrIHffVxHvZoJ+OKj0bxWVt2pNfTn/bVxVVndRMu7qNTyx2SrXW0ImMARAI81qk8FVHCxNa70
6zD1bv6FkhJ92DjFv+7lRv1irD+Fs4f5Cn/SdGjDnle99dTRwh+NrZup0Yd7eUrlt0bXhKxi0Zpt
OgGe39qVV+xTWqsMV6pyWZ73FsbH+LL8kBw5jnAXTXyDuJ8Hdh1RgDyAn4t6QNgwkOc1XxMNj44Z
6C+FUaAFul+4MbnChY9hYEWmMzlWvvho8ztpUa9ecK+hwheuUtDlKq9sUs+4dlFDpUGlJ0y2zfza
CYtyQyg8WHU1fDCVOtGfb8KiiBzBK8Nk8AUL1wDpNz8kLuRXHt4eJJkopow3A4w7bmX5lS+HpDQv
zdrk62IJ38nSM6r3ij+9neNOKS4W+gqgu7vZjMYRZ3vWUNtT1e4GjYXXItNz1fWcCoL1W9rAEbeH
/ITuxgM5CxhEEUJtCEN0z9xZeRDaRNFy8tWezReXxUmN4jrijxmU753ijJKcdlj68nqfKXtBZDAJ
LjMwIoJRk1wooXXtdepXyk4xKpqVh6hWHFYVr2vbK+/zJDIWrcAzrK63WKttZwEOcuEYYGhOFUDm
+O3pDSqvCa5rHgd07KrQ7VKbYBtOyJKuG/ebatRqUpvIWJDvrFKcs1YclNA1qABTuSWzdXNCxzvs
mIAfjhE8CQDI+EeeuOdPDNCwlcp9uVaElr4O396KxJBWZbwcNf3Vpa/WRlVl3l+46tcTa8453Z80
J5gNBg3PPgM2FQmQct/TpVrFoW3Yn2atWQsm5NbNzS+Dgd2utyc9gALX1dtmt3ob9Bud2qA2MCm6
4Q0pvHFb7FJUq9NsN7vUguH74vfmfa/v9IPWndcP+GuzWx6U74IWRcb4xedl+/mu1oHB/as3bHbV
Tp0fT59WXyPqhmKDUiuTiMBg3lVuN7eT6+bj+hMkb9NWdFceLFvFNnQA7WWr3vW6z3c0+vwc8Nd1
O+ywTm2z86naCduUG7gEPdIG4NGttKDA7nqdUq/Uc7ul3vLSu7R/nQ5gx+us2s1+s1/tTHtuH8g2
LMibl9KtMiA093H9sTik9G23fl2+KfZLPZjfKbcAfSytEdiL2290q4PiZaXV7G/u1NvKQLQUtsbt
X/tDt0WFl3a9I4bR7Cz6i6Hft9oju0VYoE1NyB50rQNKf/SaD35/1XJO+NdiVPKe3rHdT3homwQl
QbSl9Q4T9t/xolq0Pl12Pj5QVna4aLu9yaflkwkzTdAyGrCCdWGapfZof9KFPrSrtOB4vNz0za7b
41e7+FIu9d7tVURaitceRa1Vf9KBBaXFN7rT7qwTMWqLJXfEfzeR0l61Phk8jC3KyTmPzTuI7E2+
7qz6xc7k0mmL/7e/jUP8Ls9N7LFOzZPK4XU4mOAnEiJdPrdz1V4Rxa7YYGSbEzh3Vo2r9XIxhc/E
6a1MSILdaCrKJTVwiASL6+0fkK0boW0M4q/8aPUVlIbfW9hmALcDkTPTiZZtZT2nvuvSJZ5dUxal
wVhZtb3y2r2K/1BgYTLK8A3UQ24o4QD8T3VEA9dIhW1z9XHsTEtXYy7eFTrg7g/HFVGr8aTe+f69
+PegVW6cOAFVWZrEN5p8QrzVvGs8Xmkf2njjrKcRBVk+EQa4KqrFa9Ux7qeBcd2w9WIQjJRxtQOd
7m2lqNyUqxsygxqXItl50uxucKSVKQ9VepkYFNVWVw/1qaO5bvPTom5S0KM5DO3gS0jy09gHYOc8
merqK4nFfRcamGrkwUAe3jbdWs9UPjeUTQOoYfMO0tfeYr6GBn5j9GpUeacuzfU6mF1SHrG7Usdd
1/iIH58yBfPuGJpStw7tdm3ZtyjIAUC1o6rBcIqSWbFQEhfWPUC40YoqoyvqJJ+QhsKXljpUxPFJ
QotBHnAoyIfKnjbCZrlsG59KM56aYAq8DtAJ6JZfS2QZDAGRKdU7MIaXoA6WJzqXfbtix9gwXkBs
EFQR/Cty3w1KSEXrQBl3ocBdtxfNldmeblbzlupVYHL2g+B+rhrwzIB7e33WqfMitDLePsqbo5op
wLNSN6m68hr+GhaTj1O/rM9slHcoDu3LzYQSJSBCWtOgUoVPlTBkk1SP3uudHxAsgptuUhqSODZU
deiGKffmXA2pBh5WSw8LZQbPvDq5n9qN2VAJIQcqjYvWJUAEispW3Rt37g7MjRnezKoUhVMwqwBC
wEzmaKq6cTqTYGNRnXj+PJ/O/Qe77p3ykcjrhMsrHim+TFBf5MLG3BF76onTAE9hoT88hIr5FTQ4
lKclqvWalfqQZPCv4awKIQlEGNbGOpXGF+fZfj+YeFKJL5CF0USqV2CkTDuclJXtNcoUhv9kOWHH
Wq3G3flyM7gkAXhOVr8HaXBYnhAFmW0o3GwaIO3r8FA7VggETdBKLcLmdd1F4lNCfrhUlX9pRM7q
U7Aqez3Pg9M//rLmUp65qlINw4mgWAhK0WM4wfVWqZY+Nhbq9FM9mI8f1eB2Y6+i6+nkqlk3liOi
2V7bmFMXeqpGpY6xrk7b/spZXm0ArHZgVg7u65Pxbam2JN8iqjzG5ycHC2jfAPrzXyufbjdO4Yc9
SPTF6to+Z+Knd67pBA+UfRCcAXupwm/6pdcbelvmcByy+WYCfBtSPJTXWrA0Rhy+kJQM2/eFsHi4
BoKHhw8iyiKzb/dzbvEF7kNkiNCc6WpvcX5v+q/P7DCb+rCd18b+3fVNxHFPLr1n9tXqBSkJ5M3w
NsQf3N97ky+Tw4h9eF6zFniCTFteVS5IKySGw8sUf7AO9iYt3Gn4pQE1YAyLz3aRz2jfBTwr0wqU
Sxewr+A5qPJe7029WbvAYOVJ4N2KP2e3+ZTAzjj3Jp4R4eBAy95+aHBvCeoXYuIiHLr78fa0ndHu
H3C2xOLjR0ReRWWSuAVg7t9us3wBijV+DlEL2S1iqfggFc5LBnB2Mx4DBYoHCNDRQKTtV0oVCGvw
fOGDj6d+dpdfYE8yXf6iEHDxJ/XUFasEQ+NJxxWJ+NvZvXiCSyrT5KslQSwElhO4Q/yRj756IXJV
iUvuRP/5nXwBms20Amod9iTCWRCVyScfdgFWBsTU9uCf37MHWDrr3JsXGIbABbng8Ud+/sA0goUj
wofRGH/O7vKXhY8/0/ZXmqi7iD6gT9s5yhpfsdm8wMFC7e5kic7v/cssAMvVC143gEeETbcf+Sbw
PgLPgMFDAOH4nN8xEDCVTMdArV0I/CeYgt1Zl48BQSIS2sgBw+MWf7Y374y0oMyyQIGEhcR18gxw
t+12eU8PLDaUC0G/Jtw32yU4O11YpEBnOwTIO+EjEykN+1PH5AVUHcMFtkuzRWed0e6TiJF17s0L
cl2ATRxXBCrsPkYAlfp2KjIvBWt9TksgakZm2/7qBZn53AGB1hcfWSGAboiMOjzDoOm2n3NbAkUo
75mWoFy+IK9BAYFGlPJQCOA4Bk8o3ATVs7v9lawWkFrGEiY+Gud97l1/XkdIoQRL4tldexEVyrTf
wvIlIwog3c7ZJ0u+SgUdGJaOUmL4nt/Lv9uUlA/2h6x/HJp1IjMx4fjevher6L8QYhJf/a4dn5fM
ExGEbPtfuyAkJTLLd1PkQO0tgbD+ycrEJbrVr85I3FeyHv0aVJjittdigA+yDjV6b+pFfH/gdBR4
wb77wc9r96HDzb79gGDgIwaOlDxpe2sAYOoCuMiWJ/S85p7DtVcugCBRd7C883zIR78IiyoZMHVw
M2cn9nFVZ9z4Kl5faoeRXbTbeNnw55nn1OP2EfV+4k/c3xldfwpUZ1wC5qiSyUm+Dfu7d+iL4gcx
0wCMaOc5eYheM04ePQ84TRUU9HfhtrcGdWxBgRLDMbJVA8/O3M0c9lBxfQHBEGCI7RRlzQfeUQpB
gm0/X81HAAgzPf7wxsf+jm/2jCwEihV0A/C7YK+2K3R+fh+RJ5NpCYj3AsihZPPeI793DxrEhcAS
g8eI+zkn+SdqWWeaehFzFrcnBn/i25cVIJZGgFEEaPTsJp854IuMb4iKS/KUOedgG8DI4uY4tzkr
ArObacN50/FsYekk1xlnwd5Zh2H4AtARaeiAnMXn7Gy9etYnv9rAmgHkzyy3Ek3efgx9dp58ZMGg
Hn/O7RCQy5TxEBDKZofxZcPjH39kH1ezzquIwSsoz+LP2d39g0yzH4321wjqUmacQ7CTeweHgLnD
sr07Iud3DUQ9hWyCAMtW+PGhDJQkAL4/kUj5LRQs+M/o6IxePVGfLdPUGxcxkQOF07anX2Cn9mRg
ESQUp4IChbsfn98SxEV8M60BaU3cflwfkIDsPvIqxF5ebAxRoWO7Dud2DuBjzHgQRO0AUqAhf5fn
rvJKAlUn5r0LB5/dK1jLqvhV8XdCdg4jwM7HLwtASk2JHC14MM5WApImlXH7lQsQrPBZCvDQ3v2v
NC5U3MAEer+jYc5LAsJMknHqFXRcRRBEJWhP2eojIiAyHaHh233OzvSBayvjEnADyjCtCN5jafth
6kL1I5sq8Qie3QPIvmWde+WCvBMOfvICyttfxCtOmQbBqbDb/22HZ6QEEIDMuAbAuMmwEHEPnpG9
6w8SkOmD8xD/xH2c1bSz6v6V6gU52UR3oUeNPzS4N3vh91TJn6aG1LnNnfSrrFuukhteElk93z3a
e3MH6Ymmw8OfhPa3j+w5bf9uV94f6ATpBtQPhEdVlnriwecHgu9qp/Vun5hzmnxmq4+ABxVhKPAj
9HvxQa/b238gwMD8ufZnuO+ZfZy8dqQ2wF68E+myzgPuCx4UMC87bfD8DF6Gl/H2V8jjEJxzlEje
7n5K8pXrwu8HChg+mDebvG+4H9/yvtqGab3EaWGm7h9LDPu9X0hSpw5/vkuJiim/4Or6zsUV/6qo
MLntfZseJb7+8/N+wcnYrt/7oUhj2/tS+l3/4Jd3k9/va/9b0lSPziH5Zt/UPc17NqL4f4l2s9rW
221rjvai7ZMFiaj/90EelND8Zhe/1mqPgntOmoVISNesDd/oa/PZTdoRGxOrKlmb3VYdvmOdPD3m
fLsxF6GO8NrvCS6A5MujxUXftDISGUvSXHzABMw66zzaNOBpVuGDrXvms7StOFxElOF3e/D37v9r
W9vWPPPpSdekpeHKA/MQrJ0n2j92gL+5vw4voJy3+OM/3w1HrK+ggkkuxP6VeuVKHtzIV373J13f
D9aEnZY2Oodj9MGZuJbUaA4ygcrG/gppk5yR+PLm0a7umNJhFPnkv3sM33jKWzAdOi9m0pAYayWH
ZtuG9rLfpoAUZx3qvT4PnyzzueD+WggMvdAmkViSkKIcUNZOOrrtPntkMD8XTveXwwlsUwzec2X5
q+ZwWNqu7Xousm67IGJfBVFC1uX5Jnd/FWLX+bZGSctxPxjCmfvR5nrhs+696ElbccsYE1lb7kzN
JzcMpBMvss+zttudRPMgaUYMVsRYMze6CLXARe5ZhV5oOrokUwQZWuYOPJOawVKzgpcwc7OBYbpz
WVyL2g9Z233g2vc0+0luWTCCZ225pz3Jl1DQIGVu1Eg9AyLmlLnRg4OAUpK92fZv/y/QCy//OFi6
pifdOvwY2Zsf6k4kHbPY7551La7Np7RWQMZF9tFe674bGNLjoghoXw7jTa2CMBKztnqDYTPR/GfN
S9oS8kfJ4xm50SI3COTjIEoWZR+ypa0kGRyT9+XQbKrRHG7xDQ/pc8oWE8kS2QcbIn0plZE0Fe9a
LYe7fKOJljVHFpMxyUrmQbsbIX8xGuVR53CMb01UfKnVPJ6MuNXUQghXfdaF2L7HxZbp+1qYNBfv
oHD3Z239/re/hA6EjUlL24ZzWOR7LBPZDVIWiV5ZxzvSo2dDtyxdOszAvnNoGm3NKHyIFc6kNbEc
AGuSL9/vpRjpjj7RrKShuF2BBs+8HsLDohWuddeRLgo86Tk07tqaJR/psqjlmHnQ4Yvs7cDBn73V
B1e20qihnr3R0W//4RbgMf7tL7EX68777T+dZ3Mur3Ulh7V+4Br6qbUWLuSsa/2gOZu0gCaMmr3h
x8nBBVdzOND4CWamoxUuNV9Si4h9Zx8zHlozpdNTjDB7u138MIHpmElL8fXO44H95cAGIck16eX9
0ugX037SnlbyKRa1lLOetlEsQ0cH91ugH7K23TK9wgPKnCREKc+cveUPT5Eu7R3VdEich/KS+CJU
MuTTnbwwP88PSzoEIOO3eGJh+HPYhRNeWPcZX/SJ3zmHQMvhSx2Tk8vHbDflNzopPzgBYR18crIF
CbI6fch+sN20ZD9ilP5Yi93Qc+VXSKGa9IFH5ccavXU9oQEdCXXEsbrUDf6xtj+EvgikpF44QigZ
l3YrcY6MOYbEZdu2j+ImyCOuVSgeBe6ALBPKjiF9BN9CliN3BwPnxE33QjUCiuRWRKFcQbteEugH
uZeQuFR0r0/Q3VGF3xQp48xoqYMImJCKhQ1RE1UwKICxf+2VfWtHLc0Sfu1tfYRk4OJNjOsIwFVA
cLxahcApZmTIPK8bnChzN+Btl66tqEIHN6LADCr1OlyBor5l9s60ieHpT0lL8azIxxX/wEUJCFUU
Jcijo29hwcKtThTCE8FfNmA7AdEtFekoZsMqCkggECgq7yU/PqIZbPfu571SENQ03/RI7R3sv4VH
6OiLQYbuK1sRX9eftxPHRNhbtIe/sY3ZvmJOYaTZriQX8jC7W7pno+Qmmxzr+zkYPyPXIpyWFJyS
brsorvi7wuuND0DbfXb9wj8Ndd2iUs0/HytVk4ebOFYjdM8p3IBsIDBxrJ9qDrZ523VnR9vOwRl0
aU5liyCPNvUXYEN7lYOIL9+Yzx6um9Sz/Cru442bfenpzrNREBV1DtvPYfV37cf6l9hsnqfCN/25
cH3wWr2mWLxxSr1Qs5NbIK7coe61J6Pe2GZf17yX3SnaApWeO66jWcn3pEuIjp30f+SJfWOPQxO8
D+6CpCUxE1CeyZfvb7hteCYVLTR/N52kxW0HOYz8Vl8V2pqlv6T1VfSPpLP3D//WTPn68wgQf9Yc
ItthMrp4KUT2VFZRekvkQ241jzsrFvgXXUvj/GKC/KwjvqO4nmZyUbfVDOVznUdk+06bhxrK6uoI
hACqpuxrfsfCyGsuik1kXRceKd+gNu3RdTk0/H9cwmyhkH3d0h3tfxU++M86NTd45IXAfBA3FnjL
i1Zoh44hKxSCIzzr7B7cmZ5aNTDTebTrTOTRioo0mUcbLjVL2uJyHv69N5QexpkRRO+XXQdKZjmP
wO07SpBmnIcEpkU5eV9lw1cH8fMMn7Lwuv0dWjq/ToD/xHIkuYHimctBofiw0b0nzZzKwbocZO4H
zwZjKsmP1xxcb1SsWpozsbQX3Tf210GwLGeVSzeR5tgy6kXQEGRttmWECP+knXjTcngmWwBt5XBG
JYexgh99cl/kPcsj3jfyTGEszKTDkAe0Cki6DI3OI4DYBwpcGIo/Rh/u9zcuZrHNeh4GDpp12haM
uRNyaFneupiNLWurV9pcPr4xuWPWVoeRN4k2Qi2SFjgPrWUb4Bi6KSQqVUaTrjKoAHHo80jbOVzp
obbRZsbhkuRwr681GbwNdVb2tbjRnjX34IoIqvOsh+NGYPFTUSQKrefQMCa/uZRhRUoth7fuBqsl
Svl3Yl6srEtxq89lQJFSz2Hr7jRPe9aPW0Oi1nLWUd9pswNVBfqqHBomW9Gcz4lwS6bt68GYN2oW
I9yl2hyxkQxTvNVx+aKsy/FgaGba3C/noVs8aFPzcKXBNSRTeL+ke9BMwH1JO/FS5KFhPID8EWph
WsyV85BIj5sn/chyiAIUWbfws6kHjuyYLOch6j4SMHeXhUGAp2le+FOhS4KGG4THnHsQQeYwkV2H
w9DRfAOwzZ8KyV/NY53W1TygSKM5LnErOuZ9oeZ8Hi6QG/PlxdILXc0Pks0WZ1bUcn/tQUKKvCmq
vlu1kWHOiEE7rNq3v249bfudEgQlFH0AeQi/B/Pf2Gv8qmhskGda//3v/9efaZFW6HkRCH1G0CfJ
xNaSXZPkIYgLCrqfDE9uGRteS1t9MEn8KpLAIKP2BSk31PzJpN8vZUDMzrRZctz9P3VMzY2wl8zC
JxIJNQkcKOghYMDM3mnHnb24LOCDNsOMNG3JKoFcCthCDps31EJiALNkuOI0inJVNRisku+9f93u
tKJlFp8NUyv6vuRL2/WRw96PsLSTke6NPgcZdK3NA7yxRxo/+XD9PMfSVpRk9Sztj19sP0wI+9/q
Cq9aQsQg9ZX8JPnma7e2pRmeJmf3Cj6prG9gO5p7oSRn8rgnPcweUESeOU9GuD1sOUQvB56swVAZ
OOnj/Vdv4HuaLp/dPBaXsS6SwcULIJj0s+7Yleu9pJagnMMSDMOVZkrvbFyKIOtor/UnzUllqeTx
jH60U2uQBwj6E5A+L9mheMPyCFSPtPDFLHzwtDSAPY+Y9CgCqbE/5LIo05F113bRBDHmQtc2BfZB
khExQ1bWTr6ggRRw/UrPKdC/7MP/qmOOJM2IfaSIVvLl+4XErVvg0P2jX0ibfRQ2yN56D5oJME/h
0wt2FKnz0lVUoSDNQX0hVeXpmL4uCg8o9WYOa/ThKSzchL50Inet57BG/3rfHXXvP3c7/1YQh0eA
Vw7OP+DREpzSoo4s7IoNVT2d5HrssX7lCc+RiWUL/U6e/7agbdopEK/wq/wtgCstpL4sl3J4oj7g
ZSdnLrlr4mKf1C1Pm0Mxvl0eq6jym1W6tXRrYoYS6imP17/l+ixsDEHo695Gn7jLVLSknIMAZfBa
Si0UJLiZ1yS0JgJZmLQkdlAU0svabkcXQT7pHclD4A88lsF5ScYnRivokLOOtusHaRhWHiis9kYX
tmMyPjHaPLKYL80D9jJBj5h1ES41z9WPvUWvYv3f6GO5xEZ41pNBxnIihxvdM5/Ig0lpiHk4wHsh
L5mvR/sDFrVCsq5xD6yz5sjN5rEOMNrJqyt4LLMOtu25QCul40v2XvZ2+yERAE9aBCWPvPABsZaU
cKByUfbxDgLNkker5LAKV7qXOmBUn84+2CtUVghAZGVbyeMFutaCZeo05AFauDYDI0yrJsph+l34
w37dkeUuiZDJBzgPvrFrE7keAD0M9JT7Jw9cxHW41sGHhJ7sFswjvHLjWi+sSXLKhBim8FXy5fvt
MCLJWppsJYcrgmM+kAebR5Tkd1LAYlb5rCITUMRKk2VFHk8ziQdpwZaHaXhHjmqYYtJQ8iBCvSdi
kjI2KCeU/ZyJG50Gu4FEzKHhWGp6YDSTtsTdoBJ48uX778ZonvIRx0UHsh60EeDeJ7ItkvHFwy3n
scQrMmtkT00eRtJoZQYgINPHGNLpZAbvX+HHmXDDS8olObg5tOuYIsFoCGDhxZXNxjxAdZ8FYSXn
rg1aOhlsvI2v5p6+Ud9GIvNA6RNPPtB5WDUjgKzyo1rOI7uEAK8uWEJvUl7kKmV6kuV5/xnZotXA
Uh1JuIGWIofHauj67lJabUpHqrXDnPwfV2R++z/i3hwzzahgSkJLswnDRgOfZ0U93d3Pc61tSZ6z
utb2xy/Ow18ntEdW5yYlUbIfwrYLHqdwn6LEyANx17XIzbWWGt64ZJhClNRzeBpJFAx0uKskRSyP
XB7wvy+CRWF/wDimky8z3HUW2NMmoTRi5VV+8TdK1TsycGUcQ1xB9PXHfP/AdneB5z/Gl72l7ch6
4V7xe/8sXnFvIpZchqS/CkB64/62gMOmbNw8Hp+Wp21kqqU86NREbEISUXkgkdoiaz71vOcBwOs+
h2nhJKo4vX5zTkcKdonT8DqmSHvzIMm61KzZ7z68zeyD74WkwshC6lW2kzce4hE4NsSUdDSUPHy4
As6MVJWUVaVRzb4Qd3o6/zcHd/ajF6YHS9nX7IP9jFq9ofyGtHEwx5xq+ec9A9/qX2R9Cfan8FdT
vT544ZO0tsqplT0tJuBSMDkMcYyupXlPabqRPHqYhKYlHwpRQzyrgBOjRXDKSlIO1oogZQe/hjYj
NZ0HUqWtRXh/jlkrebgw26nTUc3hSndcG8JJmaguD09j0u7xkgt5JMRQyihdISkPx2CPx5oCQ6HM
ipcHR3IfRJuZXAthoih54JuvOMep/aPCadLN+y0J+AwEFWmaODuPohzCQeMLvuEgGWa8Gnlgre4I
XgausDMld0Q5D0zUloBhaAaBH0vTW31pyhIkj+yJbS/X4XPKz5SHnwaaCMd80V7i4T+4TzAG7u9A
OY9QmUi/2a5Pm3MJT9QRnpByHvCN7UJ9NomtO0E8I1FkZysVDrK38uCjagn2e98ofDa9iXlUyAP2
Stbz/RfvcfRqDzm4NVqErFI1M8p5uEvauDRI2EyWIHbo5pFNMdJkraicB/MOuXhBoRvilUqXNCjn
AVTZnk5UmMD47S+WbkuWQzWP0Hw8gRuNHuSYBXzDeZTy2U5g+woU/mmLYfnn/a2twNZ0UgHZV5u7
f6gDSHhc/y5pOjiyBwS4ecQBCRP86loJE97+TteIQ1BEsFmr4dVvNCDxPWmj/rx9rx3hvP1jjb9j
c98reyoNJrkTb/r5zqIScvUY4a7U8M5GfcWBeQDc3R/3X83E7ekur6dk5OaRDn4f+qnc+HIeyvXD
b/9FGYFI8idBp5xcjt975PdXMtnhP8btfYwZ+Y89F8fm/qbTfQrIvnf6j1Ey/x3O8ggf9N/fLI/R
T5/ZLE8c6V0U9tmCAvTP/x8AAP//</cx:binary>
              </cx:geoCache>
            </cx:geography>
          </cx:layoutPr>
          <cx:valueColors>
            <cx:minColor>
              <a:schemeClr val="tx1">
                <a:lumMod val="10000"/>
                <a:lumOff val="90000"/>
              </a:schemeClr>
            </cx:minColor>
          </cx:valueColors>
        </cx:series>
      </cx:plotAreaRegion>
    </cx:plotArea>
    <cx:legend pos="r" align="min" overlay="0">
      <cx:txPr>
        <a:bodyPr spcFirstLastPara="1" vertOverflow="ellipsis" horzOverflow="overflow" wrap="square" lIns="0" tIns="0" rIns="0" bIns="0" anchor="ctr" anchorCtr="1"/>
        <a:lstStyle/>
        <a:p>
          <a:pPr algn="ctr" rtl="0">
            <a:defRPr b="0">
              <a:solidFill>
                <a:sysClr val="windowText" lastClr="000000"/>
              </a:solidFill>
            </a:defRPr>
          </a:pPr>
          <a:endParaRPr lang="en-US" sz="900" b="0" i="0" u="none" strike="noStrike" baseline="0">
            <a:solidFill>
              <a:sysClr val="windowText" lastClr="000000"/>
            </a:solidFill>
            <a:latin typeface="Aptos Narrow" panose="02110004020202020204"/>
          </a:endParaRPr>
        </a:p>
      </cx:txPr>
    </cx:legend>
  </cx:chart>
  <cx:spPr>
    <a:ln>
      <a:solidFill>
        <a:schemeClr val="bg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Clean Data'!A1"/><Relationship Id="rId18" Type="http://schemas.openxmlformats.org/officeDocument/2006/relationships/chart" Target="../charts/chart3.xml"/><Relationship Id="rId3" Type="http://schemas.openxmlformats.org/officeDocument/2006/relationships/image" Target="../media/image2.png"/><Relationship Id="rId7" Type="http://schemas.openxmlformats.org/officeDocument/2006/relationships/hyperlink" Target="mailto:lephuongthaofw@gmail.com" TargetMode="External"/><Relationship Id="rId12" Type="http://schemas.openxmlformats.org/officeDocument/2006/relationships/image" Target="../media/image7.png"/><Relationship Id="rId17" Type="http://schemas.openxmlformats.org/officeDocument/2006/relationships/chart" Target="../charts/chart2.xml"/><Relationship Id="rId2" Type="http://schemas.openxmlformats.org/officeDocument/2006/relationships/hyperlink" Target="https://www.linkedin.com/in/phuongthaokine/" TargetMode="External"/><Relationship Id="rId16" Type="http://schemas.microsoft.com/office/2014/relationships/chartEx" Target="../charts/chartEx1.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hyperlink" Target="#Inputs!A1"/><Relationship Id="rId5" Type="http://schemas.openxmlformats.org/officeDocument/2006/relationships/image" Target="../media/image3.png"/><Relationship Id="rId15" Type="http://schemas.openxmlformats.org/officeDocument/2006/relationships/chart" Target="../charts/chart1.xml"/><Relationship Id="rId10" Type="http://schemas.openxmlformats.org/officeDocument/2006/relationships/image" Target="../media/image6.png"/><Relationship Id="rId19" Type="http://schemas.openxmlformats.org/officeDocument/2006/relationships/chart" Target="../charts/chart4.xml"/><Relationship Id="rId4" Type="http://schemas.openxmlformats.org/officeDocument/2006/relationships/hyperlink" Target="https://github.com/ThaoKine/" TargetMode="External"/><Relationship Id="rId9" Type="http://schemas.openxmlformats.org/officeDocument/2006/relationships/hyperlink" Target="#'my Dashboard'!A1"/><Relationship Id="rId14"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Clean Data'!A1"/><Relationship Id="rId3" Type="http://schemas.openxmlformats.org/officeDocument/2006/relationships/image" Target="../media/image2.png"/><Relationship Id="rId7" Type="http://schemas.openxmlformats.org/officeDocument/2006/relationships/hyperlink" Target="mailto:lephuongthaofw@gmail.com" TargetMode="External"/><Relationship Id="rId12" Type="http://schemas.openxmlformats.org/officeDocument/2006/relationships/image" Target="../media/image7.png"/><Relationship Id="rId2" Type="http://schemas.openxmlformats.org/officeDocument/2006/relationships/hyperlink" Target="https://www.linkedin.com/in/phuongthaokine/" TargetMode="Externa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hyperlink" Target="#Inputs!A1"/><Relationship Id="rId5" Type="http://schemas.openxmlformats.org/officeDocument/2006/relationships/image" Target="../media/image3.png"/><Relationship Id="rId10" Type="http://schemas.openxmlformats.org/officeDocument/2006/relationships/image" Target="../media/image6.png"/><Relationship Id="rId4" Type="http://schemas.openxmlformats.org/officeDocument/2006/relationships/hyperlink" Target="https://github.com/ThaoKine/" TargetMode="External"/><Relationship Id="rId9" Type="http://schemas.openxmlformats.org/officeDocument/2006/relationships/hyperlink" Target="#'my Dashboard'!A1"/><Relationship Id="rId14"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Clean Data'!A1"/><Relationship Id="rId3" Type="http://schemas.openxmlformats.org/officeDocument/2006/relationships/image" Target="../media/image2.png"/><Relationship Id="rId7" Type="http://schemas.openxmlformats.org/officeDocument/2006/relationships/hyperlink" Target="mailto:lephuongthaofw@gmail.com" TargetMode="External"/><Relationship Id="rId12" Type="http://schemas.openxmlformats.org/officeDocument/2006/relationships/image" Target="../media/image7.png"/><Relationship Id="rId2" Type="http://schemas.openxmlformats.org/officeDocument/2006/relationships/hyperlink" Target="https://www.linkedin.com/in/phuongthaokine/" TargetMode="Externa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hyperlink" Target="#Inputs!A1"/><Relationship Id="rId5" Type="http://schemas.openxmlformats.org/officeDocument/2006/relationships/image" Target="../media/image3.png"/><Relationship Id="rId10" Type="http://schemas.openxmlformats.org/officeDocument/2006/relationships/image" Target="../media/image6.png"/><Relationship Id="rId4" Type="http://schemas.openxmlformats.org/officeDocument/2006/relationships/hyperlink" Target="https://github.com/ThaoKine/" TargetMode="External"/><Relationship Id="rId9" Type="http://schemas.openxmlformats.org/officeDocument/2006/relationships/hyperlink" Target="#'my Dashboard'!A1"/><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39</xdr:col>
      <xdr:colOff>177800</xdr:colOff>
      <xdr:row>17</xdr:row>
      <xdr:rowOff>161928</xdr:rowOff>
    </xdr:from>
    <xdr:to>
      <xdr:col>49</xdr:col>
      <xdr:colOff>533400</xdr:colOff>
      <xdr:row>37</xdr:row>
      <xdr:rowOff>152400</xdr:rowOff>
    </xdr:to>
    <xdr:sp macro="" textlink="">
      <xdr:nvSpPr>
        <xdr:cNvPr id="10" name="Rectangle: Rounded Corners 9">
          <a:extLst>
            <a:ext uri="{FF2B5EF4-FFF2-40B4-BE49-F238E27FC236}">
              <a16:creationId xmlns:a16="http://schemas.microsoft.com/office/drawing/2014/main" id="{75BEBCD8-B4EC-4564-3762-6CD887AB1591}"/>
            </a:ext>
          </a:extLst>
        </xdr:cNvPr>
        <xdr:cNvSpPr/>
      </xdr:nvSpPr>
      <xdr:spPr>
        <a:xfrm>
          <a:off x="21056600" y="3057528"/>
          <a:ext cx="6451600" cy="3546472"/>
        </a:xfrm>
        <a:prstGeom prst="roundRect">
          <a:avLst>
            <a:gd name="adj" fmla="val 5331"/>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t>Layoff</a:t>
          </a:r>
          <a:r>
            <a:rPr lang="en-US" sz="1400" b="1" baseline="0"/>
            <a:t> by Countries</a:t>
          </a:r>
          <a:endParaRPr lang="en-US" sz="1400" b="1"/>
        </a:p>
      </xdr:txBody>
    </xdr:sp>
    <xdr:clientData/>
  </xdr:twoCellAnchor>
  <xdr:twoCellAnchor>
    <xdr:from>
      <xdr:col>7</xdr:col>
      <xdr:colOff>185572</xdr:colOff>
      <xdr:row>1</xdr:row>
      <xdr:rowOff>17373</xdr:rowOff>
    </xdr:from>
    <xdr:to>
      <xdr:col>49</xdr:col>
      <xdr:colOff>435429</xdr:colOff>
      <xdr:row>8</xdr:row>
      <xdr:rowOff>301</xdr:rowOff>
    </xdr:to>
    <xdr:sp macro="" textlink="">
      <xdr:nvSpPr>
        <xdr:cNvPr id="2" name="Rectangle: Rounded Corners 1">
          <a:extLst>
            <a:ext uri="{FF2B5EF4-FFF2-40B4-BE49-F238E27FC236}">
              <a16:creationId xmlns:a16="http://schemas.microsoft.com/office/drawing/2014/main" id="{FB0FA3BA-F346-5005-C742-3E2BBD536589}"/>
            </a:ext>
          </a:extLst>
        </xdr:cNvPr>
        <xdr:cNvSpPr/>
      </xdr:nvSpPr>
      <xdr:spPr>
        <a:xfrm>
          <a:off x="3492108" y="71802"/>
          <a:ext cx="24007928" cy="1221178"/>
        </a:xfrm>
        <a:prstGeom prst="roundRect">
          <a:avLst>
            <a:gd name="adj" fmla="val 952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800" b="1">
              <a:latin typeface="Abadi" panose="020B0604020104020204" pitchFamily="34" charset="0"/>
            </a:rPr>
            <a:t>World</a:t>
          </a:r>
          <a:r>
            <a:rPr lang="en-US" sz="2800" b="1" baseline="0">
              <a:latin typeface="Abadi" panose="020B0604020104020204" pitchFamily="34" charset="0"/>
            </a:rPr>
            <a:t> Layoffs (2020 - 2025)</a:t>
          </a:r>
          <a:endParaRPr lang="en-US" sz="2800" b="1">
            <a:latin typeface="Abadi" panose="020B0604020104020204" pitchFamily="34" charset="0"/>
          </a:endParaRPr>
        </a:p>
      </xdr:txBody>
    </xdr:sp>
    <xdr:clientData/>
  </xdr:twoCellAnchor>
  <xdr:twoCellAnchor>
    <xdr:from>
      <xdr:col>0</xdr:col>
      <xdr:colOff>122449</xdr:colOff>
      <xdr:row>1</xdr:row>
      <xdr:rowOff>13026</xdr:rowOff>
    </xdr:from>
    <xdr:to>
      <xdr:col>2</xdr:col>
      <xdr:colOff>3924</xdr:colOff>
      <xdr:row>25</xdr:row>
      <xdr:rowOff>0</xdr:rowOff>
    </xdr:to>
    <xdr:grpSp>
      <xdr:nvGrpSpPr>
        <xdr:cNvPr id="24" name="Group 23">
          <a:extLst>
            <a:ext uri="{FF2B5EF4-FFF2-40B4-BE49-F238E27FC236}">
              <a16:creationId xmlns:a16="http://schemas.microsoft.com/office/drawing/2014/main" id="{B1137977-6862-6255-1CEA-6894B746E75D}"/>
            </a:ext>
          </a:extLst>
        </xdr:cNvPr>
        <xdr:cNvGrpSpPr/>
      </xdr:nvGrpSpPr>
      <xdr:grpSpPr>
        <a:xfrm>
          <a:off x="122449" y="73986"/>
          <a:ext cx="612995" cy="4376094"/>
          <a:chOff x="122449" y="71641"/>
          <a:chExt cx="617424" cy="4526410"/>
        </a:xfrm>
      </xdr:grpSpPr>
      <xdr:sp macro="" textlink="">
        <xdr:nvSpPr>
          <xdr:cNvPr id="3" name="Rectangle: Rounded Corners 2">
            <a:extLst>
              <a:ext uri="{FF2B5EF4-FFF2-40B4-BE49-F238E27FC236}">
                <a16:creationId xmlns:a16="http://schemas.microsoft.com/office/drawing/2014/main" id="{A3A1ADC7-6FC2-BD93-718B-74E73CDFCC2A}"/>
              </a:ext>
            </a:extLst>
          </xdr:cNvPr>
          <xdr:cNvSpPr/>
        </xdr:nvSpPr>
        <xdr:spPr>
          <a:xfrm>
            <a:off x="122449" y="71641"/>
            <a:ext cx="617424" cy="4363590"/>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pic>
        <xdr:nvPicPr>
          <xdr:cNvPr id="5" name="Picture 4">
            <a:extLst>
              <a:ext uri="{FF2B5EF4-FFF2-40B4-BE49-F238E27FC236}">
                <a16:creationId xmlns:a16="http://schemas.microsoft.com/office/drawing/2014/main" id="{AAFBEEE5-7056-2457-5B4A-1306EAFE4A6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8652" t="17248" r="12540" b="15152"/>
          <a:stretch>
            <a:fillRect/>
          </a:stretch>
        </xdr:blipFill>
        <xdr:spPr>
          <a:xfrm>
            <a:off x="260512" y="214924"/>
            <a:ext cx="384257" cy="377743"/>
          </a:xfrm>
          <a:prstGeom prst="rect">
            <a:avLst/>
          </a:prstGeom>
        </xdr:spPr>
      </xdr:pic>
      <xdr:pic>
        <xdr:nvPicPr>
          <xdr:cNvPr id="12" name="Picture 11">
            <a:hlinkClick xmlns:r="http://schemas.openxmlformats.org/officeDocument/2006/relationships" r:id="rId2"/>
            <a:extLst>
              <a:ext uri="{FF2B5EF4-FFF2-40B4-BE49-F238E27FC236}">
                <a16:creationId xmlns:a16="http://schemas.microsoft.com/office/drawing/2014/main" id="{0B004A1A-B33A-29AD-D1E2-D187F3840D4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12671"/>
          <a:stretch>
            <a:fillRect/>
          </a:stretch>
        </xdr:blipFill>
        <xdr:spPr>
          <a:xfrm>
            <a:off x="255199" y="2415958"/>
            <a:ext cx="396083" cy="370760"/>
          </a:xfrm>
          <a:prstGeom prst="rect">
            <a:avLst/>
          </a:prstGeom>
        </xdr:spPr>
      </xdr:pic>
      <xdr:pic>
        <xdr:nvPicPr>
          <xdr:cNvPr id="14" name="Picture 13">
            <a:hlinkClick xmlns:r="http://schemas.openxmlformats.org/officeDocument/2006/relationships" r:id="rId4"/>
            <a:extLst>
              <a:ext uri="{FF2B5EF4-FFF2-40B4-BE49-F238E27FC236}">
                <a16:creationId xmlns:a16="http://schemas.microsoft.com/office/drawing/2014/main" id="{17AB8D46-33E9-1186-4BAE-00649508DF7B}"/>
              </a:ext>
            </a:extLst>
          </xdr:cNvPr>
          <xdr:cNvPicPr>
            <a:picLocks noChangeAspect="1"/>
          </xdr:cNvPicPr>
        </xdr:nvPicPr>
        <xdr:blipFill>
          <a:blip xmlns:r="http://schemas.openxmlformats.org/officeDocument/2006/relationships" r:embed="rId5" cstate="print">
            <a:biLevel thresh="25000"/>
            <a:extLst>
              <a:ext uri="{28A0092B-C50C-407E-A947-70E740481C1C}">
                <a14:useLocalDpi xmlns:a14="http://schemas.microsoft.com/office/drawing/2010/main" val="0"/>
              </a:ext>
            </a:extLst>
          </a:blip>
          <a:stretch>
            <a:fillRect/>
          </a:stretch>
        </xdr:blipFill>
        <xdr:spPr>
          <a:xfrm>
            <a:off x="256289" y="2968503"/>
            <a:ext cx="378124" cy="369937"/>
          </a:xfrm>
          <a:prstGeom prst="rect">
            <a:avLst/>
          </a:prstGeom>
        </xdr:spPr>
      </xdr:pic>
      <xdr:pic>
        <xdr:nvPicPr>
          <xdr:cNvPr id="17" name="Picture 16">
            <a:extLst>
              <a:ext uri="{FF2B5EF4-FFF2-40B4-BE49-F238E27FC236}">
                <a16:creationId xmlns:a16="http://schemas.microsoft.com/office/drawing/2014/main" id="{A0A9C8AC-1622-B7DC-0698-AA673E652A03}"/>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7055" t="6326" r="19017" b="5850"/>
          <a:stretch>
            <a:fillRect/>
          </a:stretch>
        </xdr:blipFill>
        <xdr:spPr>
          <a:xfrm>
            <a:off x="235412" y="3520225"/>
            <a:ext cx="438410" cy="336616"/>
          </a:xfrm>
          <a:prstGeom prst="rect">
            <a:avLst/>
          </a:prstGeom>
        </xdr:spPr>
      </xdr:pic>
      <xdr:pic>
        <xdr:nvPicPr>
          <xdr:cNvPr id="18" name="Picture 17">
            <a:hlinkClick xmlns:r="http://schemas.openxmlformats.org/officeDocument/2006/relationships" r:id="rId7"/>
            <a:extLst>
              <a:ext uri="{FF2B5EF4-FFF2-40B4-BE49-F238E27FC236}">
                <a16:creationId xmlns:a16="http://schemas.microsoft.com/office/drawing/2014/main" id="{2CFC2E9C-939E-C147-47DB-D5DBA7A4A374}"/>
              </a:ext>
            </a:extLst>
          </xdr:cNvPr>
          <xdr:cNvPicPr>
            <a:picLocks noChangeAspect="1"/>
          </xdr:cNvPicPr>
        </xdr:nvPicPr>
        <xdr:blipFill rotWithShape="1">
          <a:blip xmlns:r="http://schemas.openxmlformats.org/officeDocument/2006/relationships" r:embed="rId8"/>
          <a:srcRect t="7222" b="7558"/>
          <a:stretch>
            <a:fillRect/>
          </a:stretch>
        </xdr:blipFill>
        <xdr:spPr>
          <a:xfrm>
            <a:off x="261511" y="4038628"/>
            <a:ext cx="355214" cy="302085"/>
          </a:xfrm>
          <a:prstGeom prst="rect">
            <a:avLst/>
          </a:prstGeom>
        </xdr:spPr>
      </xdr:pic>
      <xdr:pic>
        <xdr:nvPicPr>
          <xdr:cNvPr id="6" name="Picture 5">
            <a:hlinkClick xmlns:r="http://schemas.openxmlformats.org/officeDocument/2006/relationships" r:id="rId9"/>
            <a:extLst>
              <a:ext uri="{FF2B5EF4-FFF2-40B4-BE49-F238E27FC236}">
                <a16:creationId xmlns:a16="http://schemas.microsoft.com/office/drawing/2014/main" id="{C37DFA83-71CC-811F-718C-E4F473F5D772}"/>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30383" t="21827" r="29629" b="21356"/>
          <a:stretch>
            <a:fillRect/>
          </a:stretch>
        </xdr:blipFill>
        <xdr:spPr>
          <a:xfrm>
            <a:off x="237602" y="774452"/>
            <a:ext cx="426698" cy="340645"/>
          </a:xfrm>
          <a:prstGeom prst="rect">
            <a:avLst/>
          </a:prstGeom>
        </xdr:spPr>
      </xdr:pic>
      <xdr:pic>
        <xdr:nvPicPr>
          <xdr:cNvPr id="20" name="Picture 19">
            <a:hlinkClick xmlns:r="http://schemas.openxmlformats.org/officeDocument/2006/relationships" r:id="rId11"/>
            <a:extLst>
              <a:ext uri="{FF2B5EF4-FFF2-40B4-BE49-F238E27FC236}">
                <a16:creationId xmlns:a16="http://schemas.microsoft.com/office/drawing/2014/main" id="{E169CDE3-DB7F-599C-4FBE-91BB1BBC9BB9}"/>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28611" t="27033" r="39376" b="26727"/>
          <a:stretch>
            <a:fillRect/>
          </a:stretch>
        </xdr:blipFill>
        <xdr:spPr>
          <a:xfrm>
            <a:off x="234462" y="1296882"/>
            <a:ext cx="426921" cy="337386"/>
          </a:xfrm>
          <a:prstGeom prst="rect">
            <a:avLst/>
          </a:prstGeom>
        </xdr:spPr>
      </xdr:pic>
      <xdr:pic>
        <xdr:nvPicPr>
          <xdr:cNvPr id="22" name="Picture 21">
            <a:hlinkClick xmlns:r="http://schemas.openxmlformats.org/officeDocument/2006/relationships" r:id="rId13"/>
            <a:extLst>
              <a:ext uri="{FF2B5EF4-FFF2-40B4-BE49-F238E27FC236}">
                <a16:creationId xmlns:a16="http://schemas.microsoft.com/office/drawing/2014/main" id="{49A734BC-7A74-6171-F22B-6D827AC6015D}"/>
              </a:ext>
            </a:extLst>
          </xdr:cNvPr>
          <xdr:cNvPicPr>
            <a:picLocks noChangeAspect="1"/>
          </xdr:cNvPicPr>
        </xdr:nvPicPr>
        <xdr:blipFill rotWithShape="1">
          <a:blip xmlns:r="http://schemas.openxmlformats.org/officeDocument/2006/relationships" r:embed="rId14" cstate="print">
            <a:extLst>
              <a:ext uri="{28A0092B-C50C-407E-A947-70E740481C1C}">
                <a14:useLocalDpi xmlns:a14="http://schemas.microsoft.com/office/drawing/2010/main" val="0"/>
              </a:ext>
            </a:extLst>
          </a:blip>
          <a:srcRect l="35445" t="22642" r="39417" b="29540"/>
          <a:stretch>
            <a:fillRect/>
          </a:stretch>
        </xdr:blipFill>
        <xdr:spPr>
          <a:xfrm>
            <a:off x="267027" y="1816053"/>
            <a:ext cx="390767" cy="418120"/>
          </a:xfrm>
          <a:prstGeom prst="rect">
            <a:avLst/>
          </a:prstGeom>
        </xdr:spPr>
      </xdr:pic>
    </xdr:grpSp>
    <xdr:clientData/>
  </xdr:twoCellAnchor>
  <xdr:twoCellAnchor>
    <xdr:from>
      <xdr:col>11</xdr:col>
      <xdr:colOff>437330</xdr:colOff>
      <xdr:row>18</xdr:row>
      <xdr:rowOff>4992</xdr:rowOff>
    </xdr:from>
    <xdr:to>
      <xdr:col>39</xdr:col>
      <xdr:colOff>0</xdr:colOff>
      <xdr:row>37</xdr:row>
      <xdr:rowOff>152399</xdr:rowOff>
    </xdr:to>
    <xdr:sp macro="" textlink="">
      <xdr:nvSpPr>
        <xdr:cNvPr id="30" name="Rectangle: Rounded Corners 29">
          <a:extLst>
            <a:ext uri="{FF2B5EF4-FFF2-40B4-BE49-F238E27FC236}">
              <a16:creationId xmlns:a16="http://schemas.microsoft.com/office/drawing/2014/main" id="{5D4B2116-871D-081B-AE42-2A33C9C83EE7}"/>
            </a:ext>
          </a:extLst>
        </xdr:cNvPr>
        <xdr:cNvSpPr/>
      </xdr:nvSpPr>
      <xdr:spPr>
        <a:xfrm>
          <a:off x="5695130" y="3078392"/>
          <a:ext cx="15183670" cy="3525607"/>
        </a:xfrm>
        <a:prstGeom prst="roundRect">
          <a:avLst>
            <a:gd name="adj" fmla="val 5331"/>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t>Layoff</a:t>
          </a:r>
          <a:r>
            <a:rPr lang="en-US" sz="1400" b="1" baseline="0"/>
            <a:t> Time Trend</a:t>
          </a:r>
          <a:endParaRPr lang="en-US" sz="1400" b="1"/>
        </a:p>
      </xdr:txBody>
    </xdr:sp>
    <xdr:clientData/>
  </xdr:twoCellAnchor>
  <xdr:twoCellAnchor>
    <xdr:from>
      <xdr:col>12</xdr:col>
      <xdr:colOff>53821</xdr:colOff>
      <xdr:row>19</xdr:row>
      <xdr:rowOff>164641</xdr:rowOff>
    </xdr:from>
    <xdr:to>
      <xdr:col>38</xdr:col>
      <xdr:colOff>471713</xdr:colOff>
      <xdr:row>36</xdr:row>
      <xdr:rowOff>101600</xdr:rowOff>
    </xdr:to>
    <xdr:graphicFrame macro="">
      <xdr:nvGraphicFramePr>
        <xdr:cNvPr id="36" name="Chart 35">
          <a:extLst>
            <a:ext uri="{FF2B5EF4-FFF2-40B4-BE49-F238E27FC236}">
              <a16:creationId xmlns:a16="http://schemas.microsoft.com/office/drawing/2014/main" id="{C2F32DCF-9966-4F3D-B170-C79B2CF7A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420413</xdr:colOff>
      <xdr:row>9</xdr:row>
      <xdr:rowOff>13601</xdr:rowOff>
    </xdr:from>
    <xdr:to>
      <xdr:col>49</xdr:col>
      <xdr:colOff>503464</xdr:colOff>
      <xdr:row>17</xdr:row>
      <xdr:rowOff>20053</xdr:rowOff>
    </xdr:to>
    <xdr:grpSp>
      <xdr:nvGrpSpPr>
        <xdr:cNvPr id="23" name="Group 22">
          <a:extLst>
            <a:ext uri="{FF2B5EF4-FFF2-40B4-BE49-F238E27FC236}">
              <a16:creationId xmlns:a16="http://schemas.microsoft.com/office/drawing/2014/main" id="{E75A0D4A-1B15-3BE4-9DC5-7E801849A3BF}"/>
            </a:ext>
          </a:extLst>
        </xdr:cNvPr>
        <xdr:cNvGrpSpPr/>
      </xdr:nvGrpSpPr>
      <xdr:grpSpPr>
        <a:xfrm>
          <a:off x="7613693" y="1537601"/>
          <a:ext cx="19834091" cy="1469492"/>
          <a:chOff x="6540162" y="821175"/>
          <a:chExt cx="7639747" cy="1441628"/>
        </a:xfrm>
      </xdr:grpSpPr>
      <xdr:sp macro="" textlink="">
        <xdr:nvSpPr>
          <xdr:cNvPr id="19" name="Rectangle: Rounded Corners 18">
            <a:extLst>
              <a:ext uri="{FF2B5EF4-FFF2-40B4-BE49-F238E27FC236}">
                <a16:creationId xmlns:a16="http://schemas.microsoft.com/office/drawing/2014/main" id="{1D0656A1-2410-CE32-3A4F-3311BA1E50B2}"/>
              </a:ext>
            </a:extLst>
          </xdr:cNvPr>
          <xdr:cNvSpPr/>
        </xdr:nvSpPr>
        <xdr:spPr>
          <a:xfrm>
            <a:off x="6540162" y="821175"/>
            <a:ext cx="7639747" cy="1441628"/>
          </a:xfrm>
          <a:prstGeom prst="roundRect">
            <a:avLst>
              <a:gd name="adj" fmla="val 4900"/>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400" b="1"/>
          </a:p>
        </xdr:txBody>
      </xdr:sp>
      <mc:AlternateContent xmlns:mc="http://schemas.openxmlformats.org/markup-compatibility/2006" xmlns:tsle="http://schemas.microsoft.com/office/drawing/2012/timeslicer">
        <mc:Choice Requires="tsle">
          <xdr:graphicFrame macro="">
            <xdr:nvGraphicFramePr>
              <xdr:cNvPr id="37" name="Date">
                <a:extLst>
                  <a:ext uri="{FF2B5EF4-FFF2-40B4-BE49-F238E27FC236}">
                    <a16:creationId xmlns:a16="http://schemas.microsoft.com/office/drawing/2014/main" id="{71FE5598-2E4E-4338-B255-D060F3033AD4}"/>
                  </a:ext>
                </a:extLst>
              </xdr:cNvPr>
              <xdr:cNvGraphicFramePr/>
            </xdr:nvGraphicFramePr>
            <xdr:xfrm>
              <a:off x="6580791" y="857487"/>
              <a:ext cx="7575128" cy="1355482"/>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705590" y="1609164"/>
                <a:ext cx="19659613" cy="140715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grpSp>
    <xdr:clientData/>
  </xdr:twoCellAnchor>
  <xdr:twoCellAnchor>
    <xdr:from>
      <xdr:col>2</xdr:col>
      <xdr:colOff>217448</xdr:colOff>
      <xdr:row>1</xdr:row>
      <xdr:rowOff>13416</xdr:rowOff>
    </xdr:from>
    <xdr:to>
      <xdr:col>7</xdr:col>
      <xdr:colOff>52552</xdr:colOff>
      <xdr:row>68</xdr:row>
      <xdr:rowOff>67733</xdr:rowOff>
    </xdr:to>
    <xdr:grpSp>
      <xdr:nvGrpSpPr>
        <xdr:cNvPr id="34" name="Group 33">
          <a:extLst>
            <a:ext uri="{FF2B5EF4-FFF2-40B4-BE49-F238E27FC236}">
              <a16:creationId xmlns:a16="http://schemas.microsoft.com/office/drawing/2014/main" id="{2EEC6D30-072C-6AE4-68CC-354AA6E01187}"/>
            </a:ext>
          </a:extLst>
        </xdr:cNvPr>
        <xdr:cNvGrpSpPr/>
      </xdr:nvGrpSpPr>
      <xdr:grpSpPr>
        <a:xfrm>
          <a:off x="948968" y="74376"/>
          <a:ext cx="2395424" cy="12307277"/>
          <a:chOff x="1135870" y="508715"/>
          <a:chExt cx="1832552" cy="9029368"/>
        </a:xfrm>
      </xdr:grpSpPr>
      <xdr:sp macro="" textlink="">
        <xdr:nvSpPr>
          <xdr:cNvPr id="13" name="Rectangle: Rounded Corners 12">
            <a:extLst>
              <a:ext uri="{FF2B5EF4-FFF2-40B4-BE49-F238E27FC236}">
                <a16:creationId xmlns:a16="http://schemas.microsoft.com/office/drawing/2014/main" id="{7CBA67AD-EE2A-266B-2EA7-9F8E978218BF}"/>
              </a:ext>
            </a:extLst>
          </xdr:cNvPr>
          <xdr:cNvSpPr/>
        </xdr:nvSpPr>
        <xdr:spPr>
          <a:xfrm>
            <a:off x="1135870" y="508715"/>
            <a:ext cx="1832552" cy="9029368"/>
          </a:xfrm>
          <a:prstGeom prst="roundRect">
            <a:avLst>
              <a:gd name="adj" fmla="val 452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400" b="1"/>
          </a:p>
        </xdr:txBody>
      </xdr:sp>
      <mc:AlternateContent xmlns:mc="http://schemas.openxmlformats.org/markup-compatibility/2006" xmlns:a14="http://schemas.microsoft.com/office/drawing/2010/main">
        <mc:Choice Requires="a14">
          <xdr:graphicFrame macro="">
            <xdr:nvGraphicFramePr>
              <xdr:cNvPr id="15" name="Country">
                <a:extLst>
                  <a:ext uri="{FF2B5EF4-FFF2-40B4-BE49-F238E27FC236}">
                    <a16:creationId xmlns:a16="http://schemas.microsoft.com/office/drawing/2014/main" id="{31787C9F-6C5F-4351-912F-DCEF179EF390}"/>
                  </a:ext>
                </a:extLst>
              </xdr:cNvPr>
              <xdr:cNvGraphicFramePr/>
            </xdr:nvGraphicFramePr>
            <xdr:xfrm>
              <a:off x="1201360" y="609256"/>
              <a:ext cx="1711602" cy="887225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31065" y="220716"/>
                <a:ext cx="2234161" cy="123160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7</xdr:col>
      <xdr:colOff>137406</xdr:colOff>
      <xdr:row>45</xdr:row>
      <xdr:rowOff>40706</xdr:rowOff>
    </xdr:from>
    <xdr:to>
      <xdr:col>11</xdr:col>
      <xdr:colOff>242211</xdr:colOff>
      <xdr:row>68</xdr:row>
      <xdr:rowOff>25400</xdr:rowOff>
    </xdr:to>
    <xdr:grpSp>
      <xdr:nvGrpSpPr>
        <xdr:cNvPr id="38" name="Group 37">
          <a:extLst>
            <a:ext uri="{FF2B5EF4-FFF2-40B4-BE49-F238E27FC236}">
              <a16:creationId xmlns:a16="http://schemas.microsoft.com/office/drawing/2014/main" id="{69EA9023-F29E-E102-A3C5-A83FA1163ABC}"/>
            </a:ext>
          </a:extLst>
        </xdr:cNvPr>
        <xdr:cNvGrpSpPr/>
      </xdr:nvGrpSpPr>
      <xdr:grpSpPr>
        <a:xfrm>
          <a:off x="3429246" y="8148386"/>
          <a:ext cx="2055525" cy="4190934"/>
          <a:chOff x="9919914" y="811549"/>
          <a:chExt cx="3894335" cy="2430088"/>
        </a:xfrm>
      </xdr:grpSpPr>
      <xdr:sp macro="" textlink="">
        <xdr:nvSpPr>
          <xdr:cNvPr id="35" name="Rectangle: Rounded Corners 34">
            <a:extLst>
              <a:ext uri="{FF2B5EF4-FFF2-40B4-BE49-F238E27FC236}">
                <a16:creationId xmlns:a16="http://schemas.microsoft.com/office/drawing/2014/main" id="{7858E607-CB1F-7359-1EFF-CCF1A85FBF38}"/>
              </a:ext>
            </a:extLst>
          </xdr:cNvPr>
          <xdr:cNvSpPr/>
        </xdr:nvSpPr>
        <xdr:spPr>
          <a:xfrm>
            <a:off x="9919914" y="811549"/>
            <a:ext cx="3894335" cy="2430088"/>
          </a:xfrm>
          <a:prstGeom prst="roundRect">
            <a:avLst>
              <a:gd name="adj" fmla="val 4039"/>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400" b="1"/>
          </a:p>
        </xdr:txBody>
      </xdr:sp>
      <mc:AlternateContent xmlns:mc="http://schemas.openxmlformats.org/markup-compatibility/2006" xmlns:a14="http://schemas.microsoft.com/office/drawing/2010/main">
        <mc:Choice Requires="a14">
          <xdr:graphicFrame macro="">
            <xdr:nvGraphicFramePr>
              <xdr:cNvPr id="26" name="stage">
                <a:extLst>
                  <a:ext uri="{FF2B5EF4-FFF2-40B4-BE49-F238E27FC236}">
                    <a16:creationId xmlns:a16="http://schemas.microsoft.com/office/drawing/2014/main" id="{7D768DCE-6965-4288-AEEB-0364DA81F341}"/>
                  </a:ext>
                </a:extLst>
              </xdr:cNvPr>
              <xdr:cNvGraphicFramePr/>
            </xdr:nvGraphicFramePr>
            <xdr:xfrm>
              <a:off x="9987777" y="844192"/>
              <a:ext cx="3729846" cy="2366359"/>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3458234" y="8361515"/>
                <a:ext cx="1965460" cy="41568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39</xdr:col>
      <xdr:colOff>228600</xdr:colOff>
      <xdr:row>19</xdr:row>
      <xdr:rowOff>165100</xdr:rowOff>
    </xdr:from>
    <xdr:to>
      <xdr:col>49</xdr:col>
      <xdr:colOff>431800</xdr:colOff>
      <xdr:row>36</xdr:row>
      <xdr:rowOff>152400</xdr:rowOff>
    </xdr:to>
    <mc:AlternateContent xmlns:mc="http://schemas.openxmlformats.org/markup-compatibility/2006">
      <mc:Choice xmlns:cx4="http://schemas.microsoft.com/office/drawing/2016/5/10/chartex" Requires="cx4">
        <xdr:graphicFrame macro="">
          <xdr:nvGraphicFramePr>
            <xdr:cNvPr id="28" name="Chart 4">
              <a:extLst>
                <a:ext uri="{FF2B5EF4-FFF2-40B4-BE49-F238E27FC236}">
                  <a16:creationId xmlns:a16="http://schemas.microsoft.com/office/drawing/2014/main" id="{42F864FD-8CD4-4C82-716E-EC4C2B6DC5C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21076920" y="3517900"/>
              <a:ext cx="6299200" cy="30962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411250</xdr:colOff>
      <xdr:row>9</xdr:row>
      <xdr:rowOff>6183</xdr:rowOff>
    </xdr:from>
    <xdr:to>
      <xdr:col>15</xdr:col>
      <xdr:colOff>302180</xdr:colOff>
      <xdr:row>17</xdr:row>
      <xdr:rowOff>16933</xdr:rowOff>
    </xdr:to>
    <xdr:grpSp>
      <xdr:nvGrpSpPr>
        <xdr:cNvPr id="40" name="Group 39">
          <a:extLst>
            <a:ext uri="{FF2B5EF4-FFF2-40B4-BE49-F238E27FC236}">
              <a16:creationId xmlns:a16="http://schemas.microsoft.com/office/drawing/2014/main" id="{68477321-C7D6-431D-EFB8-BE3487A49020}"/>
            </a:ext>
          </a:extLst>
        </xdr:cNvPr>
        <xdr:cNvGrpSpPr/>
      </xdr:nvGrpSpPr>
      <xdr:grpSpPr>
        <a:xfrm>
          <a:off x="5653810" y="1530183"/>
          <a:ext cx="1841650" cy="1473790"/>
          <a:chOff x="12883249" y="800967"/>
          <a:chExt cx="733706" cy="1163418"/>
        </a:xfrm>
      </xdr:grpSpPr>
      <xdr:sp macro="" textlink="">
        <xdr:nvSpPr>
          <xdr:cNvPr id="39" name="Rectangle: Rounded Corners 38">
            <a:extLst>
              <a:ext uri="{FF2B5EF4-FFF2-40B4-BE49-F238E27FC236}">
                <a16:creationId xmlns:a16="http://schemas.microsoft.com/office/drawing/2014/main" id="{1165D65E-FC17-6AF9-87FB-5F0BAD442B40}"/>
              </a:ext>
            </a:extLst>
          </xdr:cNvPr>
          <xdr:cNvSpPr/>
        </xdr:nvSpPr>
        <xdr:spPr>
          <a:xfrm>
            <a:off x="12883249" y="800967"/>
            <a:ext cx="733706" cy="1163418"/>
          </a:xfrm>
          <a:prstGeom prst="roundRect">
            <a:avLst>
              <a:gd name="adj" fmla="val 7270"/>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400" b="1"/>
          </a:p>
        </xdr:txBody>
      </xdr:sp>
      <mc:AlternateContent xmlns:mc="http://schemas.openxmlformats.org/markup-compatibility/2006" xmlns:a14="http://schemas.microsoft.com/office/drawing/2010/main">
        <mc:Choice Requires="a14">
          <xdr:graphicFrame macro="">
            <xdr:nvGraphicFramePr>
              <xdr:cNvPr id="33" name="funding range">
                <a:extLst>
                  <a:ext uri="{FF2B5EF4-FFF2-40B4-BE49-F238E27FC236}">
                    <a16:creationId xmlns:a16="http://schemas.microsoft.com/office/drawing/2014/main" id="{63FD0DBE-DBCC-480F-AAEA-A44A8DA23804}"/>
                  </a:ext>
                </a:extLst>
              </xdr:cNvPr>
              <xdr:cNvGraphicFramePr/>
            </xdr:nvGraphicFramePr>
            <xdr:xfrm>
              <a:off x="12916957" y="858100"/>
              <a:ext cx="678838" cy="1075810"/>
            </xdr:xfrm>
            <a:graphic>
              <a:graphicData uri="http://schemas.microsoft.com/office/drawing/2010/slicer">
                <sle:slicer xmlns:sle="http://schemas.microsoft.com/office/drawing/2010/slicer" name="funding range"/>
              </a:graphicData>
            </a:graphic>
          </xdr:graphicFrame>
        </mc:Choice>
        <mc:Fallback xmlns="">
          <xdr:sp macro="" textlink="">
            <xdr:nvSpPr>
              <xdr:cNvPr id="0" name=""/>
              <xdr:cNvSpPr>
                <a:spLocks noTextEdit="1"/>
              </xdr:cNvSpPr>
            </xdr:nvSpPr>
            <xdr:spPr>
              <a:xfrm>
                <a:off x="5728104" y="1637755"/>
                <a:ext cx="1700794" cy="1387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17</xdr:col>
      <xdr:colOff>295826</xdr:colOff>
      <xdr:row>1</xdr:row>
      <xdr:rowOff>158258</xdr:rowOff>
    </xdr:from>
    <xdr:to>
      <xdr:col>48</xdr:col>
      <xdr:colOff>353785</xdr:colOff>
      <xdr:row>7</xdr:row>
      <xdr:rowOff>3113</xdr:rowOff>
    </xdr:to>
    <xdr:grpSp>
      <xdr:nvGrpSpPr>
        <xdr:cNvPr id="59" name="Group 58">
          <a:extLst>
            <a:ext uri="{FF2B5EF4-FFF2-40B4-BE49-F238E27FC236}">
              <a16:creationId xmlns:a16="http://schemas.microsoft.com/office/drawing/2014/main" id="{1390A2F0-36BF-1622-FFB7-CA6D437CBA62}"/>
            </a:ext>
          </a:extLst>
        </xdr:cNvPr>
        <xdr:cNvGrpSpPr/>
      </xdr:nvGrpSpPr>
      <xdr:grpSpPr>
        <a:xfrm>
          <a:off x="8708306" y="219218"/>
          <a:ext cx="17980199" cy="942135"/>
          <a:chOff x="1341691" y="3385174"/>
          <a:chExt cx="11533852" cy="945988"/>
        </a:xfrm>
      </xdr:grpSpPr>
      <xdr:sp macro="" textlink="">
        <xdr:nvSpPr>
          <xdr:cNvPr id="25" name="Rectangle: Rounded Corners 24">
            <a:extLst>
              <a:ext uri="{FF2B5EF4-FFF2-40B4-BE49-F238E27FC236}">
                <a16:creationId xmlns:a16="http://schemas.microsoft.com/office/drawing/2014/main" id="{37E913E9-CD41-C7E9-E26F-9B360D417933}"/>
              </a:ext>
            </a:extLst>
          </xdr:cNvPr>
          <xdr:cNvSpPr/>
        </xdr:nvSpPr>
        <xdr:spPr>
          <a:xfrm>
            <a:off x="1341691" y="3408836"/>
            <a:ext cx="1820145" cy="894423"/>
          </a:xfrm>
          <a:prstGeom prst="roundRect">
            <a:avLst>
              <a:gd name="adj" fmla="val 952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effectLst/>
              </a:rPr>
              <a:t>Total layoffs</a:t>
            </a:r>
            <a:endParaRPr lang="en-US" sz="1200" b="1"/>
          </a:p>
        </xdr:txBody>
      </xdr:sp>
      <xdr:sp macro="" textlink="">
        <xdr:nvSpPr>
          <xdr:cNvPr id="29" name="Rectangle: Rounded Corners 28">
            <a:extLst>
              <a:ext uri="{FF2B5EF4-FFF2-40B4-BE49-F238E27FC236}">
                <a16:creationId xmlns:a16="http://schemas.microsoft.com/office/drawing/2014/main" id="{A5E8F765-B59B-802C-3C9D-BF0D066B2553}"/>
              </a:ext>
            </a:extLst>
          </xdr:cNvPr>
          <xdr:cNvSpPr/>
        </xdr:nvSpPr>
        <xdr:spPr>
          <a:xfrm>
            <a:off x="3313318" y="3414259"/>
            <a:ext cx="1803743" cy="891121"/>
          </a:xfrm>
          <a:prstGeom prst="roundRect">
            <a:avLst>
              <a:gd name="adj" fmla="val 952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t>Companies</a:t>
            </a:r>
            <a:r>
              <a:rPr lang="en-US" sz="1400" b="1" baseline="0"/>
              <a:t> affected</a:t>
            </a:r>
            <a:endParaRPr lang="en-US" sz="1400" b="1"/>
          </a:p>
        </xdr:txBody>
      </xdr:sp>
      <xdr:sp macro="" textlink="">
        <xdr:nvSpPr>
          <xdr:cNvPr id="31" name="Rectangle: Rounded Corners 30">
            <a:extLst>
              <a:ext uri="{FF2B5EF4-FFF2-40B4-BE49-F238E27FC236}">
                <a16:creationId xmlns:a16="http://schemas.microsoft.com/office/drawing/2014/main" id="{811959B6-DDC2-034D-B598-DEF420EBFC0A}"/>
              </a:ext>
            </a:extLst>
          </xdr:cNvPr>
          <xdr:cNvSpPr/>
        </xdr:nvSpPr>
        <xdr:spPr>
          <a:xfrm>
            <a:off x="5246602" y="3409642"/>
            <a:ext cx="1813135" cy="890445"/>
          </a:xfrm>
          <a:prstGeom prst="roundRect">
            <a:avLst>
              <a:gd name="adj" fmla="val 952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t>Countries</a:t>
            </a:r>
            <a:r>
              <a:rPr lang="en-US" sz="1400" b="1" baseline="0"/>
              <a:t> affected</a:t>
            </a:r>
            <a:endParaRPr lang="en-US" sz="1400" b="1"/>
          </a:p>
        </xdr:txBody>
      </xdr:sp>
      <xdr:sp macro="" textlink="">
        <xdr:nvSpPr>
          <xdr:cNvPr id="4" name="Rectangle: Rounded Corners 3">
            <a:extLst>
              <a:ext uri="{FF2B5EF4-FFF2-40B4-BE49-F238E27FC236}">
                <a16:creationId xmlns:a16="http://schemas.microsoft.com/office/drawing/2014/main" id="{9BEEF157-8557-2424-5376-247C2757925E}"/>
              </a:ext>
            </a:extLst>
          </xdr:cNvPr>
          <xdr:cNvSpPr/>
        </xdr:nvSpPr>
        <xdr:spPr>
          <a:xfrm>
            <a:off x="9140656" y="3385174"/>
            <a:ext cx="1820333" cy="920084"/>
          </a:xfrm>
          <a:prstGeom prst="roundRect">
            <a:avLst>
              <a:gd name="adj" fmla="val 952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effectLst/>
              </a:rPr>
              <a:t>Average layoff size</a:t>
            </a:r>
            <a:endParaRPr lang="en-US" sz="1400" b="1"/>
          </a:p>
        </xdr:txBody>
      </xdr:sp>
      <xdr:sp macro="" textlink="">
        <xdr:nvSpPr>
          <xdr:cNvPr id="9" name="Rectangle: Rounded Corners 8">
            <a:extLst>
              <a:ext uri="{FF2B5EF4-FFF2-40B4-BE49-F238E27FC236}">
                <a16:creationId xmlns:a16="http://schemas.microsoft.com/office/drawing/2014/main" id="{355B9122-BC6D-8102-CF2F-8F9CF53BCC82}"/>
              </a:ext>
            </a:extLst>
          </xdr:cNvPr>
          <xdr:cNvSpPr/>
        </xdr:nvSpPr>
        <xdr:spPr>
          <a:xfrm>
            <a:off x="11075845" y="3385174"/>
            <a:ext cx="1799698" cy="918406"/>
          </a:xfrm>
          <a:prstGeom prst="roundRect">
            <a:avLst>
              <a:gd name="adj" fmla="val 952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effectLst/>
              </a:rPr>
              <a:t>Average layoff percentage</a:t>
            </a:r>
            <a:endParaRPr lang="en-US" sz="1400" b="1"/>
          </a:p>
        </xdr:txBody>
      </xdr:sp>
      <xdr:sp macro="" textlink="Data!H8">
        <xdr:nvSpPr>
          <xdr:cNvPr id="41" name="TextBox 40">
            <a:extLst>
              <a:ext uri="{FF2B5EF4-FFF2-40B4-BE49-F238E27FC236}">
                <a16:creationId xmlns:a16="http://schemas.microsoft.com/office/drawing/2014/main" id="{DDD5DFB1-B40F-C265-D38C-265AD90A81C4}"/>
              </a:ext>
            </a:extLst>
          </xdr:cNvPr>
          <xdr:cNvSpPr txBox="1"/>
        </xdr:nvSpPr>
        <xdr:spPr>
          <a:xfrm>
            <a:off x="1534735" y="3797793"/>
            <a:ext cx="1452034" cy="2908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85ED55-9996-439F-8FBF-4899A44DAB54}" type="TxLink">
              <a:rPr lang="en-US" sz="2400" b="1" i="0" u="none" strike="noStrike">
                <a:ln>
                  <a:noFill/>
                </a:ln>
                <a:solidFill>
                  <a:srgbClr val="003049"/>
                </a:solidFill>
                <a:effectLst>
                  <a:outerShdw blurRad="50800" dist="38100" dir="2700000" algn="tl" rotWithShape="0">
                    <a:prstClr val="black">
                      <a:alpha val="40000"/>
                    </a:prstClr>
                  </a:outerShdw>
                </a:effectLst>
                <a:latin typeface="Aptos Narrow"/>
              </a:rPr>
              <a:pPr algn="ctr"/>
              <a:t>651725</a:t>
            </a:fld>
            <a:endParaRPr lang="en-US" sz="6000" b="1">
              <a:ln>
                <a:noFill/>
              </a:ln>
              <a:solidFill>
                <a:srgbClr val="003049"/>
              </a:solidFill>
              <a:effectLst>
                <a:outerShdw blurRad="50800" dist="38100" dir="2700000" algn="tl" rotWithShape="0">
                  <a:prstClr val="black">
                    <a:alpha val="40000"/>
                  </a:prstClr>
                </a:outerShdw>
              </a:effectLst>
            </a:endParaRPr>
          </a:p>
        </xdr:txBody>
      </xdr:sp>
      <xdr:sp macro="" textlink="Data!J8">
        <xdr:nvSpPr>
          <xdr:cNvPr id="45" name="TextBox 44">
            <a:extLst>
              <a:ext uri="{FF2B5EF4-FFF2-40B4-BE49-F238E27FC236}">
                <a16:creationId xmlns:a16="http://schemas.microsoft.com/office/drawing/2014/main" id="{D83F866C-A548-0243-BF9A-8DF2428FC9A8}"/>
              </a:ext>
            </a:extLst>
          </xdr:cNvPr>
          <xdr:cNvSpPr txBox="1"/>
        </xdr:nvSpPr>
        <xdr:spPr>
          <a:xfrm>
            <a:off x="3476282" y="3797793"/>
            <a:ext cx="1452034" cy="2908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55D56F-A35D-41CD-B8BC-DBCB9859C8FB}" type="TxLink">
              <a:rPr lang="en-US" sz="2400" b="1" i="0" u="none" strike="noStrike">
                <a:ln>
                  <a:noFill/>
                </a:ln>
                <a:solidFill>
                  <a:srgbClr val="003049"/>
                </a:solidFill>
                <a:effectLst>
                  <a:outerShdw blurRad="50800" dist="38100" dir="2700000" algn="tl" rotWithShape="0">
                    <a:prstClr val="black">
                      <a:alpha val="40000"/>
                    </a:prstClr>
                  </a:outerShdw>
                </a:effectLst>
                <a:latin typeface="Aptos Narrow"/>
              </a:rPr>
              <a:pPr algn="ctr"/>
              <a:t>2444</a:t>
            </a:fld>
            <a:endParaRPr lang="en-US" sz="2400" b="1">
              <a:ln>
                <a:noFill/>
              </a:ln>
              <a:solidFill>
                <a:srgbClr val="003049"/>
              </a:solidFill>
              <a:effectLst>
                <a:outerShdw blurRad="50800" dist="38100" dir="2700000" algn="tl" rotWithShape="0">
                  <a:prstClr val="black">
                    <a:alpha val="40000"/>
                  </a:prstClr>
                </a:outerShdw>
              </a:effectLst>
            </a:endParaRPr>
          </a:p>
        </xdr:txBody>
      </xdr:sp>
      <xdr:sp macro="" textlink="Data!K8">
        <xdr:nvSpPr>
          <xdr:cNvPr id="46" name="TextBox 45">
            <a:extLst>
              <a:ext uri="{FF2B5EF4-FFF2-40B4-BE49-F238E27FC236}">
                <a16:creationId xmlns:a16="http://schemas.microsoft.com/office/drawing/2014/main" id="{8C055B65-E4A4-B697-32DF-2E2B9A4A13EB}"/>
              </a:ext>
            </a:extLst>
          </xdr:cNvPr>
          <xdr:cNvSpPr txBox="1"/>
        </xdr:nvSpPr>
        <xdr:spPr>
          <a:xfrm>
            <a:off x="5417829" y="3791857"/>
            <a:ext cx="1452034" cy="2968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B96ABB-C9F6-42F4-94E8-748996814936}" type="TxLink">
              <a:rPr lang="en-US" sz="2400" b="1" i="0" u="none" strike="noStrike">
                <a:ln>
                  <a:noFill/>
                </a:ln>
                <a:solidFill>
                  <a:srgbClr val="003049"/>
                </a:solidFill>
                <a:effectLst>
                  <a:outerShdw blurRad="50800" dist="38100" dir="2700000" algn="tl" rotWithShape="0">
                    <a:prstClr val="black">
                      <a:alpha val="40000"/>
                    </a:prstClr>
                  </a:outerShdw>
                </a:effectLst>
                <a:latin typeface="Aptos Narrow"/>
              </a:rPr>
              <a:pPr algn="ctr"/>
              <a:t>2444</a:t>
            </a:fld>
            <a:endParaRPr lang="en-US" sz="2400" b="1">
              <a:ln>
                <a:noFill/>
              </a:ln>
              <a:solidFill>
                <a:srgbClr val="003049"/>
              </a:solidFill>
              <a:effectLst>
                <a:outerShdw blurRad="50800" dist="38100" dir="2700000" algn="tl" rotWithShape="0">
                  <a:prstClr val="black">
                    <a:alpha val="40000"/>
                  </a:prstClr>
                </a:outerShdw>
              </a:effectLst>
            </a:endParaRPr>
          </a:p>
        </xdr:txBody>
      </xdr:sp>
      <xdr:sp macro="" textlink="">
        <xdr:nvSpPr>
          <xdr:cNvPr id="32" name="Rectangle: Rounded Corners 31">
            <a:extLst>
              <a:ext uri="{FF2B5EF4-FFF2-40B4-BE49-F238E27FC236}">
                <a16:creationId xmlns:a16="http://schemas.microsoft.com/office/drawing/2014/main" id="{B939DDEC-59EC-80FB-074A-CB666B8BE363}"/>
              </a:ext>
            </a:extLst>
          </xdr:cNvPr>
          <xdr:cNvSpPr/>
        </xdr:nvSpPr>
        <xdr:spPr>
          <a:xfrm>
            <a:off x="7199920" y="3407128"/>
            <a:ext cx="1808798" cy="924034"/>
          </a:xfrm>
          <a:prstGeom prst="roundRect">
            <a:avLst>
              <a:gd name="adj" fmla="val 952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effectLst/>
              </a:rPr>
              <a:t>Peak layoff year</a:t>
            </a:r>
          </a:p>
        </xdr:txBody>
      </xdr:sp>
      <xdr:sp macro="" textlink="Data!I13">
        <xdr:nvSpPr>
          <xdr:cNvPr id="49" name="TextBox 48">
            <a:extLst>
              <a:ext uri="{FF2B5EF4-FFF2-40B4-BE49-F238E27FC236}">
                <a16:creationId xmlns:a16="http://schemas.microsoft.com/office/drawing/2014/main" id="{F9BE8B46-FF66-E983-2E45-0979227444DF}"/>
              </a:ext>
            </a:extLst>
          </xdr:cNvPr>
          <xdr:cNvSpPr txBox="1"/>
        </xdr:nvSpPr>
        <xdr:spPr>
          <a:xfrm>
            <a:off x="7359375" y="3791857"/>
            <a:ext cx="1452034" cy="2968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4FD7D0-78A6-4B1E-B4FC-ABCC795CEE6A}" type="TxLink">
              <a:rPr lang="en-US" sz="2400" b="1" i="0" u="none" strike="noStrike">
                <a:ln>
                  <a:noFill/>
                </a:ln>
                <a:solidFill>
                  <a:srgbClr val="003049"/>
                </a:solidFill>
                <a:effectLst>
                  <a:outerShdw blurRad="50800" dist="38100" dir="2700000" algn="tl" rotWithShape="0">
                    <a:prstClr val="black">
                      <a:alpha val="40000"/>
                    </a:prstClr>
                  </a:outerShdw>
                </a:effectLst>
                <a:latin typeface="Aptos Narrow"/>
              </a:rPr>
              <a:pPr algn="ctr"/>
              <a:t>2023</a:t>
            </a:fld>
            <a:endParaRPr lang="en-US" sz="2400" b="1">
              <a:ln>
                <a:noFill/>
              </a:ln>
              <a:solidFill>
                <a:srgbClr val="003049"/>
              </a:solidFill>
              <a:effectLst>
                <a:outerShdw blurRad="50800" dist="38100" dir="2700000" algn="tl" rotWithShape="0">
                  <a:prstClr val="black">
                    <a:alpha val="40000"/>
                  </a:prstClr>
                </a:outerShdw>
              </a:effectLst>
            </a:endParaRPr>
          </a:p>
        </xdr:txBody>
      </xdr:sp>
      <xdr:sp macro="" textlink="Data!K26">
        <xdr:nvSpPr>
          <xdr:cNvPr id="56" name="TextBox 55">
            <a:extLst>
              <a:ext uri="{FF2B5EF4-FFF2-40B4-BE49-F238E27FC236}">
                <a16:creationId xmlns:a16="http://schemas.microsoft.com/office/drawing/2014/main" id="{E6D496C4-8F71-41E6-6C50-C65547A290B7}"/>
              </a:ext>
            </a:extLst>
          </xdr:cNvPr>
          <xdr:cNvSpPr txBox="1"/>
        </xdr:nvSpPr>
        <xdr:spPr>
          <a:xfrm>
            <a:off x="9348806" y="3791857"/>
            <a:ext cx="1452033" cy="2968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AA236A-7388-4C58-B1F0-980A3493E576}" type="TxLink">
              <a:rPr lang="en-US" sz="2400" b="1" i="0" u="none" strike="noStrike">
                <a:ln>
                  <a:noFill/>
                </a:ln>
                <a:solidFill>
                  <a:srgbClr val="003049"/>
                </a:solidFill>
                <a:effectLst>
                  <a:outerShdw blurRad="50800" dist="38100" dir="2700000" algn="tl" rotWithShape="0">
                    <a:prstClr val="black">
                      <a:alpha val="40000"/>
                    </a:prstClr>
                  </a:outerShdw>
                </a:effectLst>
                <a:latin typeface="Aptos Narrow"/>
              </a:rPr>
              <a:pPr algn="ctr"/>
              <a:t>267</a:t>
            </a:fld>
            <a:endParaRPr lang="en-US" sz="2400" b="1">
              <a:ln>
                <a:noFill/>
              </a:ln>
              <a:solidFill>
                <a:srgbClr val="003049"/>
              </a:solidFill>
              <a:effectLst>
                <a:outerShdw blurRad="50800" dist="38100" dir="2700000" algn="tl" rotWithShape="0">
                  <a:prstClr val="black">
                    <a:alpha val="40000"/>
                  </a:prstClr>
                </a:outerShdw>
              </a:effectLst>
            </a:endParaRPr>
          </a:p>
        </xdr:txBody>
      </xdr:sp>
      <xdr:sp macro="" textlink="Data!K29">
        <xdr:nvSpPr>
          <xdr:cNvPr id="57" name="TextBox 56">
            <a:extLst>
              <a:ext uri="{FF2B5EF4-FFF2-40B4-BE49-F238E27FC236}">
                <a16:creationId xmlns:a16="http://schemas.microsoft.com/office/drawing/2014/main" id="{4320741F-375D-07CD-6E74-2319DFD8AF61}"/>
              </a:ext>
            </a:extLst>
          </xdr:cNvPr>
          <xdr:cNvSpPr txBox="1"/>
        </xdr:nvSpPr>
        <xdr:spPr>
          <a:xfrm>
            <a:off x="11303223" y="3777653"/>
            <a:ext cx="1448317" cy="2968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FAF92-9E39-43C0-BAB6-6390B00E75A2}" type="TxLink">
              <a:rPr lang="en-US" sz="2400" b="1" i="0" u="none" strike="noStrike">
                <a:ln>
                  <a:noFill/>
                </a:ln>
                <a:solidFill>
                  <a:srgbClr val="003049"/>
                </a:solidFill>
                <a:effectLst>
                  <a:outerShdw blurRad="50800" dist="38100" dir="2700000" algn="tl" rotWithShape="0">
                    <a:prstClr val="black">
                      <a:alpha val="40000"/>
                    </a:prstClr>
                  </a:outerShdw>
                </a:effectLst>
                <a:latin typeface="Aptos Narrow"/>
              </a:rPr>
              <a:pPr algn="ctr"/>
              <a:t>22.29%</a:t>
            </a:fld>
            <a:endParaRPr lang="en-US" sz="2400" b="1">
              <a:ln>
                <a:noFill/>
              </a:ln>
              <a:solidFill>
                <a:srgbClr val="003049"/>
              </a:solidFill>
              <a:effectLst>
                <a:outerShdw blurRad="50800" dist="38100" dir="2700000" algn="tl" rotWithShape="0">
                  <a:prstClr val="black">
                    <a:alpha val="40000"/>
                  </a:prstClr>
                </a:outerShdw>
              </a:effectLst>
            </a:endParaRPr>
          </a:p>
        </xdr:txBody>
      </xdr:sp>
    </xdr:grpSp>
    <xdr:clientData/>
  </xdr:twoCellAnchor>
  <xdr:twoCellAnchor>
    <xdr:from>
      <xdr:col>7</xdr:col>
      <xdr:colOff>176326</xdr:colOff>
      <xdr:row>8</xdr:row>
      <xdr:rowOff>163568</xdr:rowOff>
    </xdr:from>
    <xdr:to>
      <xdr:col>11</xdr:col>
      <xdr:colOff>270364</xdr:colOff>
      <xdr:row>44</xdr:row>
      <xdr:rowOff>90714</xdr:rowOff>
    </xdr:to>
    <xdr:grpSp>
      <xdr:nvGrpSpPr>
        <xdr:cNvPr id="61" name="Group 60">
          <a:extLst>
            <a:ext uri="{FF2B5EF4-FFF2-40B4-BE49-F238E27FC236}">
              <a16:creationId xmlns:a16="http://schemas.microsoft.com/office/drawing/2014/main" id="{733A030A-DFBF-5B55-D1CA-79BB37BAED19}"/>
            </a:ext>
          </a:extLst>
        </xdr:cNvPr>
        <xdr:cNvGrpSpPr/>
      </xdr:nvGrpSpPr>
      <xdr:grpSpPr>
        <a:xfrm>
          <a:off x="3468166" y="1504688"/>
          <a:ext cx="2044758" cy="6510826"/>
          <a:chOff x="3594412" y="1600200"/>
          <a:chExt cx="1984263" cy="6244169"/>
        </a:xfrm>
      </xdr:grpSpPr>
      <xdr:sp macro="" textlink="">
        <xdr:nvSpPr>
          <xdr:cNvPr id="60" name="Rectangle: Rounded Corners 59">
            <a:extLst>
              <a:ext uri="{FF2B5EF4-FFF2-40B4-BE49-F238E27FC236}">
                <a16:creationId xmlns:a16="http://schemas.microsoft.com/office/drawing/2014/main" id="{E6AD7065-8A05-E6C3-47A9-94E3A47B960C}"/>
              </a:ext>
            </a:extLst>
          </xdr:cNvPr>
          <xdr:cNvSpPr/>
        </xdr:nvSpPr>
        <xdr:spPr>
          <a:xfrm>
            <a:off x="3594412" y="1600200"/>
            <a:ext cx="1984263" cy="6244169"/>
          </a:xfrm>
          <a:prstGeom prst="roundRect">
            <a:avLst>
              <a:gd name="adj" fmla="val 3772"/>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400" b="1"/>
          </a:p>
        </xdr:txBody>
      </xdr:sp>
      <mc:AlternateContent xmlns:mc="http://schemas.openxmlformats.org/markup-compatibility/2006" xmlns:a14="http://schemas.microsoft.com/office/drawing/2010/main">
        <mc:Choice Requires="a14">
          <xdr:graphicFrame macro="">
            <xdr:nvGraphicFramePr>
              <xdr:cNvPr id="58" name="industry 1">
                <a:extLst>
                  <a:ext uri="{FF2B5EF4-FFF2-40B4-BE49-F238E27FC236}">
                    <a16:creationId xmlns:a16="http://schemas.microsoft.com/office/drawing/2014/main" id="{1EE40894-6F80-409C-B33D-F9D11EFE0F34}"/>
                  </a:ext>
                </a:extLst>
              </xdr:cNvPr>
              <xdr:cNvGraphicFramePr/>
            </xdr:nvGraphicFramePr>
            <xdr:xfrm>
              <a:off x="3676817" y="1641593"/>
              <a:ext cx="1804578" cy="6184688"/>
            </xdr:xfrm>
            <a:graphic>
              <a:graphicData uri="http://schemas.microsoft.com/office/drawing/2010/slicer">
                <sle:slicer xmlns:sle="http://schemas.microsoft.com/office/drawing/2010/slicer" name="industry 1"/>
              </a:graphicData>
            </a:graphic>
          </xdr:graphicFrame>
        </mc:Choice>
        <mc:Fallback xmlns="">
          <xdr:sp macro="" textlink="">
            <xdr:nvSpPr>
              <xdr:cNvPr id="0" name=""/>
              <xdr:cNvSpPr>
                <a:spLocks noTextEdit="1"/>
              </xdr:cNvSpPr>
            </xdr:nvSpPr>
            <xdr:spPr>
              <a:xfrm>
                <a:off x="3600644" y="1530811"/>
                <a:ext cx="1884014" cy="6397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457200</xdr:colOff>
      <xdr:row>39</xdr:row>
      <xdr:rowOff>0</xdr:rowOff>
    </xdr:from>
    <xdr:to>
      <xdr:col>49</xdr:col>
      <xdr:colOff>476250</xdr:colOff>
      <xdr:row>68</xdr:row>
      <xdr:rowOff>38100</xdr:rowOff>
    </xdr:to>
    <xdr:grpSp>
      <xdr:nvGrpSpPr>
        <xdr:cNvPr id="44" name="Group 43">
          <a:extLst>
            <a:ext uri="{FF2B5EF4-FFF2-40B4-BE49-F238E27FC236}">
              <a16:creationId xmlns:a16="http://schemas.microsoft.com/office/drawing/2014/main" id="{F906ED8C-DD92-C175-8F6E-FEED2DC0DB8A}"/>
            </a:ext>
          </a:extLst>
        </xdr:cNvPr>
        <xdr:cNvGrpSpPr/>
      </xdr:nvGrpSpPr>
      <xdr:grpSpPr>
        <a:xfrm>
          <a:off x="5699760" y="7010400"/>
          <a:ext cx="21720810" cy="5341620"/>
          <a:chOff x="5715000" y="6273800"/>
          <a:chExt cx="21736050" cy="5194300"/>
        </a:xfrm>
      </xdr:grpSpPr>
      <xdr:sp macro="" textlink="">
        <xdr:nvSpPr>
          <xdr:cNvPr id="16" name="Rectangle: Rounded Corners 15">
            <a:extLst>
              <a:ext uri="{FF2B5EF4-FFF2-40B4-BE49-F238E27FC236}">
                <a16:creationId xmlns:a16="http://schemas.microsoft.com/office/drawing/2014/main" id="{7F7227E6-FC35-3A18-F07D-91B8B0890B4A}"/>
              </a:ext>
            </a:extLst>
          </xdr:cNvPr>
          <xdr:cNvSpPr/>
        </xdr:nvSpPr>
        <xdr:spPr>
          <a:xfrm>
            <a:off x="5715000" y="6285523"/>
            <a:ext cx="6819899" cy="5182577"/>
          </a:xfrm>
          <a:prstGeom prst="roundRect">
            <a:avLst>
              <a:gd name="adj" fmla="val 3069"/>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solidFill>
                  <a:srgbClr val="000000"/>
                </a:solidFill>
              </a:rPr>
              <a:t>Layoff by Stages</a:t>
            </a:r>
          </a:p>
        </xdr:txBody>
      </xdr:sp>
      <xdr:graphicFrame macro="">
        <xdr:nvGraphicFramePr>
          <xdr:cNvPr id="7" name="Chart 6">
            <a:extLst>
              <a:ext uri="{FF2B5EF4-FFF2-40B4-BE49-F238E27FC236}">
                <a16:creationId xmlns:a16="http://schemas.microsoft.com/office/drawing/2014/main" id="{B1D57B0E-F18A-4749-8C58-4FA1481F5AF2}"/>
              </a:ext>
            </a:extLst>
          </xdr:cNvPr>
          <xdr:cNvGraphicFramePr>
            <a:graphicFrameLocks/>
          </xdr:cNvGraphicFramePr>
        </xdr:nvGraphicFramePr>
        <xdr:xfrm>
          <a:off x="5806272" y="6563527"/>
          <a:ext cx="6519078" cy="4707723"/>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27" name="Rectangle: Rounded Corners 26">
            <a:extLst>
              <a:ext uri="{FF2B5EF4-FFF2-40B4-BE49-F238E27FC236}">
                <a16:creationId xmlns:a16="http://schemas.microsoft.com/office/drawing/2014/main" id="{CB97D0A8-C95A-A99B-8C9E-241A122786EA}"/>
              </a:ext>
            </a:extLst>
          </xdr:cNvPr>
          <xdr:cNvSpPr/>
        </xdr:nvSpPr>
        <xdr:spPr>
          <a:xfrm>
            <a:off x="12801600" y="6278034"/>
            <a:ext cx="8115300" cy="5171016"/>
          </a:xfrm>
          <a:prstGeom prst="roundRect">
            <a:avLst>
              <a:gd name="adj" fmla="val 248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solidFill>
                  <a:srgbClr val="000000"/>
                </a:solidFill>
              </a:rPr>
              <a:t>Layoff by Industries</a:t>
            </a:r>
          </a:p>
        </xdr:txBody>
      </xdr:sp>
      <xdr:graphicFrame macro="">
        <xdr:nvGraphicFramePr>
          <xdr:cNvPr id="8" name="Chart 7">
            <a:extLst>
              <a:ext uri="{FF2B5EF4-FFF2-40B4-BE49-F238E27FC236}">
                <a16:creationId xmlns:a16="http://schemas.microsoft.com/office/drawing/2014/main" id="{8B7E603F-62D5-413B-A03A-1802EF4B1BBD}"/>
              </a:ext>
            </a:extLst>
          </xdr:cNvPr>
          <xdr:cNvGraphicFramePr>
            <a:graphicFrameLocks/>
          </xdr:cNvGraphicFramePr>
        </xdr:nvGraphicFramePr>
        <xdr:xfrm>
          <a:off x="12934950" y="6583902"/>
          <a:ext cx="7753350" cy="4668298"/>
        </xdr:xfrm>
        <a:graphic>
          <a:graphicData uri="http://schemas.openxmlformats.org/drawingml/2006/chart">
            <c:chart xmlns:c="http://schemas.openxmlformats.org/drawingml/2006/chart" xmlns:r="http://schemas.openxmlformats.org/officeDocument/2006/relationships" r:id="rId18"/>
          </a:graphicData>
        </a:graphic>
      </xdr:graphicFrame>
      <xdr:grpSp>
        <xdr:nvGrpSpPr>
          <xdr:cNvPr id="43" name="Group 42">
            <a:extLst>
              <a:ext uri="{FF2B5EF4-FFF2-40B4-BE49-F238E27FC236}">
                <a16:creationId xmlns:a16="http://schemas.microsoft.com/office/drawing/2014/main" id="{F0FB3E86-031E-C6B6-FF9E-26AE35D8EC85}"/>
              </a:ext>
            </a:extLst>
          </xdr:cNvPr>
          <xdr:cNvGrpSpPr/>
        </xdr:nvGrpSpPr>
        <xdr:grpSpPr>
          <a:xfrm>
            <a:off x="21082000" y="6273800"/>
            <a:ext cx="6369050" cy="5130800"/>
            <a:chOff x="16497887" y="6706024"/>
            <a:chExt cx="4289474" cy="3805766"/>
          </a:xfrm>
        </xdr:grpSpPr>
        <xdr:sp macro="" textlink="">
          <xdr:nvSpPr>
            <xdr:cNvPr id="42" name="Rectangle: Rounded Corners 41">
              <a:extLst>
                <a:ext uri="{FF2B5EF4-FFF2-40B4-BE49-F238E27FC236}">
                  <a16:creationId xmlns:a16="http://schemas.microsoft.com/office/drawing/2014/main" id="{5968AB67-23E2-81F9-4C2C-FE783CAF82DD}"/>
                </a:ext>
              </a:extLst>
            </xdr:cNvPr>
            <xdr:cNvSpPr/>
          </xdr:nvSpPr>
          <xdr:spPr>
            <a:xfrm>
              <a:off x="16497887" y="6706024"/>
              <a:ext cx="4289474" cy="3805766"/>
            </a:xfrm>
            <a:prstGeom prst="roundRect">
              <a:avLst>
                <a:gd name="adj" fmla="val 248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400" b="1">
                  <a:solidFill>
                    <a:srgbClr val="000000"/>
                  </a:solidFill>
                </a:rPr>
                <a:t>Layoff by Funding</a:t>
              </a:r>
              <a:r>
                <a:rPr lang="en-US" sz="1400" b="1" baseline="0">
                  <a:solidFill>
                    <a:srgbClr val="000000"/>
                  </a:solidFill>
                </a:rPr>
                <a:t> ranges</a:t>
              </a:r>
              <a:endParaRPr lang="en-US" sz="1400" b="1">
                <a:solidFill>
                  <a:srgbClr val="000000"/>
                </a:solidFill>
              </a:endParaRPr>
            </a:p>
          </xdr:txBody>
        </xdr:sp>
        <xdr:graphicFrame macro="">
          <xdr:nvGraphicFramePr>
            <xdr:cNvPr id="11" name="Chart 10">
              <a:extLst>
                <a:ext uri="{FF2B5EF4-FFF2-40B4-BE49-F238E27FC236}">
                  <a16:creationId xmlns:a16="http://schemas.microsoft.com/office/drawing/2014/main" id="{879B9CE7-63DE-4151-988B-D3AB962C4B70}"/>
                </a:ext>
              </a:extLst>
            </xdr:cNvPr>
            <xdr:cNvGraphicFramePr>
              <a:graphicFrameLocks/>
            </xdr:cNvGraphicFramePr>
          </xdr:nvGraphicFramePr>
          <xdr:xfrm>
            <a:off x="16543048" y="6951557"/>
            <a:ext cx="4185920" cy="3423074"/>
          </xdr:xfrm>
          <a:graphic>
            <a:graphicData uri="http://schemas.openxmlformats.org/drawingml/2006/chart">
              <c:chart xmlns:c="http://schemas.openxmlformats.org/drawingml/2006/chart" xmlns:r="http://schemas.openxmlformats.org/officeDocument/2006/relationships" r:id="rId19"/>
            </a:graphicData>
          </a:graphic>
        </xdr:graphicFrame>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83820</xdr:colOff>
      <xdr:row>0</xdr:row>
      <xdr:rowOff>106680</xdr:rowOff>
    </xdr:from>
    <xdr:to>
      <xdr:col>1</xdr:col>
      <xdr:colOff>87215</xdr:colOff>
      <xdr:row>24</xdr:row>
      <xdr:rowOff>93654</xdr:rowOff>
    </xdr:to>
    <xdr:grpSp>
      <xdr:nvGrpSpPr>
        <xdr:cNvPr id="2" name="Group 1">
          <a:extLst>
            <a:ext uri="{FF2B5EF4-FFF2-40B4-BE49-F238E27FC236}">
              <a16:creationId xmlns:a16="http://schemas.microsoft.com/office/drawing/2014/main" id="{56AB93DA-37C3-4D8B-A5A0-329F4E345E98}"/>
            </a:ext>
          </a:extLst>
        </xdr:cNvPr>
        <xdr:cNvGrpSpPr/>
      </xdr:nvGrpSpPr>
      <xdr:grpSpPr>
        <a:xfrm>
          <a:off x="83820" y="106680"/>
          <a:ext cx="612995" cy="4376094"/>
          <a:chOff x="122449" y="71641"/>
          <a:chExt cx="617424" cy="4526410"/>
        </a:xfrm>
      </xdr:grpSpPr>
      <xdr:sp macro="" textlink="">
        <xdr:nvSpPr>
          <xdr:cNvPr id="3" name="Rectangle: Rounded Corners 2">
            <a:extLst>
              <a:ext uri="{FF2B5EF4-FFF2-40B4-BE49-F238E27FC236}">
                <a16:creationId xmlns:a16="http://schemas.microsoft.com/office/drawing/2014/main" id="{D4CC2980-983D-89B7-5E93-36A24BF3B6C4}"/>
              </a:ext>
            </a:extLst>
          </xdr:cNvPr>
          <xdr:cNvSpPr/>
        </xdr:nvSpPr>
        <xdr:spPr>
          <a:xfrm>
            <a:off x="122449" y="71641"/>
            <a:ext cx="617424" cy="4363590"/>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5B413884-91FA-E41F-213C-CA3413CF24C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8652" t="17248" r="12540" b="15152"/>
          <a:stretch>
            <a:fillRect/>
          </a:stretch>
        </xdr:blipFill>
        <xdr:spPr>
          <a:xfrm>
            <a:off x="260512" y="214924"/>
            <a:ext cx="384257" cy="377743"/>
          </a:xfrm>
          <a:prstGeom prst="rect">
            <a:avLst/>
          </a:prstGeom>
        </xdr:spPr>
      </xdr:pic>
      <xdr:pic>
        <xdr:nvPicPr>
          <xdr:cNvPr id="5" name="Picture 4">
            <a:hlinkClick xmlns:r="http://schemas.openxmlformats.org/officeDocument/2006/relationships" r:id="rId2"/>
            <a:extLst>
              <a:ext uri="{FF2B5EF4-FFF2-40B4-BE49-F238E27FC236}">
                <a16:creationId xmlns:a16="http://schemas.microsoft.com/office/drawing/2014/main" id="{8C2C13DB-8CE0-46EE-E6D9-0570D58F36AB}"/>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12671"/>
          <a:stretch>
            <a:fillRect/>
          </a:stretch>
        </xdr:blipFill>
        <xdr:spPr>
          <a:xfrm>
            <a:off x="255199" y="2415958"/>
            <a:ext cx="396083" cy="370760"/>
          </a:xfrm>
          <a:prstGeom prst="rect">
            <a:avLst/>
          </a:prstGeom>
        </xdr:spPr>
      </xdr:pic>
      <xdr:pic>
        <xdr:nvPicPr>
          <xdr:cNvPr id="6" name="Picture 5">
            <a:hlinkClick xmlns:r="http://schemas.openxmlformats.org/officeDocument/2006/relationships" r:id="rId4"/>
            <a:extLst>
              <a:ext uri="{FF2B5EF4-FFF2-40B4-BE49-F238E27FC236}">
                <a16:creationId xmlns:a16="http://schemas.microsoft.com/office/drawing/2014/main" id="{8BCFBCEF-BC36-20A1-8613-7D99133E65CA}"/>
              </a:ext>
            </a:extLst>
          </xdr:cNvPr>
          <xdr:cNvPicPr>
            <a:picLocks noChangeAspect="1"/>
          </xdr:cNvPicPr>
        </xdr:nvPicPr>
        <xdr:blipFill>
          <a:blip xmlns:r="http://schemas.openxmlformats.org/officeDocument/2006/relationships" r:embed="rId5" cstate="print">
            <a:biLevel thresh="25000"/>
            <a:extLst>
              <a:ext uri="{28A0092B-C50C-407E-A947-70E740481C1C}">
                <a14:useLocalDpi xmlns:a14="http://schemas.microsoft.com/office/drawing/2010/main" val="0"/>
              </a:ext>
            </a:extLst>
          </a:blip>
          <a:stretch>
            <a:fillRect/>
          </a:stretch>
        </xdr:blipFill>
        <xdr:spPr>
          <a:xfrm>
            <a:off x="256289" y="2968503"/>
            <a:ext cx="378124" cy="369937"/>
          </a:xfrm>
          <a:prstGeom prst="rect">
            <a:avLst/>
          </a:prstGeom>
        </xdr:spPr>
      </xdr:pic>
      <xdr:pic>
        <xdr:nvPicPr>
          <xdr:cNvPr id="7" name="Picture 6">
            <a:extLst>
              <a:ext uri="{FF2B5EF4-FFF2-40B4-BE49-F238E27FC236}">
                <a16:creationId xmlns:a16="http://schemas.microsoft.com/office/drawing/2014/main" id="{F1125E99-2274-E9A0-65BE-C35927E6B7BC}"/>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7055" t="6326" r="19017" b="5850"/>
          <a:stretch>
            <a:fillRect/>
          </a:stretch>
        </xdr:blipFill>
        <xdr:spPr>
          <a:xfrm>
            <a:off x="235412" y="3520225"/>
            <a:ext cx="438410" cy="336616"/>
          </a:xfrm>
          <a:prstGeom prst="rect">
            <a:avLst/>
          </a:prstGeom>
        </xdr:spPr>
      </xdr:pic>
      <xdr:pic>
        <xdr:nvPicPr>
          <xdr:cNvPr id="8" name="Picture 7">
            <a:hlinkClick xmlns:r="http://schemas.openxmlformats.org/officeDocument/2006/relationships" r:id="rId7"/>
            <a:extLst>
              <a:ext uri="{FF2B5EF4-FFF2-40B4-BE49-F238E27FC236}">
                <a16:creationId xmlns:a16="http://schemas.microsoft.com/office/drawing/2014/main" id="{A94995FE-2D6B-28FE-F106-7B195257F2ED}"/>
              </a:ext>
            </a:extLst>
          </xdr:cNvPr>
          <xdr:cNvPicPr>
            <a:picLocks noChangeAspect="1"/>
          </xdr:cNvPicPr>
        </xdr:nvPicPr>
        <xdr:blipFill rotWithShape="1">
          <a:blip xmlns:r="http://schemas.openxmlformats.org/officeDocument/2006/relationships" r:embed="rId8"/>
          <a:srcRect t="7222" b="7558"/>
          <a:stretch>
            <a:fillRect/>
          </a:stretch>
        </xdr:blipFill>
        <xdr:spPr>
          <a:xfrm>
            <a:off x="261511" y="4038628"/>
            <a:ext cx="355214" cy="302085"/>
          </a:xfrm>
          <a:prstGeom prst="rect">
            <a:avLst/>
          </a:prstGeom>
        </xdr:spPr>
      </xdr:pic>
      <xdr:pic>
        <xdr:nvPicPr>
          <xdr:cNvPr id="9" name="Picture 8">
            <a:hlinkClick xmlns:r="http://schemas.openxmlformats.org/officeDocument/2006/relationships" r:id="rId9"/>
            <a:extLst>
              <a:ext uri="{FF2B5EF4-FFF2-40B4-BE49-F238E27FC236}">
                <a16:creationId xmlns:a16="http://schemas.microsoft.com/office/drawing/2014/main" id="{643AB24D-5B11-6434-441D-397C9C213FA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30383" t="21827" r="29629" b="21356"/>
          <a:stretch>
            <a:fillRect/>
          </a:stretch>
        </xdr:blipFill>
        <xdr:spPr>
          <a:xfrm>
            <a:off x="237602" y="774452"/>
            <a:ext cx="426698" cy="340645"/>
          </a:xfrm>
          <a:prstGeom prst="rect">
            <a:avLst/>
          </a:prstGeom>
        </xdr:spPr>
      </xdr:pic>
      <xdr:pic>
        <xdr:nvPicPr>
          <xdr:cNvPr id="10" name="Picture 9">
            <a:hlinkClick xmlns:r="http://schemas.openxmlformats.org/officeDocument/2006/relationships" r:id="rId11"/>
            <a:extLst>
              <a:ext uri="{FF2B5EF4-FFF2-40B4-BE49-F238E27FC236}">
                <a16:creationId xmlns:a16="http://schemas.microsoft.com/office/drawing/2014/main" id="{4FECF818-DD9B-964A-3F28-8E3D47333BDD}"/>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28611" t="27033" r="39376" b="26727"/>
          <a:stretch>
            <a:fillRect/>
          </a:stretch>
        </xdr:blipFill>
        <xdr:spPr>
          <a:xfrm>
            <a:off x="234462" y="1296882"/>
            <a:ext cx="426921" cy="337386"/>
          </a:xfrm>
          <a:prstGeom prst="rect">
            <a:avLst/>
          </a:prstGeom>
        </xdr:spPr>
      </xdr:pic>
      <xdr:pic>
        <xdr:nvPicPr>
          <xdr:cNvPr id="11" name="Picture 10">
            <a:hlinkClick xmlns:r="http://schemas.openxmlformats.org/officeDocument/2006/relationships" r:id="rId13"/>
            <a:extLst>
              <a:ext uri="{FF2B5EF4-FFF2-40B4-BE49-F238E27FC236}">
                <a16:creationId xmlns:a16="http://schemas.microsoft.com/office/drawing/2014/main" id="{BA17208A-6F22-99EC-918C-564A5214F1C2}"/>
              </a:ext>
            </a:extLst>
          </xdr:cNvPr>
          <xdr:cNvPicPr>
            <a:picLocks noChangeAspect="1"/>
          </xdr:cNvPicPr>
        </xdr:nvPicPr>
        <xdr:blipFill rotWithShape="1">
          <a:blip xmlns:r="http://schemas.openxmlformats.org/officeDocument/2006/relationships" r:embed="rId14" cstate="print">
            <a:extLst>
              <a:ext uri="{28A0092B-C50C-407E-A947-70E740481C1C}">
                <a14:useLocalDpi xmlns:a14="http://schemas.microsoft.com/office/drawing/2010/main" val="0"/>
              </a:ext>
            </a:extLst>
          </a:blip>
          <a:srcRect l="35445" t="22642" r="39417" b="29540"/>
          <a:stretch>
            <a:fillRect/>
          </a:stretch>
        </xdr:blipFill>
        <xdr:spPr>
          <a:xfrm>
            <a:off x="267027" y="1816053"/>
            <a:ext cx="390767" cy="41812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7824</xdr:colOff>
      <xdr:row>24</xdr:row>
      <xdr:rowOff>157350</xdr:rowOff>
    </xdr:to>
    <xdr:grpSp>
      <xdr:nvGrpSpPr>
        <xdr:cNvPr id="13" name="Group 12">
          <a:extLst>
            <a:ext uri="{FF2B5EF4-FFF2-40B4-BE49-F238E27FC236}">
              <a16:creationId xmlns:a16="http://schemas.microsoft.com/office/drawing/2014/main" id="{88E40E4F-2490-42C2-83D6-D1F1D5D0DF9E}"/>
            </a:ext>
          </a:extLst>
        </xdr:cNvPr>
        <xdr:cNvGrpSpPr/>
      </xdr:nvGrpSpPr>
      <xdr:grpSpPr>
        <a:xfrm>
          <a:off x="121920" y="182880"/>
          <a:ext cx="617424" cy="4363590"/>
          <a:chOff x="122449" y="71641"/>
          <a:chExt cx="617424" cy="4526410"/>
        </a:xfrm>
      </xdr:grpSpPr>
      <xdr:sp macro="" textlink="">
        <xdr:nvSpPr>
          <xdr:cNvPr id="14" name="Rectangle: Rounded Corners 13">
            <a:extLst>
              <a:ext uri="{FF2B5EF4-FFF2-40B4-BE49-F238E27FC236}">
                <a16:creationId xmlns:a16="http://schemas.microsoft.com/office/drawing/2014/main" id="{B6CFB8D7-A2E4-14C2-4B1E-DE65DAFB741A}"/>
              </a:ext>
            </a:extLst>
          </xdr:cNvPr>
          <xdr:cNvSpPr/>
        </xdr:nvSpPr>
        <xdr:spPr>
          <a:xfrm>
            <a:off x="122449" y="71641"/>
            <a:ext cx="617424" cy="4363590"/>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pic>
        <xdr:nvPicPr>
          <xdr:cNvPr id="15" name="Picture 14">
            <a:extLst>
              <a:ext uri="{FF2B5EF4-FFF2-40B4-BE49-F238E27FC236}">
                <a16:creationId xmlns:a16="http://schemas.microsoft.com/office/drawing/2014/main" id="{5C9A759D-A641-97DB-8BAA-9BF9FC58082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8652" t="17248" r="12540" b="15152"/>
          <a:stretch>
            <a:fillRect/>
          </a:stretch>
        </xdr:blipFill>
        <xdr:spPr>
          <a:xfrm>
            <a:off x="260512" y="214924"/>
            <a:ext cx="384257" cy="377743"/>
          </a:xfrm>
          <a:prstGeom prst="rect">
            <a:avLst/>
          </a:prstGeom>
        </xdr:spPr>
      </xdr:pic>
      <xdr:pic>
        <xdr:nvPicPr>
          <xdr:cNvPr id="16" name="Picture 15">
            <a:hlinkClick xmlns:r="http://schemas.openxmlformats.org/officeDocument/2006/relationships" r:id="rId2"/>
            <a:extLst>
              <a:ext uri="{FF2B5EF4-FFF2-40B4-BE49-F238E27FC236}">
                <a16:creationId xmlns:a16="http://schemas.microsoft.com/office/drawing/2014/main" id="{73FC84F0-E7AD-0BF6-50D6-41021B61CC3A}"/>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12671"/>
          <a:stretch>
            <a:fillRect/>
          </a:stretch>
        </xdr:blipFill>
        <xdr:spPr>
          <a:xfrm>
            <a:off x="255199" y="2415958"/>
            <a:ext cx="396083" cy="370760"/>
          </a:xfrm>
          <a:prstGeom prst="rect">
            <a:avLst/>
          </a:prstGeom>
        </xdr:spPr>
      </xdr:pic>
      <xdr:pic>
        <xdr:nvPicPr>
          <xdr:cNvPr id="17" name="Picture 16">
            <a:hlinkClick xmlns:r="http://schemas.openxmlformats.org/officeDocument/2006/relationships" r:id="rId4"/>
            <a:extLst>
              <a:ext uri="{FF2B5EF4-FFF2-40B4-BE49-F238E27FC236}">
                <a16:creationId xmlns:a16="http://schemas.microsoft.com/office/drawing/2014/main" id="{EF23FDBA-FD19-C1FA-C22C-A3CEA64C296A}"/>
              </a:ext>
            </a:extLst>
          </xdr:cNvPr>
          <xdr:cNvPicPr>
            <a:picLocks noChangeAspect="1"/>
          </xdr:cNvPicPr>
        </xdr:nvPicPr>
        <xdr:blipFill>
          <a:blip xmlns:r="http://schemas.openxmlformats.org/officeDocument/2006/relationships" r:embed="rId5" cstate="print">
            <a:biLevel thresh="25000"/>
            <a:extLst>
              <a:ext uri="{28A0092B-C50C-407E-A947-70E740481C1C}">
                <a14:useLocalDpi xmlns:a14="http://schemas.microsoft.com/office/drawing/2010/main" val="0"/>
              </a:ext>
            </a:extLst>
          </a:blip>
          <a:stretch>
            <a:fillRect/>
          </a:stretch>
        </xdr:blipFill>
        <xdr:spPr>
          <a:xfrm>
            <a:off x="256289" y="2968503"/>
            <a:ext cx="378124" cy="369937"/>
          </a:xfrm>
          <a:prstGeom prst="rect">
            <a:avLst/>
          </a:prstGeom>
        </xdr:spPr>
      </xdr:pic>
      <xdr:pic>
        <xdr:nvPicPr>
          <xdr:cNvPr id="18" name="Picture 17">
            <a:extLst>
              <a:ext uri="{FF2B5EF4-FFF2-40B4-BE49-F238E27FC236}">
                <a16:creationId xmlns:a16="http://schemas.microsoft.com/office/drawing/2014/main" id="{B64A29FE-BCE6-EEB8-BF1D-E3A54E2A2ADF}"/>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7055" t="6326" r="19017" b="5850"/>
          <a:stretch>
            <a:fillRect/>
          </a:stretch>
        </xdr:blipFill>
        <xdr:spPr>
          <a:xfrm>
            <a:off x="235412" y="3520225"/>
            <a:ext cx="438410" cy="336616"/>
          </a:xfrm>
          <a:prstGeom prst="rect">
            <a:avLst/>
          </a:prstGeom>
        </xdr:spPr>
      </xdr:pic>
      <xdr:pic>
        <xdr:nvPicPr>
          <xdr:cNvPr id="19" name="Picture 18">
            <a:hlinkClick xmlns:r="http://schemas.openxmlformats.org/officeDocument/2006/relationships" r:id="rId7"/>
            <a:extLst>
              <a:ext uri="{FF2B5EF4-FFF2-40B4-BE49-F238E27FC236}">
                <a16:creationId xmlns:a16="http://schemas.microsoft.com/office/drawing/2014/main" id="{C25133D6-BC77-D452-9242-F51C91692FF8}"/>
              </a:ext>
            </a:extLst>
          </xdr:cNvPr>
          <xdr:cNvPicPr>
            <a:picLocks noChangeAspect="1"/>
          </xdr:cNvPicPr>
        </xdr:nvPicPr>
        <xdr:blipFill rotWithShape="1">
          <a:blip xmlns:r="http://schemas.openxmlformats.org/officeDocument/2006/relationships" r:embed="rId8"/>
          <a:srcRect t="7222" b="7558"/>
          <a:stretch>
            <a:fillRect/>
          </a:stretch>
        </xdr:blipFill>
        <xdr:spPr>
          <a:xfrm>
            <a:off x="261511" y="4038628"/>
            <a:ext cx="355214" cy="302085"/>
          </a:xfrm>
          <a:prstGeom prst="rect">
            <a:avLst/>
          </a:prstGeom>
        </xdr:spPr>
      </xdr:pic>
      <xdr:pic>
        <xdr:nvPicPr>
          <xdr:cNvPr id="20" name="Picture 19">
            <a:hlinkClick xmlns:r="http://schemas.openxmlformats.org/officeDocument/2006/relationships" r:id="rId9"/>
            <a:extLst>
              <a:ext uri="{FF2B5EF4-FFF2-40B4-BE49-F238E27FC236}">
                <a16:creationId xmlns:a16="http://schemas.microsoft.com/office/drawing/2014/main" id="{2D5FF005-59D1-306D-F919-E0D87DF5D549}"/>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30383" t="21827" r="29629" b="21356"/>
          <a:stretch>
            <a:fillRect/>
          </a:stretch>
        </xdr:blipFill>
        <xdr:spPr>
          <a:xfrm>
            <a:off x="237602" y="774452"/>
            <a:ext cx="426698" cy="340645"/>
          </a:xfrm>
          <a:prstGeom prst="rect">
            <a:avLst/>
          </a:prstGeom>
        </xdr:spPr>
      </xdr:pic>
      <xdr:pic>
        <xdr:nvPicPr>
          <xdr:cNvPr id="21" name="Picture 20">
            <a:hlinkClick xmlns:r="http://schemas.openxmlformats.org/officeDocument/2006/relationships" r:id="rId11"/>
            <a:extLst>
              <a:ext uri="{FF2B5EF4-FFF2-40B4-BE49-F238E27FC236}">
                <a16:creationId xmlns:a16="http://schemas.microsoft.com/office/drawing/2014/main" id="{1CA170C1-6673-6ECF-73BE-A06A63448671}"/>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28611" t="27033" r="39376" b="26727"/>
          <a:stretch>
            <a:fillRect/>
          </a:stretch>
        </xdr:blipFill>
        <xdr:spPr>
          <a:xfrm>
            <a:off x="234462" y="1296882"/>
            <a:ext cx="426921" cy="337386"/>
          </a:xfrm>
          <a:prstGeom prst="rect">
            <a:avLst/>
          </a:prstGeom>
        </xdr:spPr>
      </xdr:pic>
      <xdr:pic>
        <xdr:nvPicPr>
          <xdr:cNvPr id="22" name="Picture 21">
            <a:hlinkClick xmlns:r="http://schemas.openxmlformats.org/officeDocument/2006/relationships" r:id="rId13"/>
            <a:extLst>
              <a:ext uri="{FF2B5EF4-FFF2-40B4-BE49-F238E27FC236}">
                <a16:creationId xmlns:a16="http://schemas.microsoft.com/office/drawing/2014/main" id="{A38160E0-436F-24EE-D6D6-F3BC14960437}"/>
              </a:ext>
            </a:extLst>
          </xdr:cNvPr>
          <xdr:cNvPicPr>
            <a:picLocks noChangeAspect="1"/>
          </xdr:cNvPicPr>
        </xdr:nvPicPr>
        <xdr:blipFill rotWithShape="1">
          <a:blip xmlns:r="http://schemas.openxmlformats.org/officeDocument/2006/relationships" r:embed="rId14" cstate="print">
            <a:extLst>
              <a:ext uri="{28A0092B-C50C-407E-A947-70E740481C1C}">
                <a14:useLocalDpi xmlns:a14="http://schemas.microsoft.com/office/drawing/2010/main" val="0"/>
              </a:ext>
            </a:extLst>
          </a:blip>
          <a:srcRect l="35445" t="22642" r="39417" b="29540"/>
          <a:stretch>
            <a:fillRect/>
          </a:stretch>
        </xdr:blipFill>
        <xdr:spPr>
          <a:xfrm>
            <a:off x="267027" y="1816053"/>
            <a:ext cx="390767" cy="418120"/>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830.51673333333" createdVersion="8" refreshedVersion="8" minRefreshableVersion="3" recordCount="2666" xr:uid="{918C4740-0A33-4B4E-8CB5-2E74B8F7AB09}">
  <cacheSource type="worksheet">
    <worksheetSource name="Query1"/>
  </cacheSource>
  <cacheFields count="13">
    <cacheField name="company" numFmtId="0">
      <sharedItems/>
    </cacheField>
    <cacheField name="location" numFmtId="0">
      <sharedItems/>
    </cacheField>
    <cacheField name="country" numFmtId="0">
      <sharedItems count="54">
        <s v="United States"/>
        <s v="India"/>
        <s v="Canada"/>
        <s v="United Kingdom"/>
        <s v="Singapore"/>
        <s v="Brazil"/>
        <s v="Israel"/>
        <s v="Estonia"/>
        <s v="Myanmar"/>
        <s v="Germany"/>
        <s v="Sweden"/>
        <s v="Indonesia"/>
        <s v="Malaysia"/>
        <s v="Portugal"/>
        <s v="Denmark"/>
        <s v="Hong Kong"/>
        <s v="Mexico"/>
        <s v="Nigeria"/>
        <s v="United Arab Emirates"/>
        <s v="Australia"/>
        <s v="Switzerland"/>
        <s v="Ireland"/>
        <s v="Bulgaria"/>
        <s v="Netherlands"/>
        <s v="China"/>
        <s v="Seychelles"/>
        <s v="France"/>
        <s v="Russia"/>
        <s v="Argentina"/>
        <s v="Romania"/>
        <s v="Colombia"/>
        <s v="Finland"/>
        <s v="Austria"/>
        <s v="Senegal"/>
        <s v="New Zealand"/>
        <s v="Kenya"/>
        <s v="Chile"/>
        <s v="Lithuania"/>
        <s v="Thailand"/>
        <s v="Norway"/>
        <s v="Poland"/>
        <s v="Luxembourg"/>
        <s v="Spain"/>
        <s v="South Korea"/>
        <s v="Japan"/>
        <s v="Ukraine"/>
        <s v="Saudi Arabia"/>
        <s v="Cayman Islands"/>
        <s v="Ghana"/>
        <s v="Czech Republic"/>
        <s v="Belgium"/>
        <s v="Uruguay"/>
        <s v="Cyprus"/>
        <s v="Malta"/>
      </sharedItems>
    </cacheField>
    <cacheField name="total_laid_off" numFmtId="0">
      <sharedItems containsSemiMixedTypes="0" containsString="0" containsNumber="1" containsInteger="1" minValue="3" maxValue="22000" count="365">
        <n v="75"/>
        <n v="20"/>
        <n v="8"/>
        <n v="6"/>
        <n v="130"/>
        <n v="16"/>
        <n v="4"/>
        <n v="120"/>
        <n v="84"/>
        <n v="50"/>
        <n v="34"/>
        <n v="784"/>
        <n v="45"/>
        <n v="30"/>
        <n v="18"/>
        <n v="375"/>
        <n v="150"/>
        <n v="91"/>
        <n v="38"/>
        <n v="15"/>
        <n v="13"/>
        <n v="400"/>
        <n v="87"/>
        <n v="80"/>
        <n v="300"/>
        <n v="100"/>
        <n v="78"/>
        <n v="56"/>
        <n v="52"/>
        <n v="12"/>
        <n v="10"/>
        <n v="250"/>
        <n v="200"/>
        <n v="47"/>
        <n v="44"/>
        <n v="41"/>
        <n v="23"/>
        <n v="451"/>
        <n v="406"/>
        <n v="227"/>
        <n v="175"/>
        <n v="127"/>
        <n v="60"/>
        <n v="40"/>
        <n v="17"/>
        <n v="70"/>
        <n v="51"/>
        <n v="31"/>
        <n v="25"/>
        <n v="9"/>
        <n v="349"/>
        <n v="210"/>
        <n v="194"/>
        <n v="108"/>
        <n v="65"/>
        <n v="5"/>
        <n v="46"/>
        <n v="28"/>
        <n v="24"/>
        <n v="700"/>
        <n v="240"/>
        <n v="196"/>
        <n v="154"/>
        <n v="90"/>
        <n v="59"/>
        <n v="39"/>
        <n v="35"/>
        <n v="26"/>
        <n v="7"/>
        <n v="467"/>
        <n v="167"/>
        <n v="147"/>
        <n v="140"/>
        <n v="19"/>
        <n v="14"/>
        <n v="77"/>
        <n v="1300"/>
        <n v="340"/>
        <n v="236"/>
        <n v="94"/>
        <n v="53"/>
        <n v="500"/>
        <n v="92"/>
        <n v="89"/>
        <n v="86"/>
        <n v="48"/>
        <n v="21"/>
        <n v="11"/>
        <n v="1000"/>
        <n v="165"/>
        <n v="136"/>
        <n v="36"/>
        <n v="201"/>
        <n v="2800"/>
        <n v="235"/>
        <n v="131"/>
        <n v="58"/>
        <n v="600"/>
        <n v="161"/>
        <n v="88"/>
        <n v="33"/>
        <n v="800"/>
        <n v="460"/>
        <n v="155"/>
        <n v="55"/>
        <n v="57"/>
        <n v="260"/>
        <n v="900"/>
        <n v="391"/>
        <n v="367"/>
        <n v="27"/>
        <n v="982"/>
        <n v="160"/>
        <n v="124"/>
        <n v="81"/>
        <n v="110"/>
        <n v="95"/>
        <n v="536"/>
        <n v="63"/>
        <n v="62"/>
        <n v="1900"/>
        <n v="135"/>
        <n v="3700"/>
        <n v="73"/>
        <n v="669"/>
        <n v="520"/>
        <n v="3000"/>
        <n v="1500"/>
        <n v="1100"/>
        <n v="450"/>
        <n v="69"/>
        <n v="1400"/>
        <n v="221"/>
        <n v="112"/>
        <n v="101"/>
        <n v="137"/>
        <n v="270"/>
        <n v="219"/>
        <n v="32"/>
        <n v="350"/>
        <n v="22"/>
        <n v="3"/>
        <n v="225"/>
        <n v="360"/>
        <n v="715"/>
        <n v="430"/>
        <n v="174"/>
        <n v="61"/>
        <n v="85"/>
        <n v="960"/>
        <n v="64"/>
        <n v="180"/>
        <n v="4375"/>
        <n v="82"/>
        <n v="54"/>
        <n v="1800"/>
        <n v="315"/>
        <n v="1877"/>
        <n v="243"/>
        <n v="2434"/>
        <n v="37"/>
        <n v="2000"/>
        <n v="330"/>
        <n v="138"/>
        <n v="119"/>
        <n v="111"/>
        <n v="190"/>
        <n v="115"/>
        <n v="159"/>
        <n v="29"/>
        <n v="495"/>
        <n v="97"/>
        <n v="72"/>
        <n v="750"/>
        <n v="2500"/>
        <n v="310"/>
        <n v="424"/>
        <n v="83"/>
        <n v="145"/>
        <n v="170"/>
        <n v="950"/>
        <n v="470"/>
        <n v="191"/>
        <n v="43"/>
        <n v="76"/>
        <n v="540"/>
        <n v="384"/>
        <n v="156"/>
        <n v="242"/>
        <n v="262"/>
        <n v="42"/>
        <n v="68"/>
        <n v="390"/>
        <n v="840"/>
        <n v="125"/>
        <n v="713"/>
        <n v="149"/>
        <n v="216"/>
        <n v="337"/>
        <n v="220"/>
        <n v="74"/>
        <n v="870"/>
        <n v="1280"/>
        <n v="49"/>
        <n v="193"/>
        <n v="271"/>
        <n v="109"/>
        <n v="671"/>
        <n v="611"/>
        <n v="96"/>
        <n v="67"/>
        <n v="378"/>
        <n v="4000"/>
        <n v="198"/>
        <n v="173"/>
        <n v="259"/>
        <n v="226"/>
        <n v="550"/>
        <n v="142"/>
        <n v="134"/>
        <n v="11000"/>
        <n v="862"/>
        <n v="144"/>
        <n v="143"/>
        <n v="241"/>
        <n v="71"/>
        <n v="10000"/>
        <n v="4100"/>
        <n v="211"/>
        <n v="113"/>
        <n v="105"/>
        <n v="93"/>
        <n v="251"/>
        <n v="118"/>
        <n v="1250"/>
        <n v="158"/>
        <n v="515"/>
        <n v="385"/>
        <n v="312"/>
        <n v="237"/>
        <n v="254"/>
        <n v="329"/>
        <n v="153"/>
        <n v="99"/>
        <n v="4800"/>
        <n v="245"/>
        <n v="8000"/>
        <n v="388"/>
        <n v="104"/>
        <n v="275"/>
        <n v="640"/>
        <n v="123"/>
        <n v="284"/>
        <n v="206"/>
        <n v="12000"/>
        <n v="1750"/>
        <n v="380"/>
        <n v="3900"/>
        <n v="6000"/>
        <n v="343"/>
        <n v="525"/>
        <n v="365"/>
        <n v="325"/>
        <n v="121"/>
        <n v="6650"/>
        <n v="212"/>
        <n v="530"/>
        <n v="126"/>
        <n v="1600"/>
        <n v="649"/>
        <n v="215"/>
        <n v="66"/>
        <n v="141"/>
        <n v="371"/>
        <n v="370"/>
        <n v="208"/>
        <n v="680"/>
        <n v="230"/>
        <n v="2400"/>
        <n v="129"/>
        <n v="186"/>
        <n v="8500"/>
        <n v="285"/>
        <n v="355"/>
        <n v="209"/>
        <n v="177"/>
        <n v="79"/>
        <n v="475"/>
        <n v="265"/>
        <n v="114"/>
        <n v="9000"/>
        <n v="1700"/>
        <n v="320"/>
        <n v="2200"/>
        <n v="780"/>
        <n v="480"/>
        <n v="128"/>
        <n v="560"/>
        <n v="623"/>
        <n v="1072"/>
        <n v="760"/>
        <n v="326"/>
        <n v="2300"/>
        <n v="716"/>
        <n v="290"/>
        <n v="172"/>
        <n v="420"/>
        <n v="164"/>
        <n v="280"/>
        <n v="296"/>
        <n v="102"/>
        <n v="255"/>
        <n v="181"/>
        <n v="98"/>
        <n v="117"/>
        <n v="106"/>
        <n v="579"/>
        <n v="246"/>
        <n v="151"/>
        <n v="283"/>
        <n v="116"/>
        <n v="185"/>
        <n v="440"/>
        <n v="558"/>
        <n v="1258"/>
        <n v="660"/>
        <n v="545"/>
        <n v="2837"/>
        <n v="839"/>
        <n v="311"/>
        <n v="1650"/>
        <n v="282"/>
        <n v="168"/>
        <n v="4250"/>
        <n v="670"/>
        <n v="195"/>
        <n v="614"/>
        <n v="382"/>
        <n v="14000"/>
        <n v="3300"/>
        <n v="1060"/>
        <n v="3500"/>
        <n v="441"/>
        <n v="103"/>
        <n v="1200"/>
        <n v="248"/>
        <n v="15000"/>
        <n v="5600"/>
        <n v="139"/>
        <n v="650"/>
        <n v="163"/>
        <n v="527"/>
        <n v="199"/>
        <n v="319"/>
        <n v="202"/>
        <n v="304"/>
        <n v="730"/>
        <n v="122"/>
        <n v="3600"/>
        <n v="1350"/>
        <n v="273"/>
        <n v="931"/>
        <n v="281"/>
        <n v="22000"/>
        <n v="305"/>
      </sharedItems>
    </cacheField>
    <cacheField name="laid_off_percent" numFmtId="0">
      <sharedItems containsString="0" containsBlank="1" containsNumber="1" minValue="0" maxValue="1"/>
    </cacheField>
    <cacheField name="date" numFmtId="14">
      <sharedItems containsSemiMixedTypes="0" containsNonDate="0" containsDate="1" containsString="0" minDate="2020-03-11T00:00:00" maxDate="2025-06-11T00:00:00" count="899">
        <d v="2020-03-11T00:00:00"/>
        <d v="2020-03-12T00:00:00"/>
        <d v="2020-03-13T00:00:00"/>
        <d v="2020-03-16T00:00:00"/>
        <d v="2020-03-18T00:00:00"/>
        <d v="2020-03-19T00:00:00"/>
        <d v="2020-03-20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3T00:00:00"/>
        <d v="2020-04-14T00:00:00"/>
        <d v="2020-04-15T00:00:00"/>
        <d v="2020-04-16T00:00:00"/>
        <d v="2020-04-17T00:00:00"/>
        <d v="2020-04-20T00:00:00"/>
        <d v="2020-04-21T00:00:00"/>
        <d v="2020-04-22T00:00:00"/>
        <d v="2020-04-23T00:00:00"/>
        <d v="2020-04-24T00:00:00"/>
        <d v="2020-04-25T00:00:00"/>
        <d v="2020-04-27T00:00:00"/>
        <d v="2020-04-28T00:00:00"/>
        <d v="2020-04-29T00:00:00"/>
        <d v="2020-04-30T00:00:00"/>
        <d v="2020-05-01T00:00:00"/>
        <d v="2020-05-03T00:00:00"/>
        <d v="2020-05-04T00:00:00"/>
        <d v="2020-05-05T00:00:00"/>
        <d v="2020-05-06T00:00:00"/>
        <d v="2020-05-07T00:00:00"/>
        <d v="2020-05-08T00:00:00"/>
        <d v="2020-05-11T00:00:00"/>
        <d v="2020-05-12T00:00:00"/>
        <d v="2020-05-13T00:00:00"/>
        <d v="2020-05-14T00:00:00"/>
        <d v="2020-05-15T00:00:00"/>
        <d v="2020-05-17T00:00:00"/>
        <d v="2020-05-18T00:00:00"/>
        <d v="2020-05-19T00:00:00"/>
        <d v="2020-05-20T00:00:00"/>
        <d v="2020-05-21T00:00:00"/>
        <d v="2020-05-22T00:00:00"/>
        <d v="2020-05-25T00:00:00"/>
        <d v="2020-05-26T00:00:00"/>
        <d v="2020-05-27T00:00:00"/>
        <d v="2020-05-28T00:00:00"/>
        <d v="2020-05-29T00:00:00"/>
        <d v="2020-06-01T00:00:00"/>
        <d v="2020-06-02T00:00:00"/>
        <d v="2020-06-03T00:00:00"/>
        <d v="2020-06-04T00:00:00"/>
        <d v="2020-06-05T00:00:00"/>
        <d v="2020-06-09T00:00:00"/>
        <d v="2020-06-10T00:00:00"/>
        <d v="2020-06-11T00:00:00"/>
        <d v="2020-06-12T00:00:00"/>
        <d v="2020-06-16T00:00:00"/>
        <d v="2020-06-17T00:00:00"/>
        <d v="2020-06-18T00:00:00"/>
        <d v="2020-06-19T00:00:00"/>
        <d v="2020-06-22T00:00:00"/>
        <d v="2020-06-23T00:00:00"/>
        <d v="2020-06-24T00:00:00"/>
        <d v="2020-06-29T00:00:00"/>
        <d v="2020-06-30T00:00:00"/>
        <d v="2020-07-01T00:00:00"/>
        <d v="2020-07-08T00:00:00"/>
        <d v="2020-07-09T00:00:00"/>
        <d v="2020-07-10T00:00:00"/>
        <d v="2020-07-13T00:00:00"/>
        <d v="2020-07-14T00:00:00"/>
        <d v="2020-07-15T00:00:00"/>
        <d v="2020-07-17T00:00:00"/>
        <d v="2020-07-20T00:00:00"/>
        <d v="2020-07-21T00:00:00"/>
        <d v="2020-07-23T00:00:00"/>
        <d v="2020-07-27T00:00:00"/>
        <d v="2020-07-28T00:00:00"/>
        <d v="2020-07-30T00:00:00"/>
        <d v="2020-08-05T00:00:00"/>
        <d v="2020-08-06T00:00:00"/>
        <d v="2020-08-07T00:00:00"/>
        <d v="2020-08-08T00:00:00"/>
        <d v="2020-08-11T00:00:00"/>
        <d v="2020-08-14T00:00:00"/>
        <d v="2020-08-19T00:00:00"/>
        <d v="2020-08-24T00:00:00"/>
        <d v="2020-08-26T00:00:00"/>
        <d v="2020-08-31T00:00:00"/>
        <d v="2020-09-01T00:00:00"/>
        <d v="2020-09-09T00:00:00"/>
        <d v="2020-09-11T00:00:00"/>
        <d v="2020-09-29T00:00:00"/>
        <d v="2020-10-10T00:00:00"/>
        <d v="2020-10-14T00:00:00"/>
        <d v="2020-10-23T00:00:00"/>
        <d v="2020-10-29T00:00:00"/>
        <d v="2020-11-01T00:00:00"/>
        <d v="2020-11-09T00:00:00"/>
        <d v="2020-11-17T00:00:00"/>
        <d v="2020-11-19T00:00:00"/>
        <d v="2020-12-08T00:00:00"/>
        <d v="2020-12-16T00:00:00"/>
        <d v="2020-12-23T00:00:00"/>
        <d v="2021-01-06T00:00:00"/>
        <d v="2021-01-13T00:00:00"/>
        <d v="2021-01-20T00:00:00"/>
        <d v="2021-01-21T00:00:00"/>
        <d v="2021-01-23T00:00:00"/>
        <d v="2021-01-25T00:00:00"/>
        <d v="2021-01-27T00:00:00"/>
        <d v="2021-02-01T00:00:00"/>
        <d v="2021-02-03T00:00:00"/>
        <d v="2021-02-04T00:00:00"/>
        <d v="2021-02-09T00:00:00"/>
        <d v="2021-02-22T00:00:00"/>
        <d v="2021-02-23T00:00:00"/>
        <d v="2021-03-09T00:00:00"/>
        <d v="2021-04-06T00:00:00"/>
        <d v="2021-04-26T00:00:00"/>
        <d v="2021-04-29T00:00:00"/>
        <d v="2021-06-01T00:00:00"/>
        <d v="2021-07-26T00:00:00"/>
        <d v="2021-08-05T00:00:00"/>
        <d v="2021-08-24T00:00:00"/>
        <d v="2021-08-30T00:00:00"/>
        <d v="2021-09-14T00:00:00"/>
        <d v="2021-09-23T00:00:00"/>
        <d v="2021-10-05T00:00:00"/>
        <d v="2021-11-02T00:00:00"/>
        <d v="2021-11-18T00:00:00"/>
        <d v="2021-12-01T00:00:00"/>
        <d v="2021-12-22T00:00:00"/>
        <d v="2022-01-20T00:00:00"/>
        <d v="2022-01-26T00:00:00"/>
        <d v="2022-02-03T00:00:00"/>
        <d v="2022-02-08T00:00:00"/>
        <d v="2022-02-10T00:00:00"/>
        <d v="2022-02-14T00:00:00"/>
        <d v="2022-02-16T00:00:00"/>
        <d v="2022-02-17T00:00:00"/>
        <d v="2022-02-21T00:00:00"/>
        <d v="2022-02-24T00:00:00"/>
        <d v="2022-03-01T00:00:00"/>
        <d v="2022-03-02T00:00:00"/>
        <d v="2022-03-03T00:00:00"/>
        <d v="2022-03-08T00:00:00"/>
        <d v="2022-03-15T00:00:00"/>
        <d v="2022-03-16T00:00:00"/>
        <d v="2022-03-17T00:00:00"/>
        <d v="2022-03-26T00:00:00"/>
        <d v="2022-03-29T00:00:00"/>
        <d v="2022-03-30T00:00:00"/>
        <d v="2022-03-31T00:00:00"/>
        <d v="2022-04-04T00:00:00"/>
        <d v="2022-04-05T00:00:00"/>
        <d v="2022-04-07T00:00:00"/>
        <d v="2022-04-08T00:00:00"/>
        <d v="2022-04-11T00:00:00"/>
        <d v="2022-04-12T00:00:00"/>
        <d v="2022-04-14T00:00:00"/>
        <d v="2022-04-15T00:00:00"/>
        <d v="2022-04-19T00:00:00"/>
        <d v="2022-04-20T00:00:00"/>
        <d v="2022-04-21T00:00:00"/>
        <d v="2022-04-25T00:00:00"/>
        <d v="2022-04-26T00:00:00"/>
        <d v="2022-04-27T00:00:00"/>
        <d v="2022-04-28T00:00:00"/>
        <d v="2022-04-29T00:00:00"/>
        <d v="2022-05-01T00:00:00"/>
        <d v="2022-05-04T00:00:00"/>
        <d v="2022-05-05T00:00:00"/>
        <d v="2022-05-06T00:00:00"/>
        <d v="2022-05-09T00:00:00"/>
        <d v="2022-05-10T00:00:00"/>
        <d v="2022-05-11T00:00:00"/>
        <d v="2022-05-12T00:00:00"/>
        <d v="2022-05-13T00:00:00"/>
        <d v="2022-05-14T00:00:00"/>
        <d v="2022-05-16T00:00:00"/>
        <d v="2022-05-17T00:00:00"/>
        <d v="2022-05-18T00:00:00"/>
        <d v="2022-05-19T00:00:00"/>
        <d v="2022-05-20T00:00:00"/>
        <d v="2022-05-21T00:00:00"/>
        <d v="2022-05-23T00:00:00"/>
        <d v="2022-05-24T00:00:00"/>
        <d v="2022-05-25T00:00:00"/>
        <d v="2022-05-26T00:00:00"/>
        <d v="2022-05-27T00:00:00"/>
        <d v="2022-05-30T00:00:00"/>
        <d v="2022-05-31T00:00:00"/>
        <d v="2022-06-01T00:00:00"/>
        <d v="2022-06-02T00:00:00"/>
        <d v="2022-06-03T00:00:00"/>
        <d v="2022-06-04T00:00:00"/>
        <d v="2022-06-06T00:00:00"/>
        <d v="2022-06-07T00:00:00"/>
        <d v="2022-06-08T00:00:00"/>
        <d v="2022-06-09T00:00:00"/>
        <d v="2022-06-10T00:00:00"/>
        <d v="2022-06-13T00:00:00"/>
        <d v="2022-06-14T00:00:00"/>
        <d v="2022-06-15T00:00:00"/>
        <d v="2022-06-16T00:00:00"/>
        <d v="2022-06-17T00:00:00"/>
        <d v="2022-06-18T00:00:00"/>
        <d v="2022-06-19T00:00:00"/>
        <d v="2022-06-20T00:00:00"/>
        <d v="2022-06-21T00:00:00"/>
        <d v="2022-06-22T00:00:00"/>
        <d v="2022-06-23T00:00:00"/>
        <d v="2022-06-24T00:00:00"/>
        <d v="2022-06-26T00:00:00"/>
        <d v="2022-06-27T00:00:00"/>
        <d v="2022-06-28T00:00:00"/>
        <d v="2022-06-29T00:00:00"/>
        <d v="2022-06-30T00:00:00"/>
        <d v="2022-07-01T00:00:00"/>
        <d v="2022-07-03T00:00:00"/>
        <d v="2022-07-04T00:00:00"/>
        <d v="2022-07-05T00:00:00"/>
        <d v="2022-07-06T00:00:00"/>
        <d v="2022-07-07T00:00:00"/>
        <d v="2022-07-08T00:00:00"/>
        <d v="2022-07-11T00:00:00"/>
        <d v="2022-07-12T00:00:00"/>
        <d v="2022-07-13T00:00:00"/>
        <d v="2022-07-14T00:00:00"/>
        <d v="2022-07-15T00:00:00"/>
        <d v="2022-07-18T00:00:00"/>
        <d v="2022-07-19T00:00:00"/>
        <d v="2022-07-20T00:00:00"/>
        <d v="2022-07-21T00:00:00"/>
        <d v="2022-07-22T00:00:00"/>
        <d v="2022-07-24T00:00:00"/>
        <d v="2022-07-25T00:00:00"/>
        <d v="2022-07-26T00:00:00"/>
        <d v="2022-07-27T00:00:00"/>
        <d v="2022-07-28T00:00:00"/>
        <d v="2022-07-29T00:00:00"/>
        <d v="2022-07-31T00:00:00"/>
        <d v="2022-08-01T00:00:00"/>
        <d v="2022-08-02T00:00:00"/>
        <d v="2022-08-03T00:00:00"/>
        <d v="2022-08-04T00:00:00"/>
        <d v="2022-08-05T00:00:00"/>
        <d v="2022-08-08T00:00:00"/>
        <d v="2022-08-09T00:00:00"/>
        <d v="2022-08-10T00:00:00"/>
        <d v="2022-08-11T00:00:00"/>
        <d v="2022-08-12T00:00:00"/>
        <d v="2022-08-14T00:00:00"/>
        <d v="2022-08-15T00:00:00"/>
        <d v="2022-08-16T00:00:00"/>
        <d v="2022-08-17T00:00:00"/>
        <d v="2022-08-18T00:00:00"/>
        <d v="2022-08-19T00:00:00"/>
        <d v="2022-08-20T00:00:00"/>
        <d v="2022-08-21T00:00:00"/>
        <d v="2022-08-23T00:00:00"/>
        <d v="2022-08-24T00:00:00"/>
        <d v="2022-08-25T00:00:00"/>
        <d v="2022-08-26T00:00:00"/>
        <d v="2022-08-29T00:00:00"/>
        <d v="2022-08-30T00:00:00"/>
        <d v="2022-08-31T00:00:00"/>
        <d v="2022-09-01T00:00:00"/>
        <d v="2022-09-02T00:00:00"/>
        <d v="2022-09-06T00:00:00"/>
        <d v="2022-09-07T00:00:00"/>
        <d v="2022-09-08T00:00:00"/>
        <d v="2022-09-09T00:00:00"/>
        <d v="2022-09-12T00:00:00"/>
        <d v="2022-09-13T00:00:00"/>
        <d v="2022-09-14T00:00:00"/>
        <d v="2022-09-15T00:00:00"/>
        <d v="2022-09-16T00:00:00"/>
        <d v="2022-09-19T00:00:00"/>
        <d v="2022-09-20T00:00:00"/>
        <d v="2022-09-21T00:00:00"/>
        <d v="2022-09-22T00:00:00"/>
        <d v="2022-09-23T00:00:00"/>
        <d v="2022-09-27T00:00:00"/>
        <d v="2022-09-28T00:00:00"/>
        <d v="2022-09-29T00:00:00"/>
        <d v="2022-09-30T00:00:00"/>
        <d v="2022-10-02T00:00:00"/>
        <d v="2022-10-04T00:00:00"/>
        <d v="2022-10-05T00:00:00"/>
        <d v="2022-10-06T00:00:00"/>
        <d v="2022-10-07T00:00:00"/>
        <d v="2022-10-10T00:00:00"/>
        <d v="2022-10-11T00:00:00"/>
        <d v="2022-10-12T00:00:00"/>
        <d v="2022-10-13T00:00:00"/>
        <d v="2022-10-14T00:00:00"/>
        <d v="2022-10-16T00:00:00"/>
        <d v="2022-10-17T00:00:00"/>
        <d v="2022-10-18T00:00:00"/>
        <d v="2022-10-19T00:00:00"/>
        <d v="2022-10-20T00:00:00"/>
        <d v="2022-10-21T00:00:00"/>
        <d v="2022-10-23T00:00:00"/>
        <d v="2022-10-24T00:00:00"/>
        <d v="2022-10-25T00:00:00"/>
        <d v="2022-10-26T00:00:00"/>
        <d v="2022-10-27T00:00:00"/>
        <d v="2022-10-28T00:00:00"/>
        <d v="2022-10-31T00:00:00"/>
        <d v="2022-11-01T00:00:00"/>
        <d v="2022-11-02T00:00:00"/>
        <d v="2022-11-03T00:00:00"/>
        <d v="2022-11-04T00:00:00"/>
        <d v="2022-11-06T00:00:00"/>
        <d v="2022-11-07T00:00:00"/>
        <d v="2022-11-08T00:00:00"/>
        <d v="2022-11-09T00:00:00"/>
        <d v="2022-11-10T00:00:00"/>
        <d v="2022-11-11T00:00:00"/>
        <d v="2022-11-14T00:00:00"/>
        <d v="2022-11-15T00:00:00"/>
        <d v="2022-11-16T00:00:00"/>
        <d v="2022-11-17T00:00:00"/>
        <d v="2022-11-18T00:00:00"/>
        <d v="2022-11-19T00:00:00"/>
        <d v="2022-11-21T00:00:00"/>
        <d v="2022-11-22T00:00:00"/>
        <d v="2022-11-24T00:00:00"/>
        <d v="2022-11-25T00:00:00"/>
        <d v="2022-11-28T00:00:00"/>
        <d v="2022-11-29T00:00:00"/>
        <d v="2022-11-30T00:00:00"/>
        <d v="2022-12-01T00:00:00"/>
        <d v="2022-12-02T00:00:00"/>
        <d v="2022-12-03T00:00:00"/>
        <d v="2022-12-05T00:00:00"/>
        <d v="2022-12-06T00:00:00"/>
        <d v="2022-12-07T00:00:00"/>
        <d v="2022-12-08T00:00:00"/>
        <d v="2022-12-09T00:00:00"/>
        <d v="2022-12-10T00:00:00"/>
        <d v="2022-12-12T00:00:00"/>
        <d v="2022-12-13T00:00:00"/>
        <d v="2022-12-14T00:00:00"/>
        <d v="2022-12-15T00:00:00"/>
        <d v="2022-12-16T00:00:00"/>
        <d v="2022-12-19T00:00:00"/>
        <d v="2022-12-20T00:00:00"/>
        <d v="2022-12-21T00:00:00"/>
        <d v="2022-12-22T00:00:00"/>
        <d v="2022-12-23T00:00:00"/>
        <d v="2022-12-26T00:00:00"/>
        <d v="2022-12-31T00:00:00"/>
        <d v="2023-01-01T00:00:00"/>
        <d v="2023-01-02T00:00:00"/>
        <d v="2023-01-03T00:00:00"/>
        <d v="2023-01-04T00:00:00"/>
        <d v="2023-01-05T00:00:00"/>
        <d v="2023-01-06T00:00:00"/>
        <d v="2023-01-08T00:00:00"/>
        <d v="2023-01-09T00:00:00"/>
        <d v="2023-01-10T00:00:00"/>
        <d v="2023-01-11T00:00:00"/>
        <d v="2023-01-12T00:00:00"/>
        <d v="2023-01-13T00:00:00"/>
        <d v="2023-01-15T00:00:00"/>
        <d v="2023-01-16T00:00:00"/>
        <d v="2023-01-17T00:00:00"/>
        <d v="2023-01-18T00:00:00"/>
        <d v="2023-01-19T00:00:00"/>
        <d v="2023-01-20T00:00:00"/>
        <d v="2023-01-23T00:00:00"/>
        <d v="2023-01-24T00:00:00"/>
        <d v="2023-01-25T00:00:00"/>
        <d v="2023-01-26T00:00:00"/>
        <d v="2023-01-27T00:00:00"/>
        <d v="2023-01-28T00:00:00"/>
        <d v="2023-01-30T00:00:00"/>
        <d v="2023-01-31T00:00:00"/>
        <d v="2023-02-01T00:00:00"/>
        <d v="2023-02-02T00:00:00"/>
        <d v="2023-02-03T00:00:00"/>
        <d v="2023-02-05T00:00:00"/>
        <d v="2023-02-06T00:00:00"/>
        <d v="2023-02-07T00:00:00"/>
        <d v="2023-02-08T00:00:00"/>
        <d v="2023-02-09T00:00:00"/>
        <d v="2023-02-10T00:00:00"/>
        <d v="2023-02-12T00:00:00"/>
        <d v="2023-02-13T00:00:00"/>
        <d v="2023-02-14T00:00:00"/>
        <d v="2023-02-15T00:00:00"/>
        <d v="2023-02-16T00:00:00"/>
        <d v="2023-02-17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6T00:00:00"/>
        <d v="2023-03-07T00:00:00"/>
        <d v="2023-03-08T00:00:00"/>
        <d v="2023-03-09T00:00:00"/>
        <d v="2023-03-10T00:00:00"/>
        <d v="2023-03-14T00:00:00"/>
        <d v="2023-03-15T00:00:00"/>
        <d v="2023-03-16T00:00:00"/>
        <d v="2023-03-17T00:00:00"/>
        <d v="2023-03-20T00:00:00"/>
        <d v="2023-03-21T00:00:00"/>
        <d v="2023-03-22T00:00:00"/>
        <d v="2023-03-23T00:00:00"/>
        <d v="2023-03-24T00:00:00"/>
        <d v="2023-03-27T00:00:00"/>
        <d v="2023-03-28T00:00:00"/>
        <d v="2023-03-29T00:00:00"/>
        <d v="2023-03-30T00:00:00"/>
        <d v="2023-03-31T00:00:00"/>
        <d v="2023-04-03T00:00:00"/>
        <d v="2023-04-04T00:00:00"/>
        <d v="2023-04-05T00:00:00"/>
        <d v="2023-04-06T00:00:00"/>
        <d v="2023-04-07T00:00:00"/>
        <d v="2023-04-08T00:00:00"/>
        <d v="2023-04-09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4-29T00:00:00"/>
        <d v="2023-04-30T00:00:00"/>
        <d v="2023-05-01T00:00:00"/>
        <d v="2023-05-02T00:00:00"/>
        <d v="2023-05-03T00:00:00"/>
        <d v="2023-05-04T00:00:00"/>
        <d v="2023-05-05T00:00:00"/>
        <d v="2023-05-08T00:00:00"/>
        <d v="2023-05-09T00:00:00"/>
        <d v="2023-05-10T00:00:00"/>
        <d v="2023-05-11T00:00:00"/>
        <d v="2023-05-12T00:00:00"/>
        <d v="2023-05-16T00:00:00"/>
        <d v="2023-05-17T00:00:00"/>
        <d v="2023-05-18T00:00:00"/>
        <d v="2023-05-19T00:00:00"/>
        <d v="2023-05-22T00:00:00"/>
        <d v="2023-05-23T00:00:00"/>
        <d v="2023-05-24T00:00:00"/>
        <d v="2023-05-25T00:00:00"/>
        <d v="2023-05-26T00:00:00"/>
        <d v="2023-05-29T00:00:00"/>
        <d v="2023-05-30T00:00:00"/>
        <d v="2023-05-31T00:00:00"/>
        <d v="2023-06-01T00:00:00"/>
        <d v="2023-06-02T00:00:00"/>
        <d v="2023-06-05T00:00:00"/>
        <d v="2023-06-06T00:00:00"/>
        <d v="2023-06-07T00:00:00"/>
        <d v="2023-06-08T00:00:00"/>
        <d v="2023-06-09T00:00:00"/>
        <d v="2023-06-11T00:00:00"/>
        <d v="2023-06-12T00:00:00"/>
        <d v="2023-06-13T00:00:00"/>
        <d v="2023-06-14T00:00:00"/>
        <d v="2023-06-15T00:00:00"/>
        <d v="2023-06-16T00:00:00"/>
        <d v="2023-06-17T00:00:00"/>
        <d v="2023-06-19T00:00:00"/>
        <d v="2023-06-20T00:00:00"/>
        <d v="2023-06-21T00:00:00"/>
        <d v="2023-06-26T00:00:00"/>
        <d v="2023-06-27T00:00:00"/>
        <d v="2023-06-28T00:00:00"/>
        <d v="2023-06-29T00:00:00"/>
        <d v="2023-07-02T00:00:00"/>
        <d v="2023-07-03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0T00:00:00"/>
        <d v="2023-07-31T00:00:00"/>
        <d v="2023-08-01T00:00:00"/>
        <d v="2023-08-02T00:00:00"/>
        <d v="2023-08-03T00:00:00"/>
        <d v="2023-08-04T00:00:00"/>
        <d v="2023-08-08T00:00:00"/>
        <d v="2023-08-09T00:00:00"/>
        <d v="2023-08-10T00:00:00"/>
        <d v="2023-08-14T00:00:00"/>
        <d v="2023-08-16T00:00:00"/>
        <d v="2023-08-17T00:00:00"/>
        <d v="2023-08-18T00:00:00"/>
        <d v="2023-08-19T00:00:00"/>
        <d v="2023-08-20T00:00:00"/>
        <d v="2023-08-22T00:00:00"/>
        <d v="2023-08-23T00:00:00"/>
        <d v="2023-08-24T00:00:00"/>
        <d v="2023-08-26T00:00:00"/>
        <d v="2023-08-27T00:00:00"/>
        <d v="2023-08-28T00:00:00"/>
        <d v="2023-08-29T00:00:00"/>
        <d v="2023-08-30T00:00:00"/>
        <d v="2023-08-31T00:00:00"/>
        <d v="2023-09-01T00:00:00"/>
        <d v="2023-09-04T00:00:00"/>
        <d v="2023-09-05T00:00:00"/>
        <d v="2023-09-06T00:00:00"/>
        <d v="2023-09-07T00:00:00"/>
        <d v="2023-09-11T00:00:00"/>
        <d v="2023-09-12T00:00:00"/>
        <d v="2023-09-13T00:00:00"/>
        <d v="2023-09-14T00:00:00"/>
        <d v="2023-09-15T00:00:00"/>
        <d v="2023-09-17T00:00:00"/>
        <d v="2023-09-21T00:00:00"/>
        <d v="2023-09-22T00:00:00"/>
        <d v="2023-09-25T00:00:00"/>
        <d v="2023-09-26T00:00:00"/>
        <d v="2023-09-27T00:00:00"/>
        <d v="2023-09-28T00:00:00"/>
        <d v="2023-09-29T00:00:00"/>
        <d v="2023-10-02T00:00:00"/>
        <d v="2023-10-04T00:00:00"/>
        <d v="2023-10-05T00:00:00"/>
        <d v="2023-10-06T00:00:00"/>
        <d v="2023-10-07T00:00:00"/>
        <d v="2023-10-09T00:00:00"/>
        <d v="2023-10-10T00:00:00"/>
        <d v="2023-10-11T00:00:00"/>
        <d v="2023-10-12T00:00:00"/>
        <d v="2023-10-14T00:00:00"/>
        <d v="2023-10-16T00:00:00"/>
        <d v="2023-10-17T00:00:00"/>
        <d v="2023-10-18T00:00:00"/>
        <d v="2023-10-19T00:00:00"/>
        <d v="2023-10-20T00:00:00"/>
        <d v="2023-10-23T00:00:00"/>
        <d v="2023-10-24T00:00:00"/>
        <d v="2023-10-25T00:00:00"/>
        <d v="2023-10-26T00:00:00"/>
        <d v="2023-10-30T00:00:00"/>
        <d v="2023-11-01T00:00:00"/>
        <d v="2023-11-02T00:00:00"/>
        <d v="2023-11-03T00:00:00"/>
        <d v="2023-11-07T00:00:00"/>
        <d v="2023-11-08T00:00:00"/>
        <d v="2023-11-12T00:00:00"/>
        <d v="2023-11-13T00:00:00"/>
        <d v="2023-11-14T00:00:00"/>
        <d v="2023-11-16T00:00:00"/>
        <d v="2023-11-17T00:00:00"/>
        <d v="2023-11-19T00:00:00"/>
        <d v="2023-11-20T00:00:00"/>
        <d v="2023-11-21T00:00:00"/>
        <d v="2023-11-27T00:00:00"/>
        <d v="2023-11-28T00:00:00"/>
        <d v="2023-11-30T00:00:00"/>
        <d v="2023-12-04T00:00:00"/>
        <d v="2023-12-05T00:00:00"/>
        <d v="2023-12-06T00:00:00"/>
        <d v="2023-12-07T00:00:00"/>
        <d v="2023-12-08T00:00:00"/>
        <d v="2023-12-11T00:00:00"/>
        <d v="2023-12-12T00:00:00"/>
        <d v="2023-12-13T00:00:00"/>
        <d v="2023-12-14T00:00:00"/>
        <d v="2023-12-15T00:00:00"/>
        <d v="2023-12-17T00:00:00"/>
        <d v="2023-12-18T00:00:00"/>
        <d v="2023-12-19T00:00:00"/>
        <d v="2023-12-20T00:00:00"/>
        <d v="2023-12-21T00:00:00"/>
        <d v="2023-12-25T00:00:00"/>
        <d v="2023-12-31T00:00:00"/>
        <d v="2024-01-02T00:00:00"/>
        <d v="2024-01-03T00:00:00"/>
        <d v="2024-01-04T00:00:00"/>
        <d v="2024-01-05T00:00:00"/>
        <d v="2024-01-06T00:00:00"/>
        <d v="2024-01-08T00:00:00"/>
        <d v="2024-01-09T00:00:00"/>
        <d v="2024-01-10T00:00:00"/>
        <d v="2024-01-11T00:00:00"/>
        <d v="2024-01-12T00:00:00"/>
        <d v="2024-01-16T00:00:00"/>
        <d v="2024-01-17T00:00:00"/>
        <d v="2024-01-18T00:00:00"/>
        <d v="2024-01-19T00:00:00"/>
        <d v="2024-01-21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2T00:00:00"/>
        <d v="2024-02-13T00:00:00"/>
        <d v="2024-02-14T00:00:00"/>
        <d v="2024-02-15T00:00:00"/>
        <d v="2024-02-16T00:00:00"/>
        <d v="2024-02-20T00:00:00"/>
        <d v="2024-02-21T00:00:00"/>
        <d v="2024-02-23T00:00:00"/>
        <d v="2024-02-26T00:00:00"/>
        <d v="2024-02-27T00:00:00"/>
        <d v="2024-02-28T00:00:00"/>
        <d v="2024-03-01T00:00:00"/>
        <d v="2024-03-04T00:00:00"/>
        <d v="2024-03-05T00:00:00"/>
        <d v="2024-03-06T00:00:00"/>
        <d v="2024-03-07T00:00:00"/>
        <d v="2024-03-08T00:00:00"/>
        <d v="2024-03-11T00:00:00"/>
        <d v="2024-03-12T00:00:00"/>
        <d v="2024-03-13T00:00:00"/>
        <d v="2024-03-14T00:00:00"/>
        <d v="2024-03-15T00:00:00"/>
        <d v="2024-03-16T00:00:00"/>
        <d v="2024-03-19T00:00:00"/>
        <d v="2024-03-25T00:00:00"/>
        <d v="2024-03-26T00:00:00"/>
        <d v="2024-03-28T00:00:00"/>
        <d v="2024-04-01T00:00:00"/>
        <d v="2024-04-02T00:00:00"/>
        <d v="2024-04-03T00:00:00"/>
        <d v="2024-04-04T00:00:00"/>
        <d v="2024-04-06T00:00:00"/>
        <d v="2024-04-08T00:00:00"/>
        <d v="2024-04-09T00:00:00"/>
        <d v="2024-04-10T00:00:00"/>
        <d v="2024-04-11T00:00:00"/>
        <d v="2024-04-12T00:00:00"/>
        <d v="2024-04-15T00:00:00"/>
        <d v="2024-04-16T00:00:00"/>
        <d v="2024-04-18T00:00:00"/>
        <d v="2024-04-19T00:00:00"/>
        <d v="2024-04-23T00:00:00"/>
        <d v="2024-04-25T00:00:00"/>
        <d v="2024-04-27T00:00:00"/>
        <d v="2024-04-29T00:00:00"/>
        <d v="2024-04-30T00:00:00"/>
        <d v="2024-05-01T00:00:00"/>
        <d v="2024-05-02T00:00:00"/>
        <d v="2024-05-03T00:00:00"/>
        <d v="2024-05-06T00:00:00"/>
        <d v="2024-05-08T00:00:00"/>
        <d v="2024-05-09T00:00:00"/>
        <d v="2024-05-10T00:00:00"/>
        <d v="2024-05-13T00:00:00"/>
        <d v="2024-05-15T00:00:00"/>
        <d v="2024-05-16T00:00:00"/>
        <d v="2024-05-21T00:00:00"/>
        <d v="2024-05-22T00:00:00"/>
        <d v="2024-05-23T00:00:00"/>
        <d v="2024-05-24T00:00:00"/>
        <d v="2024-05-25T00:00:00"/>
        <d v="2024-05-29T00:00:00"/>
        <d v="2024-05-30T00:00:00"/>
        <d v="2024-05-31T00:00:00"/>
        <d v="2024-06-03T00:00:00"/>
        <d v="2024-06-05T00:00:00"/>
        <d v="2024-06-06T00:00:00"/>
        <d v="2024-06-10T00:00:00"/>
        <d v="2024-06-12T00:00:00"/>
        <d v="2024-06-14T00:00:00"/>
        <d v="2024-06-15T00:00:00"/>
        <d v="2024-06-16T00:00:00"/>
        <d v="2024-06-17T00:00:00"/>
        <d v="2024-06-18T00:00:00"/>
        <d v="2024-06-19T00:00:00"/>
        <d v="2024-06-20T00:00:00"/>
        <d v="2024-06-24T00:00:00"/>
        <d v="2024-06-25T00:00:00"/>
        <d v="2024-06-26T00:00:00"/>
        <d v="2024-06-27T00:00:00"/>
        <d v="2024-06-28T00:00:00"/>
        <d v="2024-07-01T00:00:00"/>
        <d v="2024-07-02T00:00:00"/>
        <d v="2024-07-03T00:00:00"/>
        <d v="2024-07-09T00:00:00"/>
        <d v="2024-07-10T00:00:00"/>
        <d v="2024-07-15T00:00:00"/>
        <d v="2024-07-16T00:00:00"/>
        <d v="2024-07-17T00:00:00"/>
        <d v="2024-07-19T00:00:00"/>
        <d v="2024-07-23T00:00:00"/>
        <d v="2024-07-26T00:00:00"/>
        <d v="2024-07-27T00:00:00"/>
        <d v="2024-07-29T00:00:00"/>
        <d v="2024-07-31T00:00:00"/>
        <d v="2024-08-01T00:00:00"/>
        <d v="2024-08-03T00:00:00"/>
        <d v="2024-08-05T00:00:00"/>
        <d v="2024-08-06T00:00:00"/>
        <d v="2024-08-07T00:00:00"/>
        <d v="2024-08-08T00:00:00"/>
        <d v="2024-08-09T00:00:00"/>
        <d v="2024-08-13T00:00:00"/>
        <d v="2024-08-14T00:00:00"/>
        <d v="2024-08-15T00:00:00"/>
        <d v="2024-08-16T00:00:00"/>
        <d v="2024-08-19T00:00:00"/>
        <d v="2024-08-20T00:00:00"/>
        <d v="2024-08-22T00:00:00"/>
        <d v="2024-08-26T00:00:00"/>
        <d v="2024-08-27T00:00:00"/>
        <d v="2024-08-28T00:00:00"/>
        <d v="2024-08-29T00:00:00"/>
        <d v="2024-08-31T00:00:00"/>
        <d v="2024-09-02T00:00:00"/>
        <d v="2024-09-04T00:00:00"/>
        <d v="2024-09-06T00:00:00"/>
        <d v="2024-09-07T00:00:00"/>
        <d v="2024-09-08T00:00:00"/>
        <d v="2024-09-09T00:00:00"/>
        <d v="2024-09-11T00:00:00"/>
        <d v="2024-09-12T00:00:00"/>
        <d v="2024-09-16T00:00:00"/>
        <d v="2024-09-18T00:00:00"/>
        <d v="2024-09-19T00:00:00"/>
        <d v="2024-09-20T00:00:00"/>
        <d v="2024-09-22T00:00:00"/>
        <d v="2024-09-23T00:00:00"/>
        <d v="2024-09-24T00:00:00"/>
        <d v="2024-09-25T00:00:00"/>
        <d v="2024-09-26T00:00:00"/>
        <d v="2024-09-30T00:00:00"/>
        <d v="2024-10-01T00:00:00"/>
        <d v="2024-10-02T00:00:00"/>
        <d v="2024-10-03T00:00:00"/>
        <d v="2024-10-07T00:00:00"/>
        <d v="2024-10-08T00:00:00"/>
        <d v="2024-10-10T00:00:00"/>
        <d v="2024-10-11T00:00:00"/>
        <d v="2024-10-15T00:00:00"/>
        <d v="2024-10-21T00:00:00"/>
        <d v="2024-10-23T00:00:00"/>
        <d v="2024-10-25T00:00:00"/>
        <d v="2024-10-29T00:00:00"/>
        <d v="2024-10-30T00:00:00"/>
        <d v="2024-11-01T00:00:00"/>
        <d v="2024-11-03T00:00:00"/>
        <d v="2024-11-04T00:00:00"/>
        <d v="2024-11-06T00:00:00"/>
        <d v="2024-11-07T00:00:00"/>
        <d v="2024-11-08T00:00:00"/>
        <d v="2024-11-11T00:00:00"/>
        <d v="2024-11-12T00:00:00"/>
        <d v="2024-11-13T00:00:00"/>
        <d v="2024-11-14T00:00:00"/>
        <d v="2024-11-15T00:00:00"/>
        <d v="2024-11-21T00:00:00"/>
        <d v="2024-11-22T00:00:00"/>
        <d v="2024-11-27T00:00:00"/>
        <d v="2024-11-29T00:00:00"/>
        <d v="2024-11-30T00:00:00"/>
        <d v="2024-12-02T00:00:00"/>
        <d v="2024-12-03T00:00:00"/>
        <d v="2024-12-04T00:00:00"/>
        <d v="2024-12-05T00:00:00"/>
        <d v="2024-12-06T00:00:00"/>
        <d v="2024-12-10T00:00:00"/>
        <d v="2024-12-11T00:00:00"/>
        <d v="2024-12-23T00:00:00"/>
        <d v="2024-12-27T00:00:00"/>
        <d v="2024-12-31T00:00:00"/>
        <d v="2025-01-06T00:00:00"/>
        <d v="2025-01-07T00:00:00"/>
        <d v="2025-01-09T00:00:00"/>
        <d v="2025-01-10T00:00:00"/>
        <d v="2025-01-15T00:00:00"/>
        <d v="2025-01-16T00:00:00"/>
        <d v="2025-01-20T00:00:00"/>
        <d v="2025-01-21T00:00:00"/>
        <d v="2025-01-28T00:00:00"/>
        <d v="2025-01-29T00:00:00"/>
        <d v="2025-02-03T00:00:00"/>
        <d v="2025-02-04T00:00:00"/>
        <d v="2025-02-05T00:00:00"/>
        <d v="2025-02-06T00:00:00"/>
        <d v="2025-02-10T00:00:00"/>
        <d v="2025-02-12T00:00:00"/>
        <d v="2025-02-13T00:00:00"/>
        <d v="2025-02-17T00:00:00"/>
        <d v="2025-02-19T00:00:00"/>
        <d v="2025-02-20T00:00:00"/>
        <d v="2025-02-21T00:00:00"/>
        <d v="2025-02-22T00:00:00"/>
        <d v="2025-02-24T00:00:00"/>
        <d v="2025-02-26T00:00:00"/>
        <d v="2025-02-27T00:00:00"/>
        <d v="2025-02-28T00:00:00"/>
        <d v="2025-03-03T00:00:00"/>
        <d v="2025-03-05T00:00:00"/>
        <d v="2025-03-06T00:00:00"/>
        <d v="2025-03-07T00:00:00"/>
        <d v="2025-03-10T00:00:00"/>
        <d v="2025-03-13T00:00:00"/>
        <d v="2025-03-17T00:00:00"/>
        <d v="2025-03-19T00:00:00"/>
        <d v="2025-03-25T00:00:00"/>
        <d v="2025-03-27T00:00:00"/>
        <d v="2025-03-31T00:00:00"/>
        <d v="2025-04-02T00:00:00"/>
        <d v="2025-04-03T00:00:00"/>
        <d v="2025-04-12T00:00:00"/>
        <d v="2025-04-15T00:00:00"/>
        <d v="2025-04-16T00:00:00"/>
        <d v="2025-04-17T00:00:00"/>
        <d v="2025-04-23T00:00:00"/>
        <d v="2025-04-24T00:00:00"/>
        <d v="2025-04-25T00:00:00"/>
        <d v="2025-04-26T00:00:00"/>
        <d v="2025-04-29T00:00:00"/>
        <d v="2025-04-30T00:00:00"/>
        <d v="2025-05-01T00:00:00"/>
        <d v="2025-05-04T00:00:00"/>
        <d v="2025-05-05T00:00:00"/>
        <d v="2025-05-06T00:00:00"/>
        <d v="2025-05-07T00:00:00"/>
        <d v="2025-05-08T00:00:00"/>
        <d v="2025-05-12T00:00:00"/>
        <d v="2025-05-13T00:00:00"/>
        <d v="2025-05-14T00:00:00"/>
        <d v="2025-05-15T00:00:00"/>
        <d v="2025-05-18T00:00:00"/>
        <d v="2025-05-21T00:00:00"/>
        <d v="2025-05-22T00:00:00"/>
        <d v="2025-05-23T00:00:00"/>
        <d v="2025-05-27T00:00:00"/>
        <d v="2025-05-28T00:00:00"/>
        <d v="2025-05-30T00:00:00"/>
        <d v="2025-06-02T00:00:00"/>
        <d v="2025-06-04T00:00:00"/>
        <d v="2025-06-05T00:00:00"/>
        <d v="2025-06-09T00:00:00"/>
        <d v="2025-06-10T00:00:00"/>
      </sharedItems>
      <fieldGroup par="12"/>
    </cacheField>
    <cacheField name="industry" numFmtId="0">
      <sharedItems count="30">
        <s v="Logistics"/>
        <s v="Retail"/>
        <s v="Transportation"/>
        <s v="Consumer"/>
        <s v="Travel"/>
        <s v="Support"/>
        <s v="Marketing"/>
        <s v="Recruiting"/>
        <s v="Fitness"/>
        <s v="Infrastructure"/>
        <s v="Media"/>
        <s v="Real Estate"/>
        <s v="Data"/>
        <s v="Finance"/>
        <s v="Food"/>
        <s v="Product"/>
        <s v="Education"/>
        <s v="Energy"/>
        <s v="Other"/>
        <s v="Aerospace"/>
        <s v="Legal"/>
        <s v="Construction"/>
        <s v="HR"/>
        <s v="Healthcare"/>
        <s v="Security"/>
        <s v="Crypto"/>
        <s v="Sales"/>
        <s v="Hardware"/>
        <s v="Manufacturing"/>
        <s v="AI"/>
      </sharedItems>
    </cacheField>
    <cacheField name="Stage" numFmtId="0">
      <sharedItems count="16">
        <s v="Series A"/>
        <s v="Series C"/>
        <s v="Unknown"/>
        <s v="Seed"/>
        <s v="Series D"/>
        <s v="Series B"/>
        <s v="Acquired"/>
        <s v="Series G"/>
        <s v="Series F"/>
        <s v="Series E"/>
        <s v="Post-IPO"/>
        <s v="Series H"/>
        <s v="Private Equity"/>
        <s v="Series I"/>
        <s v="Series J"/>
        <s v="Subsidiary"/>
      </sharedItems>
    </cacheField>
    <cacheField name="funds_raised_million" numFmtId="0">
      <sharedItems containsString="0" containsBlank="1" containsNumber="1" minValue="0" maxValue="121900" count="649">
        <n v="12"/>
        <n v="90"/>
        <n v="45"/>
        <n v="1"/>
        <n v="79"/>
        <n v="6"/>
        <n v="4"/>
        <n v="214"/>
        <m/>
        <n v="17"/>
        <n v="81"/>
        <n v="120"/>
        <n v="39"/>
        <n v="7"/>
        <n v="16"/>
        <n v="1600"/>
        <n v="280"/>
        <n v="2"/>
        <n v="36"/>
        <n v="0"/>
        <n v="48"/>
        <n v="94"/>
        <n v="359"/>
        <n v="20"/>
        <n v="35"/>
        <n v="981"/>
        <n v="179"/>
        <n v="26"/>
        <n v="24"/>
        <n v="233"/>
        <n v="22"/>
        <n v="88"/>
        <n v="149"/>
        <n v="123"/>
        <n v="34"/>
        <n v="47"/>
        <n v="5"/>
        <n v="3000"/>
        <n v="623"/>
        <n v="95"/>
        <n v="18"/>
        <n v="430"/>
        <n v="127"/>
        <n v="77"/>
        <n v="560"/>
        <n v="403"/>
        <n v="107"/>
        <n v="201"/>
        <n v="133"/>
        <n v="49"/>
        <n v="263"/>
        <n v="60"/>
        <n v="41"/>
        <n v="25"/>
        <n v="68"/>
        <n v="2250"/>
        <n v="219"/>
        <n v="13"/>
        <n v="423"/>
        <n v="110"/>
        <n v="82"/>
        <n v="75"/>
        <n v="15"/>
        <n v="227"/>
        <n v="89"/>
        <n v="310"/>
        <n v="467"/>
        <n v="69"/>
        <n v="55"/>
        <n v="91"/>
        <n v="159"/>
        <n v="9"/>
        <n v="190"/>
        <n v="52"/>
        <n v="143"/>
        <n v="100"/>
        <n v="11"/>
        <n v="50"/>
        <n v="46"/>
        <n v="114"/>
        <n v="1200"/>
        <n v="112"/>
        <n v="549"/>
        <n v="109"/>
        <n v="167"/>
        <n v="222"/>
        <n v="253"/>
        <n v="152"/>
        <n v="65"/>
        <n v="122"/>
        <n v="118"/>
        <n v="102"/>
        <n v="151"/>
        <n v="40"/>
        <n v="8"/>
        <n v="300"/>
        <n v="162"/>
        <n v="297"/>
        <n v="225"/>
        <n v="955"/>
        <n v="97"/>
        <n v="247"/>
        <n v="80"/>
        <n v="14"/>
        <n v="348"/>
        <n v="293"/>
        <n v="28"/>
        <n v="92"/>
        <n v="21"/>
        <n v="72"/>
        <n v="902"/>
        <n v="319"/>
        <n v="438"/>
        <n v="367"/>
        <n v="85"/>
        <n v="175"/>
        <n v="181"/>
        <n v="607"/>
        <n v="99"/>
        <n v="332"/>
        <n v="215"/>
        <n v="64"/>
        <n v="106"/>
        <n v="23"/>
        <n v="56"/>
        <n v="324"/>
        <n v="410"/>
        <n v="689"/>
        <n v="59"/>
        <n v="138"/>
        <n v="32"/>
        <n v="185"/>
        <n v="3"/>
        <n v="29"/>
        <n v="1400"/>
        <n v="119"/>
        <n v="358"/>
        <n v="224"/>
        <n v="132"/>
        <n v="1500"/>
        <n v="288"/>
        <n v="19"/>
        <n v="447"/>
        <n v="160"/>
        <n v="51"/>
        <n v="42"/>
        <n v="76"/>
        <n v="37"/>
        <n v="335"/>
        <n v="307"/>
        <n v="478"/>
        <n v="521"/>
        <n v="10"/>
        <n v="58"/>
        <n v="38"/>
        <n v="71"/>
        <n v="2200"/>
        <n v="392"/>
        <n v="613"/>
        <n v="339"/>
        <n v="165"/>
        <n v="84"/>
        <n v="2600"/>
        <n v="583"/>
        <n v="274"/>
        <n v="1300"/>
        <n v="30"/>
        <n v="2400"/>
        <n v="840"/>
        <n v="156"/>
        <n v="70"/>
        <n v="4900"/>
        <n v="229"/>
        <n v="765"/>
        <n v="128"/>
        <n v="217"/>
        <n v="386"/>
        <n v="404"/>
        <n v="771"/>
        <n v="257"/>
        <n v="5400"/>
        <n v="24700"/>
        <n v="283"/>
        <n v="204"/>
        <n v="78"/>
        <n v="145"/>
        <n v="782"/>
        <n v="837"/>
        <n v="104"/>
        <n v="5300"/>
        <n v="116"/>
        <n v="73"/>
        <n v="914"/>
        <n v="200"/>
        <n v="19500"/>
        <n v="553"/>
        <n v="157"/>
        <n v="3800"/>
        <n v="530"/>
        <n v="62"/>
        <n v="2500"/>
        <n v="240"/>
        <n v="146"/>
        <n v="108"/>
        <n v="207"/>
        <n v="340"/>
        <n v="732"/>
        <n v="548"/>
        <n v="3100"/>
        <n v="453"/>
        <n v="117"/>
        <n v="139"/>
        <n v="496"/>
        <n v="9900"/>
        <n v="582"/>
        <n v="4800"/>
        <n v="103"/>
        <n v="455"/>
        <n v="3600"/>
        <n v="101"/>
        <n v="746"/>
        <n v="197"/>
        <n v="251"/>
        <n v="405"/>
        <n v="154"/>
        <n v="309"/>
        <n v="649"/>
        <n v="53"/>
        <n v="186"/>
        <n v="67"/>
        <n v="158"/>
        <n v="356"/>
        <n v="656"/>
        <n v="3200"/>
        <n v="131"/>
        <n v="352"/>
        <n v="1700"/>
        <n v="763"/>
        <n v="7400"/>
        <n v="150"/>
        <n v="61"/>
        <n v="305"/>
        <n v="194"/>
        <n v="9400"/>
        <n v="1000"/>
        <n v="974"/>
        <n v="905"/>
        <n v="8300"/>
        <n v="527"/>
        <n v="3400"/>
        <n v="266"/>
        <n v="1900"/>
        <n v="368"/>
        <n v="289"/>
        <n v="406"/>
        <n v="654"/>
        <n v="275"/>
        <n v="228"/>
        <n v="8600"/>
        <n v="752"/>
        <n v="838"/>
        <n v="176"/>
        <n v="1100"/>
        <n v="329"/>
        <n v="665"/>
        <n v="755"/>
        <n v="788"/>
        <n v="502"/>
        <n v="481"/>
        <n v="917"/>
        <n v="277"/>
        <n v="5600"/>
        <n v="27"/>
        <n v="130"/>
        <n v="121900"/>
        <n v="657"/>
        <n v="292"/>
        <n v="202"/>
        <n v="192"/>
        <n v="679"/>
        <n v="238"/>
        <n v="342"/>
        <n v="619"/>
        <n v="209"/>
        <n v="568"/>
        <n v="195"/>
        <n v="174"/>
        <n v="287"/>
        <n v="3700"/>
        <n v="216"/>
        <n v="537"/>
        <n v="33"/>
        <n v="256"/>
        <n v="628"/>
        <n v="121"/>
        <n v="365"/>
        <n v="378"/>
        <n v="749"/>
        <n v="375"/>
        <n v="750"/>
        <n v="250"/>
        <n v="182"/>
        <n v="203"/>
        <n v="136"/>
        <n v="522"/>
        <n v="31"/>
        <n v="286"/>
        <n v="325"/>
        <n v="681"/>
        <n v="603"/>
        <n v="2000"/>
        <n v="172"/>
        <n v="783"/>
        <n v="839"/>
        <n v="255"/>
        <n v="926"/>
        <n v="169"/>
        <n v="900"/>
        <n v="863"/>
        <n v="213"/>
        <n v="83"/>
        <n v="223"/>
        <n v="178"/>
        <n v="646"/>
        <n v="460"/>
        <n v="279"/>
        <n v="248"/>
        <n v="461"/>
        <n v="171"/>
        <n v="429"/>
        <n v="261"/>
        <n v="515"/>
        <n v="134"/>
        <n v="500"/>
        <n v="546"/>
        <n v="124"/>
        <n v="137"/>
        <n v="999"/>
        <n v="690"/>
        <n v="163"/>
        <n v="770"/>
        <n v="811"/>
        <n v="347"/>
        <n v="153"/>
        <n v="480"/>
        <n v="849"/>
        <n v="864"/>
        <n v="322"/>
        <n v="569"/>
        <n v="881"/>
        <n v="184"/>
        <n v="74"/>
        <n v="63"/>
        <n v="450"/>
        <n v="336"/>
        <n v="2100"/>
        <n v="115"/>
        <n v="817"/>
        <n v="265"/>
        <n v="245"/>
        <n v="856"/>
        <n v="323"/>
        <n v="766"/>
        <n v="2800"/>
        <n v="992"/>
        <n v="125"/>
        <n v="490"/>
        <n v="328"/>
        <n v="409"/>
        <n v="111"/>
        <n v="394"/>
        <n v="10700"/>
        <n v="98"/>
        <n v="510"/>
        <n v="5000"/>
        <n v="489"/>
        <n v="244"/>
        <n v="652"/>
        <n v="242"/>
        <n v="166"/>
        <n v="44"/>
        <n v="507"/>
        <n v="535"/>
        <n v="188"/>
        <n v="533"/>
        <n v="338"/>
        <n v="504"/>
        <n v="237"/>
        <n v="105"/>
        <n v="218"/>
        <n v="791"/>
        <n v="380"/>
        <n v="205"/>
        <n v="2300"/>
        <n v="187"/>
        <n v="472"/>
        <n v="212"/>
        <n v="910"/>
        <n v="173"/>
        <n v="379"/>
        <n v="469"/>
        <n v="686"/>
        <n v="413"/>
        <n v="445"/>
        <n v="1800"/>
        <n v="614"/>
        <n v="604"/>
        <n v="126"/>
        <n v="140"/>
        <n v="271"/>
        <n v="706"/>
        <n v="474"/>
        <n v="180"/>
        <n v="536"/>
        <n v="585"/>
        <n v="315"/>
        <n v="235"/>
        <n v="5500"/>
        <n v="426"/>
        <n v="189"/>
        <n v="177"/>
        <n v="86"/>
        <n v="462"/>
        <n v="142"/>
        <n v="144"/>
        <n v="148"/>
        <n v="377"/>
        <n v="477"/>
        <n v="479"/>
        <n v="468"/>
        <n v="428"/>
        <n v="12900"/>
        <n v="476"/>
        <n v="26000"/>
        <n v="320"/>
        <n v="475"/>
        <n v="326"/>
        <n v="597"/>
        <n v="593"/>
        <n v="164"/>
        <n v="889"/>
        <n v="452"/>
        <n v="436"/>
        <n v="208"/>
        <n v="281"/>
        <n v="54"/>
        <n v="278"/>
        <n v="459"/>
        <n v="804"/>
        <n v="43"/>
        <n v="260"/>
        <n v="483"/>
        <n v="87"/>
        <n v="191"/>
        <n v="850"/>
        <n v="544"/>
        <n v="372"/>
        <n v="4000"/>
        <n v="696"/>
        <n v="302"/>
        <n v="734"/>
        <n v="567"/>
        <n v="220"/>
        <n v="231"/>
        <n v="442"/>
        <n v="698"/>
        <n v="514"/>
        <n v="5100"/>
        <n v="484"/>
        <n v="648"/>
        <n v="620"/>
        <n v="282"/>
        <n v="726"/>
        <n v="383"/>
        <n v="400"/>
        <n v="3500"/>
        <n v="565"/>
        <n v="349"/>
        <n v="556"/>
        <n v="334"/>
        <n v="301"/>
        <n v="571"/>
        <n v="416"/>
        <n v="491"/>
        <n v="22200"/>
        <n v="965"/>
        <n v="269"/>
        <n v="2700"/>
        <n v="295"/>
        <n v="834"/>
        <n v="550"/>
        <n v="390"/>
        <n v="629"/>
        <n v="230"/>
        <n v="344"/>
        <n v="4100"/>
        <n v="719"/>
        <n v="161"/>
        <n v="415"/>
        <n v="644"/>
        <n v="396"/>
        <n v="183"/>
        <n v="276"/>
        <n v="299"/>
        <n v="800"/>
        <n v="168"/>
        <n v="526"/>
        <n v="566"/>
        <n v="317"/>
        <n v="170"/>
        <n v="663"/>
        <n v="720"/>
        <n v="435"/>
        <n v="12600"/>
        <n v="290"/>
        <n v="4200"/>
        <n v="451"/>
        <n v="575"/>
        <n v="465"/>
        <n v="401"/>
        <n v="557"/>
        <n v="748"/>
        <n v="482"/>
        <n v="495"/>
        <n v="6400"/>
        <n v="210"/>
        <n v="525"/>
        <n v="631"/>
        <n v="581"/>
        <n v="487"/>
        <n v="778"/>
        <n v="431"/>
        <n v="331"/>
        <n v="376"/>
        <n v="314"/>
        <n v="683"/>
        <n v="96"/>
        <n v="382"/>
        <n v="311"/>
        <n v="1.3"/>
        <n v="399"/>
        <n v="366"/>
        <n v="5900"/>
        <n v="304"/>
        <n v="389"/>
        <n v="579"/>
        <n v="411"/>
        <n v="34000"/>
        <n v="337"/>
        <n v="272"/>
        <n v="899"/>
        <n v="503"/>
        <n v="28300"/>
        <n v="700"/>
        <n v="621"/>
        <n v="643"/>
        <n v="330"/>
        <n v="254"/>
        <n v="769"/>
        <n v="364"/>
        <n v="891"/>
        <n v="284"/>
        <n v="529"/>
        <n v="3300"/>
        <n v="16500"/>
        <n v="25200"/>
        <n v="612"/>
        <n v="896"/>
        <n v="711"/>
        <n v="363"/>
        <n v="659"/>
        <n v="316"/>
        <n v="351"/>
        <n v="516"/>
        <n v="574"/>
        <n v="57"/>
        <n v="513"/>
        <n v="995"/>
        <n v="1.8"/>
        <n v="234"/>
        <n v="672"/>
        <n v="198"/>
        <n v="464"/>
        <n v="296"/>
        <n v="456"/>
        <n v="857"/>
        <n v="458"/>
        <n v="730"/>
        <n v="727"/>
        <n v="705"/>
        <n v="951"/>
        <n v="393"/>
        <n v="15000"/>
        <n v="385"/>
        <n v="733"/>
        <n v="27200"/>
        <n v="7200"/>
        <n v="632"/>
        <n v="199"/>
        <n v="826"/>
        <n v="470"/>
        <n v="2.31"/>
        <n v="155"/>
        <n v="534"/>
        <n v="625"/>
        <n v="635"/>
        <n v="724"/>
        <n v="523"/>
        <n v="885"/>
        <n v="547"/>
        <n v="361"/>
        <n v="2900"/>
        <n v="962"/>
        <n v="312"/>
        <n v="313"/>
        <n v="676"/>
        <n v="739"/>
        <n v="355"/>
        <n v="20200"/>
        <n v="802"/>
        <n v="2350"/>
        <n v="601"/>
        <n v="780"/>
        <n v="932"/>
        <n v="424"/>
        <n v="691"/>
        <n v="651"/>
        <n v="543"/>
        <n v="509"/>
        <n v="598"/>
        <n v="935"/>
        <n v="667"/>
        <n v="93"/>
        <n v="862"/>
        <n v="940"/>
        <n v="13800"/>
        <n v="417"/>
        <n v="129"/>
        <n v="875"/>
        <n v="165.4"/>
        <n v="321"/>
        <n v="449"/>
        <n v="8700"/>
        <n v="267"/>
        <n v="395"/>
        <n v="986"/>
        <n v="20.18"/>
        <n v="8100"/>
        <n v="402"/>
      </sharedItems>
    </cacheField>
    <cacheField name="funding range" numFmtId="0">
      <sharedItems containsBlank="1" count="11">
        <s v="Under 60M"/>
        <s v="60M–190M"/>
        <s v="190M–535M"/>
        <m/>
        <s v="1B+"/>
        <s v="535M–1B"/>
        <s v="1. Under 60M" u="1"/>
        <s v="2. 60M–190M" u="1"/>
        <s v="3. 190M–535M" u="1"/>
        <s v="5. 1B+" u="1"/>
        <s v="4. 535M–1B" u="1"/>
      </sharedItems>
    </cacheField>
    <cacheField name="Tag" numFmtId="0">
      <sharedItems count="2">
        <s v="U.S"/>
        <s v="Non U.S"/>
      </sharedItems>
    </cacheField>
    <cacheField name="Months (date)" numFmtId="0" databaseField="0">
      <fieldGroup base="5">
        <rangePr groupBy="months" startDate="2020-03-11T00:00:00" endDate="2025-06-11T00:00:00"/>
        <groupItems count="14">
          <s v="&lt;11/03/2020"/>
          <s v="Jan"/>
          <s v="Feb"/>
          <s v="Mar"/>
          <s v="Apr"/>
          <s v="May"/>
          <s v="Jun"/>
          <s v="Jul"/>
          <s v="Aug"/>
          <s v="Sep"/>
          <s v="Oct"/>
          <s v="Nov"/>
          <s v="Dec"/>
          <s v="&gt;11/06/2025"/>
        </groupItems>
      </fieldGroup>
    </cacheField>
    <cacheField name="Years (date)" numFmtId="0" databaseField="0">
      <fieldGroup base="5">
        <rangePr groupBy="years" startDate="2020-03-11T00:00:00" endDate="2025-06-11T00:00:00"/>
        <groupItems count="8">
          <s v="&lt;11/03/2020"/>
          <s v="2020"/>
          <s v="2021"/>
          <s v="2022"/>
          <s v="2023"/>
          <s v="2024"/>
          <s v="2025"/>
          <s v="&gt;11/06/2025"/>
        </groupItems>
      </fieldGroup>
    </cacheField>
  </cacheFields>
  <extLst>
    <ext xmlns:x14="http://schemas.microsoft.com/office/spreadsheetml/2009/9/main" uri="{725AE2AE-9491-48be-B2B4-4EB974FC3084}">
      <x14:pivotCacheDefinition pivotCacheId="18356882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66">
  <r>
    <s v="EasyPost"/>
    <s v="Salt Lake City"/>
    <x v="0"/>
    <x v="0"/>
    <m/>
    <x v="0"/>
    <x v="0"/>
    <x v="0"/>
    <x v="0"/>
    <x v="0"/>
    <x v="0"/>
  </r>
  <r>
    <s v="Tamara Mellon"/>
    <s v="Los Angeles"/>
    <x v="0"/>
    <x v="1"/>
    <n v="0.4"/>
    <x v="1"/>
    <x v="1"/>
    <x v="1"/>
    <x v="1"/>
    <x v="1"/>
    <x v="0"/>
  </r>
  <r>
    <s v="HopSkipDrive"/>
    <s v="Los Angeles"/>
    <x v="0"/>
    <x v="2"/>
    <n v="0.1"/>
    <x v="2"/>
    <x v="2"/>
    <x v="2"/>
    <x v="2"/>
    <x v="0"/>
    <x v="0"/>
  </r>
  <r>
    <s v="Panda Squad"/>
    <s v="SF Bay Area"/>
    <x v="0"/>
    <x v="3"/>
    <n v="0.75"/>
    <x v="2"/>
    <x v="3"/>
    <x v="3"/>
    <x v="3"/>
    <x v="0"/>
    <x v="0"/>
  </r>
  <r>
    <s v="Inspirato"/>
    <s v="Denver"/>
    <x v="0"/>
    <x v="4"/>
    <n v="0.22"/>
    <x v="3"/>
    <x v="4"/>
    <x v="1"/>
    <x v="4"/>
    <x v="1"/>
    <x v="0"/>
  </r>
  <r>
    <s v="Help.com"/>
    <s v="Austin"/>
    <x v="0"/>
    <x v="5"/>
    <n v="1"/>
    <x v="3"/>
    <x v="5"/>
    <x v="3"/>
    <x v="5"/>
    <x v="0"/>
    <x v="0"/>
  </r>
  <r>
    <s v="Flytedesk"/>
    <s v="Boulder"/>
    <x v="0"/>
    <x v="6"/>
    <n v="0.2"/>
    <x v="4"/>
    <x v="6"/>
    <x v="3"/>
    <x v="6"/>
    <x v="0"/>
    <x v="0"/>
  </r>
  <r>
    <s v="Bounce"/>
    <s v="Bengaluru"/>
    <x v="1"/>
    <x v="7"/>
    <m/>
    <x v="5"/>
    <x v="2"/>
    <x v="4"/>
    <x v="7"/>
    <x v="2"/>
    <x v="1"/>
  </r>
  <r>
    <s v="Ejento"/>
    <s v="SF Bay Area"/>
    <x v="0"/>
    <x v="8"/>
    <n v="1"/>
    <x v="5"/>
    <x v="7"/>
    <x v="2"/>
    <x v="8"/>
    <x v="3"/>
    <x v="0"/>
  </r>
  <r>
    <s v="Remote Year"/>
    <s v="Chicago"/>
    <x v="0"/>
    <x v="9"/>
    <n v="0.5"/>
    <x v="5"/>
    <x v="4"/>
    <x v="5"/>
    <x v="9"/>
    <x v="0"/>
    <x v="0"/>
  </r>
  <r>
    <s v="Lola"/>
    <s v="Boston"/>
    <x v="0"/>
    <x v="10"/>
    <m/>
    <x v="5"/>
    <x v="4"/>
    <x v="1"/>
    <x v="10"/>
    <x v="1"/>
    <x v="0"/>
  </r>
  <r>
    <s v="Flywheel Sports"/>
    <s v="New York City"/>
    <x v="0"/>
    <x v="11"/>
    <n v="0.98"/>
    <x v="6"/>
    <x v="8"/>
    <x v="6"/>
    <x v="11"/>
    <x v="1"/>
    <x v="0"/>
  </r>
  <r>
    <s v="Peek"/>
    <s v="Salt Lake City"/>
    <x v="0"/>
    <x v="12"/>
    <m/>
    <x v="6"/>
    <x v="4"/>
    <x v="5"/>
    <x v="12"/>
    <x v="0"/>
    <x v="0"/>
  </r>
  <r>
    <s v="CTO.ai"/>
    <s v="Vancouver"/>
    <x v="2"/>
    <x v="13"/>
    <n v="0.5"/>
    <x v="6"/>
    <x v="9"/>
    <x v="3"/>
    <x v="13"/>
    <x v="0"/>
    <x v="1"/>
  </r>
  <r>
    <s v="Yonder"/>
    <s v="Austin"/>
    <x v="0"/>
    <x v="14"/>
    <m/>
    <x v="6"/>
    <x v="10"/>
    <x v="0"/>
    <x v="14"/>
    <x v="0"/>
    <x v="0"/>
  </r>
  <r>
    <s v="Compass"/>
    <s v="New York City"/>
    <x v="0"/>
    <x v="15"/>
    <n v="0.15"/>
    <x v="7"/>
    <x v="11"/>
    <x v="7"/>
    <x v="15"/>
    <x v="4"/>
    <x v="0"/>
  </r>
  <r>
    <s v="Convene"/>
    <s v="New York City"/>
    <x v="0"/>
    <x v="16"/>
    <n v="0.18"/>
    <x v="7"/>
    <x v="11"/>
    <x v="4"/>
    <x v="16"/>
    <x v="2"/>
    <x v="0"/>
  </r>
  <r>
    <s v="Leafly"/>
    <s v="Seattle"/>
    <x v="0"/>
    <x v="17"/>
    <n v="0.5"/>
    <x v="7"/>
    <x v="1"/>
    <x v="6"/>
    <x v="17"/>
    <x v="0"/>
    <x v="0"/>
  </r>
  <r>
    <s v="The Guild"/>
    <s v="Austin"/>
    <x v="0"/>
    <x v="18"/>
    <n v="0.22"/>
    <x v="7"/>
    <x v="4"/>
    <x v="5"/>
    <x v="18"/>
    <x v="0"/>
    <x v="0"/>
  </r>
  <r>
    <s v="Drip"/>
    <s v="Salt Lake City"/>
    <x v="0"/>
    <x v="1"/>
    <m/>
    <x v="7"/>
    <x v="6"/>
    <x v="6"/>
    <x v="19"/>
    <x v="0"/>
    <x v="0"/>
  </r>
  <r>
    <s v="GrayMeta"/>
    <s v="Los Angeles"/>
    <x v="0"/>
    <x v="1"/>
    <n v="0.4"/>
    <x v="7"/>
    <x v="12"/>
    <x v="2"/>
    <x v="13"/>
    <x v="0"/>
    <x v="0"/>
  </r>
  <r>
    <s v="Triplebyte"/>
    <s v="SF Bay Area"/>
    <x v="0"/>
    <x v="19"/>
    <n v="0.17"/>
    <x v="7"/>
    <x v="7"/>
    <x v="5"/>
    <x v="20"/>
    <x v="0"/>
    <x v="0"/>
  </r>
  <r>
    <s v="Ladder Life"/>
    <s v="SF Bay Area"/>
    <x v="0"/>
    <x v="20"/>
    <n v="0.25"/>
    <x v="7"/>
    <x v="13"/>
    <x v="1"/>
    <x v="21"/>
    <x v="1"/>
    <x v="0"/>
  </r>
  <r>
    <s v="Sonder"/>
    <s v="SF Bay Area"/>
    <x v="0"/>
    <x v="21"/>
    <n v="0.33"/>
    <x v="8"/>
    <x v="4"/>
    <x v="4"/>
    <x v="22"/>
    <x v="2"/>
    <x v="0"/>
  </r>
  <r>
    <s v="Takl"/>
    <s v="Nashville"/>
    <x v="0"/>
    <x v="4"/>
    <m/>
    <x v="8"/>
    <x v="3"/>
    <x v="2"/>
    <x v="8"/>
    <x v="3"/>
    <x v="0"/>
  </r>
  <r>
    <s v="Foodsby"/>
    <s v="Minneapolis"/>
    <x v="0"/>
    <x v="22"/>
    <n v="0.67"/>
    <x v="8"/>
    <x v="14"/>
    <x v="5"/>
    <x v="23"/>
    <x v="0"/>
    <x v="0"/>
  </r>
  <r>
    <s v="Zeus Living"/>
    <s v="SF Bay Area"/>
    <x v="0"/>
    <x v="23"/>
    <n v="0.3"/>
    <x v="8"/>
    <x v="11"/>
    <x v="5"/>
    <x v="4"/>
    <x v="1"/>
    <x v="0"/>
  </r>
  <r>
    <s v="TravelBank"/>
    <s v="SF Bay Area"/>
    <x v="0"/>
    <x v="1"/>
    <m/>
    <x v="8"/>
    <x v="4"/>
    <x v="5"/>
    <x v="24"/>
    <x v="0"/>
    <x v="0"/>
  </r>
  <r>
    <s v="TripActions"/>
    <s v="SF Bay Area"/>
    <x v="0"/>
    <x v="24"/>
    <n v="0.25"/>
    <x v="9"/>
    <x v="4"/>
    <x v="4"/>
    <x v="25"/>
    <x v="5"/>
    <x v="0"/>
  </r>
  <r>
    <s v="Lyric"/>
    <s v="SF Bay Area"/>
    <x v="0"/>
    <x v="25"/>
    <m/>
    <x v="9"/>
    <x v="11"/>
    <x v="5"/>
    <x v="26"/>
    <x v="1"/>
    <x v="0"/>
  </r>
  <r>
    <s v="Rangle"/>
    <s v="Toronto"/>
    <x v="2"/>
    <x v="26"/>
    <n v="0.3"/>
    <x v="9"/>
    <x v="15"/>
    <x v="2"/>
    <x v="8"/>
    <x v="3"/>
    <x v="1"/>
  </r>
  <r>
    <s v="O'Reilly Media"/>
    <s v="SF Bay Area"/>
    <x v="0"/>
    <x v="0"/>
    <n v="0.15"/>
    <x v="9"/>
    <x v="10"/>
    <x v="2"/>
    <x v="8"/>
    <x v="3"/>
    <x v="0"/>
  </r>
  <r>
    <s v="WanderJaunt"/>
    <s v="SF Bay Area"/>
    <x v="0"/>
    <x v="27"/>
    <n v="0.23"/>
    <x v="9"/>
    <x v="4"/>
    <x v="5"/>
    <x v="27"/>
    <x v="0"/>
    <x v="0"/>
  </r>
  <r>
    <s v="OutboundEngine"/>
    <s v="Austin"/>
    <x v="0"/>
    <x v="28"/>
    <n v="0.28000000000000003"/>
    <x v="9"/>
    <x v="6"/>
    <x v="1"/>
    <x v="20"/>
    <x v="0"/>
    <x v="0"/>
  </r>
  <r>
    <s v="Wonderschool"/>
    <s v="SF Bay Area"/>
    <x v="0"/>
    <x v="9"/>
    <n v="0.75"/>
    <x v="9"/>
    <x v="16"/>
    <x v="0"/>
    <x v="28"/>
    <x v="0"/>
    <x v="0"/>
  </r>
  <r>
    <s v="Overtime"/>
    <s v="New York City"/>
    <x v="0"/>
    <x v="13"/>
    <n v="0.23"/>
    <x v="9"/>
    <x v="10"/>
    <x v="5"/>
    <x v="24"/>
    <x v="0"/>
    <x v="0"/>
  </r>
  <r>
    <s v="Jama"/>
    <s v="Portland"/>
    <x v="0"/>
    <x v="29"/>
    <n v="0.05"/>
    <x v="9"/>
    <x v="15"/>
    <x v="2"/>
    <x v="29"/>
    <x v="2"/>
    <x v="0"/>
  </r>
  <r>
    <s v="Element Analytics"/>
    <s v="SF Bay Area"/>
    <x v="0"/>
    <x v="30"/>
    <m/>
    <x v="9"/>
    <x v="12"/>
    <x v="0"/>
    <x v="30"/>
    <x v="0"/>
    <x v="0"/>
  </r>
  <r>
    <s v="B8ta"/>
    <s v="SF Bay Area"/>
    <x v="0"/>
    <x v="31"/>
    <n v="0.5"/>
    <x v="10"/>
    <x v="1"/>
    <x v="1"/>
    <x v="31"/>
    <x v="1"/>
    <x v="0"/>
  </r>
  <r>
    <s v="Fareportal"/>
    <s v="Gurugram"/>
    <x v="1"/>
    <x v="32"/>
    <m/>
    <x v="10"/>
    <x v="4"/>
    <x v="2"/>
    <x v="8"/>
    <x v="3"/>
    <x v="1"/>
  </r>
  <r>
    <s v="Puppet"/>
    <s v="Portland"/>
    <x v="0"/>
    <x v="9"/>
    <n v="0.1"/>
    <x v="10"/>
    <x v="9"/>
    <x v="8"/>
    <x v="32"/>
    <x v="1"/>
    <x v="0"/>
  </r>
  <r>
    <s v="Ecobee"/>
    <s v="Toronto"/>
    <x v="2"/>
    <x v="33"/>
    <n v="0.1"/>
    <x v="10"/>
    <x v="17"/>
    <x v="1"/>
    <x v="32"/>
    <x v="1"/>
    <x v="1"/>
  </r>
  <r>
    <s v="Passport"/>
    <s v="Charlotte"/>
    <x v="0"/>
    <x v="34"/>
    <m/>
    <x v="10"/>
    <x v="2"/>
    <x v="4"/>
    <x v="33"/>
    <x v="1"/>
    <x v="0"/>
  </r>
  <r>
    <s v="Peerspace"/>
    <s v="SF Bay Area"/>
    <x v="0"/>
    <x v="35"/>
    <n v="0.75"/>
    <x v="10"/>
    <x v="11"/>
    <x v="5"/>
    <x v="34"/>
    <x v="0"/>
    <x v="0"/>
  </r>
  <r>
    <s v="GoSpotCheck"/>
    <s v="Denver"/>
    <x v="0"/>
    <x v="36"/>
    <n v="0.2"/>
    <x v="10"/>
    <x v="1"/>
    <x v="5"/>
    <x v="35"/>
    <x v="0"/>
    <x v="0"/>
  </r>
  <r>
    <s v="Consider.co"/>
    <s v="SF Bay Area"/>
    <x v="0"/>
    <x v="20"/>
    <n v="1"/>
    <x v="10"/>
    <x v="18"/>
    <x v="3"/>
    <x v="36"/>
    <x v="0"/>
    <x v="0"/>
  </r>
  <r>
    <s v="OneWeb"/>
    <s v="London"/>
    <x v="3"/>
    <x v="37"/>
    <n v="0.85"/>
    <x v="11"/>
    <x v="19"/>
    <x v="2"/>
    <x v="37"/>
    <x v="4"/>
    <x v="1"/>
  </r>
  <r>
    <s v="Bird"/>
    <s v="Los Angeles"/>
    <x v="0"/>
    <x v="38"/>
    <n v="0.3"/>
    <x v="11"/>
    <x v="2"/>
    <x v="4"/>
    <x v="38"/>
    <x v="5"/>
    <x v="0"/>
  </r>
  <r>
    <s v="HOOQ"/>
    <s v="Singapore"/>
    <x v="4"/>
    <x v="31"/>
    <n v="1"/>
    <x v="11"/>
    <x v="3"/>
    <x v="2"/>
    <x v="39"/>
    <x v="1"/>
    <x v="1"/>
  </r>
  <r>
    <s v="Everlane"/>
    <s v="SF Bay Area"/>
    <x v="0"/>
    <x v="39"/>
    <m/>
    <x v="11"/>
    <x v="1"/>
    <x v="2"/>
    <x v="40"/>
    <x v="0"/>
    <x v="0"/>
  </r>
  <r>
    <s v="DataRobot"/>
    <s v="Boston"/>
    <x v="0"/>
    <x v="32"/>
    <m/>
    <x v="11"/>
    <x v="12"/>
    <x v="9"/>
    <x v="41"/>
    <x v="2"/>
    <x v="0"/>
  </r>
  <r>
    <s v="Restaurant365"/>
    <s v="Los Angeles"/>
    <x v="0"/>
    <x v="40"/>
    <m/>
    <x v="11"/>
    <x v="14"/>
    <x v="1"/>
    <x v="42"/>
    <x v="1"/>
    <x v="0"/>
  </r>
  <r>
    <s v="Blueground"/>
    <s v="New York City"/>
    <x v="0"/>
    <x v="4"/>
    <n v="0.25"/>
    <x v="11"/>
    <x v="11"/>
    <x v="5"/>
    <x v="43"/>
    <x v="1"/>
    <x v="0"/>
  </r>
  <r>
    <s v="Knotel"/>
    <s v="New York City"/>
    <x v="0"/>
    <x v="41"/>
    <n v="0.3"/>
    <x v="11"/>
    <x v="11"/>
    <x v="1"/>
    <x v="44"/>
    <x v="5"/>
    <x v="0"/>
  </r>
  <r>
    <s v="Getaround"/>
    <s v="SF Bay Area"/>
    <x v="0"/>
    <x v="25"/>
    <n v="0.25"/>
    <x v="11"/>
    <x v="2"/>
    <x v="4"/>
    <x v="45"/>
    <x v="2"/>
    <x v="0"/>
  </r>
  <r>
    <s v="Zipcar"/>
    <s v="Boston"/>
    <x v="0"/>
    <x v="25"/>
    <n v="0.2"/>
    <x v="11"/>
    <x v="2"/>
    <x v="6"/>
    <x v="46"/>
    <x v="1"/>
    <x v="0"/>
  </r>
  <r>
    <s v="Mogo"/>
    <s v="Vancouver"/>
    <x v="2"/>
    <x v="26"/>
    <n v="0.3"/>
    <x v="11"/>
    <x v="13"/>
    <x v="10"/>
    <x v="47"/>
    <x v="2"/>
    <x v="1"/>
  </r>
  <r>
    <s v="DISCO"/>
    <s v="Austin"/>
    <x v="0"/>
    <x v="0"/>
    <m/>
    <x v="11"/>
    <x v="20"/>
    <x v="9"/>
    <x v="48"/>
    <x v="1"/>
    <x v="0"/>
  </r>
  <r>
    <s v="Raken"/>
    <s v="San Diego"/>
    <x v="0"/>
    <x v="42"/>
    <m/>
    <x v="11"/>
    <x v="21"/>
    <x v="0"/>
    <x v="0"/>
    <x v="0"/>
    <x v="0"/>
  </r>
  <r>
    <s v="Bench"/>
    <s v="Vancouver"/>
    <x v="2"/>
    <x v="33"/>
    <n v="0.1"/>
    <x v="11"/>
    <x v="13"/>
    <x v="5"/>
    <x v="49"/>
    <x v="0"/>
    <x v="1"/>
  </r>
  <r>
    <s v="Loft"/>
    <s v="Sao Paulo"/>
    <x v="5"/>
    <x v="33"/>
    <m/>
    <x v="11"/>
    <x v="11"/>
    <x v="1"/>
    <x v="50"/>
    <x v="2"/>
    <x v="1"/>
  </r>
  <r>
    <s v="Oh My Green"/>
    <s v="SF Bay Area"/>
    <x v="0"/>
    <x v="43"/>
    <m/>
    <x v="11"/>
    <x v="14"/>
    <x v="3"/>
    <x v="23"/>
    <x v="0"/>
    <x v="0"/>
  </r>
  <r>
    <s v="Bevi"/>
    <s v="Boston"/>
    <x v="0"/>
    <x v="13"/>
    <n v="0.2"/>
    <x v="11"/>
    <x v="14"/>
    <x v="1"/>
    <x v="51"/>
    <x v="1"/>
    <x v="0"/>
  </r>
  <r>
    <s v="Textio"/>
    <s v="Seattle"/>
    <x v="0"/>
    <x v="13"/>
    <n v="0.2"/>
    <x v="11"/>
    <x v="7"/>
    <x v="2"/>
    <x v="52"/>
    <x v="0"/>
    <x v="0"/>
  </r>
  <r>
    <s v="Opal"/>
    <s v="Portland"/>
    <x v="0"/>
    <x v="1"/>
    <m/>
    <x v="11"/>
    <x v="6"/>
    <x v="5"/>
    <x v="53"/>
    <x v="0"/>
    <x v="0"/>
  </r>
  <r>
    <s v="ThirdLove"/>
    <s v="New York City"/>
    <x v="0"/>
    <x v="30"/>
    <m/>
    <x v="11"/>
    <x v="1"/>
    <x v="5"/>
    <x v="54"/>
    <x v="1"/>
    <x v="0"/>
  </r>
  <r>
    <s v="TravelTriangle"/>
    <s v="Gurugram"/>
    <x v="1"/>
    <x v="31"/>
    <n v="0.5"/>
    <x v="12"/>
    <x v="4"/>
    <x v="4"/>
    <x v="35"/>
    <x v="0"/>
    <x v="1"/>
  </r>
  <r>
    <s v="WeWork"/>
    <s v="New York City"/>
    <x v="0"/>
    <x v="31"/>
    <m/>
    <x v="12"/>
    <x v="11"/>
    <x v="11"/>
    <x v="55"/>
    <x v="4"/>
    <x v="0"/>
  </r>
  <r>
    <s v="ZipRecruiter"/>
    <s v="Los Angeles"/>
    <x v="0"/>
    <x v="21"/>
    <n v="0.39"/>
    <x v="13"/>
    <x v="7"/>
    <x v="5"/>
    <x v="56"/>
    <x v="2"/>
    <x v="0"/>
  </r>
  <r>
    <s v="Amplero"/>
    <s v="Seattle"/>
    <x v="0"/>
    <x v="44"/>
    <n v="1"/>
    <x v="13"/>
    <x v="6"/>
    <x v="5"/>
    <x v="53"/>
    <x v="0"/>
    <x v="0"/>
  </r>
  <r>
    <s v="Polarr"/>
    <s v="SF Bay Area"/>
    <x v="0"/>
    <x v="30"/>
    <m/>
    <x v="13"/>
    <x v="3"/>
    <x v="0"/>
    <x v="57"/>
    <x v="0"/>
    <x v="0"/>
  </r>
  <r>
    <s v="Thumbtack"/>
    <s v="SF Bay Area"/>
    <x v="0"/>
    <x v="31"/>
    <n v="0.3"/>
    <x v="14"/>
    <x v="3"/>
    <x v="8"/>
    <x v="58"/>
    <x v="2"/>
    <x v="0"/>
  </r>
  <r>
    <s v="RigUp"/>
    <s v="Austin"/>
    <x v="0"/>
    <x v="7"/>
    <n v="0.25"/>
    <x v="14"/>
    <x v="17"/>
    <x v="4"/>
    <x v="58"/>
    <x v="2"/>
    <x v="0"/>
  </r>
  <r>
    <s v="FabHotels"/>
    <s v="New Delhi"/>
    <x v="1"/>
    <x v="23"/>
    <n v="0.2"/>
    <x v="14"/>
    <x v="4"/>
    <x v="5"/>
    <x v="20"/>
    <x v="0"/>
    <x v="1"/>
  </r>
  <r>
    <s v="Hibob"/>
    <s v="Tel Aviv"/>
    <x v="6"/>
    <x v="45"/>
    <n v="0.3"/>
    <x v="14"/>
    <x v="22"/>
    <x v="0"/>
    <x v="2"/>
    <x v="0"/>
    <x v="1"/>
  </r>
  <r>
    <s v="PeerStreet"/>
    <s v="Los Angeles"/>
    <x v="0"/>
    <x v="46"/>
    <n v="0.3"/>
    <x v="14"/>
    <x v="13"/>
    <x v="1"/>
    <x v="59"/>
    <x v="1"/>
    <x v="0"/>
  </r>
  <r>
    <s v="Maven"/>
    <s v="Seattle"/>
    <x v="0"/>
    <x v="47"/>
    <n v="0.09"/>
    <x v="14"/>
    <x v="10"/>
    <x v="10"/>
    <x v="43"/>
    <x v="1"/>
    <x v="0"/>
  </r>
  <r>
    <s v="Blume Global"/>
    <s v="SF Bay Area"/>
    <x v="0"/>
    <x v="13"/>
    <n v="0.1"/>
    <x v="14"/>
    <x v="0"/>
    <x v="2"/>
    <x v="8"/>
    <x v="3"/>
    <x v="0"/>
  </r>
  <r>
    <s v="Catalant"/>
    <s v="Boston"/>
    <x v="0"/>
    <x v="13"/>
    <m/>
    <x v="14"/>
    <x v="18"/>
    <x v="9"/>
    <x v="59"/>
    <x v="1"/>
    <x v="0"/>
  </r>
  <r>
    <s v="Starship Technologies"/>
    <s v="Tallinn"/>
    <x v="7"/>
    <x v="13"/>
    <m/>
    <x v="14"/>
    <x v="2"/>
    <x v="0"/>
    <x v="60"/>
    <x v="1"/>
    <x v="1"/>
  </r>
  <r>
    <s v="Loftsmart"/>
    <s v="New York City"/>
    <x v="0"/>
    <x v="48"/>
    <n v="0.75"/>
    <x v="14"/>
    <x v="11"/>
    <x v="0"/>
    <x v="40"/>
    <x v="0"/>
    <x v="0"/>
  </r>
  <r>
    <s v="Caliva"/>
    <s v="SF Bay Area"/>
    <x v="0"/>
    <x v="1"/>
    <m/>
    <x v="14"/>
    <x v="1"/>
    <x v="0"/>
    <x v="61"/>
    <x v="1"/>
    <x v="0"/>
  </r>
  <r>
    <s v="Iris Nova"/>
    <s v="New York City"/>
    <x v="0"/>
    <x v="49"/>
    <n v="0.5"/>
    <x v="14"/>
    <x v="14"/>
    <x v="3"/>
    <x v="62"/>
    <x v="0"/>
    <x v="0"/>
  </r>
  <r>
    <s v="KeepTruckin"/>
    <s v="SF Bay Area"/>
    <x v="0"/>
    <x v="50"/>
    <n v="0.18"/>
    <x v="15"/>
    <x v="0"/>
    <x v="4"/>
    <x v="63"/>
    <x v="2"/>
    <x v="0"/>
  </r>
  <r>
    <s v="AdRoll"/>
    <s v="Salt Lake City"/>
    <x v="0"/>
    <x v="51"/>
    <n v="0.3"/>
    <x v="15"/>
    <x v="6"/>
    <x v="1"/>
    <x v="64"/>
    <x v="1"/>
    <x v="0"/>
  </r>
  <r>
    <s v="Rover"/>
    <s v="Seattle"/>
    <x v="0"/>
    <x v="52"/>
    <n v="0.41"/>
    <x v="15"/>
    <x v="3"/>
    <x v="7"/>
    <x v="65"/>
    <x v="2"/>
    <x v="0"/>
  </r>
  <r>
    <s v="Turo"/>
    <s v="SF Bay Area"/>
    <x v="0"/>
    <x v="53"/>
    <n v="0.3"/>
    <x v="15"/>
    <x v="2"/>
    <x v="9"/>
    <x v="66"/>
    <x v="2"/>
    <x v="0"/>
  </r>
  <r>
    <s v="uShip"/>
    <s v="Austin"/>
    <x v="0"/>
    <x v="54"/>
    <n v="0.37"/>
    <x v="15"/>
    <x v="0"/>
    <x v="4"/>
    <x v="67"/>
    <x v="1"/>
    <x v="0"/>
  </r>
  <r>
    <s v="SkySlope"/>
    <s v="Sacramento"/>
    <x v="0"/>
    <x v="9"/>
    <n v="0.25"/>
    <x v="15"/>
    <x v="11"/>
    <x v="6"/>
    <x v="8"/>
    <x v="3"/>
    <x v="0"/>
  </r>
  <r>
    <s v="Siteimprove"/>
    <s v="Minneapolis"/>
    <x v="0"/>
    <x v="43"/>
    <m/>
    <x v="15"/>
    <x v="6"/>
    <x v="2"/>
    <x v="68"/>
    <x v="0"/>
    <x v="0"/>
  </r>
  <r>
    <s v="AngelList"/>
    <s v="SF Bay Area"/>
    <x v="0"/>
    <x v="1"/>
    <m/>
    <x v="15"/>
    <x v="7"/>
    <x v="5"/>
    <x v="27"/>
    <x v="0"/>
    <x v="0"/>
  </r>
  <r>
    <s v="Zenoti"/>
    <s v="Seattle"/>
    <x v="0"/>
    <x v="44"/>
    <n v="0.04"/>
    <x v="15"/>
    <x v="8"/>
    <x v="1"/>
    <x v="69"/>
    <x v="1"/>
    <x v="0"/>
  </r>
  <r>
    <s v="DialSource"/>
    <s v="Sacramento"/>
    <x v="0"/>
    <x v="55"/>
    <n v="0.14000000000000001"/>
    <x v="15"/>
    <x v="6"/>
    <x v="5"/>
    <x v="27"/>
    <x v="0"/>
    <x v="0"/>
  </r>
  <r>
    <s v="Booksy"/>
    <s v="SF Bay Area"/>
    <x v="0"/>
    <x v="32"/>
    <m/>
    <x v="16"/>
    <x v="3"/>
    <x v="5"/>
    <x v="20"/>
    <x v="0"/>
    <x v="0"/>
  </r>
  <r>
    <s v="Flymya"/>
    <s v="Yangon"/>
    <x v="8"/>
    <x v="32"/>
    <n v="0.33"/>
    <x v="16"/>
    <x v="4"/>
    <x v="2"/>
    <x v="8"/>
    <x v="3"/>
    <x v="1"/>
  </r>
  <r>
    <s v="PatientPop"/>
    <s v="Los Angeles"/>
    <x v="0"/>
    <x v="25"/>
    <n v="0.2"/>
    <x v="16"/>
    <x v="23"/>
    <x v="5"/>
    <x v="61"/>
    <x v="1"/>
    <x v="0"/>
  </r>
  <r>
    <s v="Showpad"/>
    <s v="Chicago"/>
    <x v="0"/>
    <x v="28"/>
    <n v="0.12"/>
    <x v="16"/>
    <x v="6"/>
    <x v="4"/>
    <x v="70"/>
    <x v="1"/>
    <x v="0"/>
  </r>
  <r>
    <s v="Highsnobiety"/>
    <s v="Berlin"/>
    <x v="9"/>
    <x v="46"/>
    <n v="0.25"/>
    <x v="16"/>
    <x v="10"/>
    <x v="0"/>
    <x v="71"/>
    <x v="0"/>
    <x v="1"/>
  </r>
  <r>
    <s v="Earnin"/>
    <s v="SF Bay Area"/>
    <x v="0"/>
    <x v="9"/>
    <n v="0.2"/>
    <x v="16"/>
    <x v="13"/>
    <x v="1"/>
    <x v="72"/>
    <x v="1"/>
    <x v="0"/>
  </r>
  <r>
    <s v="Wonolo"/>
    <s v="SF Bay Area"/>
    <x v="0"/>
    <x v="56"/>
    <n v="0.13"/>
    <x v="16"/>
    <x v="7"/>
    <x v="1"/>
    <x v="73"/>
    <x v="0"/>
    <x v="0"/>
  </r>
  <r>
    <s v="Acko"/>
    <s v="Mumbai"/>
    <x v="1"/>
    <x v="12"/>
    <n v="0.09"/>
    <x v="16"/>
    <x v="13"/>
    <x v="2"/>
    <x v="74"/>
    <x v="1"/>
    <x v="1"/>
  </r>
  <r>
    <s v="Moovel"/>
    <s v="Portland"/>
    <x v="0"/>
    <x v="57"/>
    <n v="0.37"/>
    <x v="16"/>
    <x v="2"/>
    <x v="2"/>
    <x v="8"/>
    <x v="3"/>
    <x v="0"/>
  </r>
  <r>
    <s v="Aqua Security"/>
    <s v="Tel Aviv"/>
    <x v="6"/>
    <x v="58"/>
    <n v="0.09"/>
    <x v="16"/>
    <x v="24"/>
    <x v="1"/>
    <x v="75"/>
    <x v="1"/>
    <x v="1"/>
  </r>
  <r>
    <s v="Crayon"/>
    <s v="Boston"/>
    <x v="0"/>
    <x v="1"/>
    <n v="0.2"/>
    <x v="16"/>
    <x v="6"/>
    <x v="0"/>
    <x v="14"/>
    <x v="0"/>
    <x v="0"/>
  </r>
  <r>
    <s v="Pana"/>
    <s v="Denver"/>
    <x v="0"/>
    <x v="14"/>
    <m/>
    <x v="16"/>
    <x v="4"/>
    <x v="0"/>
    <x v="76"/>
    <x v="0"/>
    <x v="0"/>
  </r>
  <r>
    <s v="Sensibill"/>
    <s v="Toronto"/>
    <x v="2"/>
    <x v="44"/>
    <n v="0.2"/>
    <x v="16"/>
    <x v="13"/>
    <x v="5"/>
    <x v="77"/>
    <x v="0"/>
    <x v="1"/>
  </r>
  <r>
    <s v="Usermind"/>
    <s v="Seattle"/>
    <x v="0"/>
    <x v="19"/>
    <n v="0.25"/>
    <x v="16"/>
    <x v="6"/>
    <x v="1"/>
    <x v="78"/>
    <x v="0"/>
    <x v="0"/>
  </r>
  <r>
    <s v="Incredible Health"/>
    <s v="SF Bay Area"/>
    <x v="0"/>
    <x v="49"/>
    <n v="0.4"/>
    <x v="16"/>
    <x v="23"/>
    <x v="0"/>
    <x v="62"/>
    <x v="0"/>
    <x v="0"/>
  </r>
  <r>
    <s v="MindBody"/>
    <s v="San Luis Obispo"/>
    <x v="0"/>
    <x v="59"/>
    <n v="0.35"/>
    <x v="17"/>
    <x v="8"/>
    <x v="10"/>
    <x v="79"/>
    <x v="1"/>
    <x v="0"/>
  </r>
  <r>
    <s v="Katerra"/>
    <s v="SF Bay Area"/>
    <x v="0"/>
    <x v="60"/>
    <n v="0.03"/>
    <x v="17"/>
    <x v="21"/>
    <x v="4"/>
    <x v="80"/>
    <x v="4"/>
    <x v="0"/>
  </r>
  <r>
    <s v="Ritual"/>
    <s v="Toronto"/>
    <x v="2"/>
    <x v="61"/>
    <n v="0.54"/>
    <x v="17"/>
    <x v="14"/>
    <x v="1"/>
    <x v="81"/>
    <x v="1"/>
    <x v="1"/>
  </r>
  <r>
    <s v="ClassPass"/>
    <s v="New York City"/>
    <x v="0"/>
    <x v="62"/>
    <n v="0.22"/>
    <x v="17"/>
    <x v="8"/>
    <x v="9"/>
    <x v="82"/>
    <x v="5"/>
    <x v="0"/>
  </r>
  <r>
    <s v="eGym"/>
    <s v="Munich"/>
    <x v="9"/>
    <x v="25"/>
    <n v="0.25"/>
    <x v="17"/>
    <x v="8"/>
    <x v="4"/>
    <x v="83"/>
    <x v="1"/>
    <x v="1"/>
  </r>
  <r>
    <s v="Voi"/>
    <s v="Stockholm"/>
    <x v="10"/>
    <x v="25"/>
    <m/>
    <x v="17"/>
    <x v="2"/>
    <x v="5"/>
    <x v="84"/>
    <x v="1"/>
    <x v="1"/>
  </r>
  <r>
    <s v="Industrious"/>
    <s v="New York City"/>
    <x v="0"/>
    <x v="63"/>
    <n v="0.2"/>
    <x v="17"/>
    <x v="11"/>
    <x v="4"/>
    <x v="85"/>
    <x v="2"/>
    <x v="0"/>
  </r>
  <r>
    <s v="1stdibs"/>
    <s v="New York City"/>
    <x v="0"/>
    <x v="45"/>
    <n v="0.17"/>
    <x v="17"/>
    <x v="1"/>
    <x v="4"/>
    <x v="86"/>
    <x v="2"/>
    <x v="0"/>
  </r>
  <r>
    <s v="ThirdLove"/>
    <s v="SF Bay Area"/>
    <x v="0"/>
    <x v="54"/>
    <n v="0.3"/>
    <x v="17"/>
    <x v="1"/>
    <x v="5"/>
    <x v="54"/>
    <x v="1"/>
    <x v="0"/>
  </r>
  <r>
    <s v="Latch"/>
    <s v="New York City"/>
    <x v="0"/>
    <x v="42"/>
    <m/>
    <x v="17"/>
    <x v="24"/>
    <x v="5"/>
    <x v="87"/>
    <x v="1"/>
    <x v="0"/>
  </r>
  <r>
    <s v="The Predictive Index"/>
    <s v="Boston"/>
    <x v="0"/>
    <x v="64"/>
    <n v="0.25"/>
    <x v="17"/>
    <x v="22"/>
    <x v="6"/>
    <x v="88"/>
    <x v="1"/>
    <x v="0"/>
  </r>
  <r>
    <s v="Shuttl"/>
    <s v="New Delhi"/>
    <x v="1"/>
    <x v="43"/>
    <m/>
    <x v="17"/>
    <x v="2"/>
    <x v="1"/>
    <x v="89"/>
    <x v="1"/>
    <x v="1"/>
  </r>
  <r>
    <s v="Jobcase"/>
    <s v="Boston"/>
    <x v="0"/>
    <x v="65"/>
    <n v="0.2"/>
    <x v="17"/>
    <x v="7"/>
    <x v="12"/>
    <x v="90"/>
    <x v="1"/>
    <x v="0"/>
  </r>
  <r>
    <s v="Copper"/>
    <s v="SF Bay Area"/>
    <x v="0"/>
    <x v="66"/>
    <m/>
    <x v="17"/>
    <x v="6"/>
    <x v="1"/>
    <x v="91"/>
    <x v="1"/>
    <x v="0"/>
  </r>
  <r>
    <s v="Dynamic Signal"/>
    <s v="SF Bay Area"/>
    <x v="0"/>
    <x v="66"/>
    <n v="0.19"/>
    <x v="17"/>
    <x v="22"/>
    <x v="9"/>
    <x v="79"/>
    <x v="1"/>
    <x v="0"/>
  </r>
  <r>
    <s v="FiscalNote"/>
    <s v="Washington D.C."/>
    <x v="0"/>
    <x v="13"/>
    <m/>
    <x v="17"/>
    <x v="10"/>
    <x v="4"/>
    <x v="77"/>
    <x v="0"/>
    <x v="0"/>
  </r>
  <r>
    <s v="Sauce Labs"/>
    <s v="SF Bay Area"/>
    <x v="0"/>
    <x v="13"/>
    <n v="0.15"/>
    <x v="17"/>
    <x v="9"/>
    <x v="2"/>
    <x v="92"/>
    <x v="1"/>
    <x v="0"/>
  </r>
  <r>
    <s v="Humu"/>
    <s v="SF Bay Area"/>
    <x v="0"/>
    <x v="67"/>
    <m/>
    <x v="17"/>
    <x v="22"/>
    <x v="5"/>
    <x v="93"/>
    <x v="0"/>
    <x v="0"/>
  </r>
  <r>
    <s v="TripleLift"/>
    <s v="New York City"/>
    <x v="0"/>
    <x v="36"/>
    <n v="7.0000000000000007E-2"/>
    <x v="17"/>
    <x v="6"/>
    <x v="5"/>
    <x v="14"/>
    <x v="0"/>
    <x v="0"/>
  </r>
  <r>
    <s v="Coding Dojo"/>
    <s v="Seattle"/>
    <x v="0"/>
    <x v="68"/>
    <n v="7.0000000000000007E-2"/>
    <x v="17"/>
    <x v="16"/>
    <x v="2"/>
    <x v="17"/>
    <x v="0"/>
    <x v="0"/>
  </r>
  <r>
    <s v="Instamojo"/>
    <s v="Bengaluru"/>
    <x v="1"/>
    <x v="3"/>
    <n v="0.06"/>
    <x v="17"/>
    <x v="13"/>
    <x v="2"/>
    <x v="94"/>
    <x v="0"/>
    <x v="1"/>
  </r>
  <r>
    <s v="Synergysuite"/>
    <s v="Salt Lake City"/>
    <x v="0"/>
    <x v="55"/>
    <n v="7.0000000000000007E-2"/>
    <x v="17"/>
    <x v="14"/>
    <x v="0"/>
    <x v="5"/>
    <x v="0"/>
    <x v="0"/>
  </r>
  <r>
    <s v="Gympass"/>
    <s v="Sao Paulo"/>
    <x v="5"/>
    <x v="69"/>
    <n v="0.33"/>
    <x v="18"/>
    <x v="8"/>
    <x v="4"/>
    <x v="95"/>
    <x v="2"/>
    <x v="1"/>
  </r>
  <r>
    <s v="Sojern"/>
    <s v="SF Bay Area"/>
    <x v="0"/>
    <x v="24"/>
    <n v="0.5"/>
    <x v="18"/>
    <x v="6"/>
    <x v="4"/>
    <x v="96"/>
    <x v="1"/>
    <x v="0"/>
  </r>
  <r>
    <s v="MaxMilhas"/>
    <s v="Belo Horizonte"/>
    <x v="5"/>
    <x v="70"/>
    <n v="0.42"/>
    <x v="18"/>
    <x v="4"/>
    <x v="2"/>
    <x v="8"/>
    <x v="3"/>
    <x v="1"/>
  </r>
  <r>
    <s v="Minted"/>
    <s v="SF Bay Area"/>
    <x v="0"/>
    <x v="71"/>
    <n v="0.37"/>
    <x v="18"/>
    <x v="1"/>
    <x v="9"/>
    <x v="97"/>
    <x v="2"/>
    <x v="0"/>
  </r>
  <r>
    <s v="Velodyne Lidar"/>
    <s v="SF Bay Area"/>
    <x v="0"/>
    <x v="72"/>
    <m/>
    <x v="18"/>
    <x v="2"/>
    <x v="2"/>
    <x v="98"/>
    <x v="2"/>
    <x v="0"/>
  </r>
  <r>
    <s v="Zoox"/>
    <s v="SF Bay Area"/>
    <x v="0"/>
    <x v="7"/>
    <m/>
    <x v="18"/>
    <x v="2"/>
    <x v="5"/>
    <x v="99"/>
    <x v="5"/>
    <x v="0"/>
  </r>
  <r>
    <s v="Traveloka"/>
    <s v="Jakarta"/>
    <x v="11"/>
    <x v="25"/>
    <n v="0.1"/>
    <x v="18"/>
    <x v="4"/>
    <x v="2"/>
    <x v="8"/>
    <x v="3"/>
    <x v="1"/>
  </r>
  <r>
    <s v="Arrive Logistics"/>
    <s v="Austin"/>
    <x v="0"/>
    <x v="0"/>
    <n v="7.0000000000000007E-2"/>
    <x v="18"/>
    <x v="0"/>
    <x v="5"/>
    <x v="24"/>
    <x v="0"/>
    <x v="0"/>
  </r>
  <r>
    <s v="Salsify"/>
    <s v="Boston"/>
    <x v="0"/>
    <x v="42"/>
    <n v="0.13"/>
    <x v="18"/>
    <x v="1"/>
    <x v="4"/>
    <x v="100"/>
    <x v="1"/>
    <x v="0"/>
  </r>
  <r>
    <s v="Jetty"/>
    <s v="New York City"/>
    <x v="0"/>
    <x v="66"/>
    <n v="0.4"/>
    <x v="18"/>
    <x v="13"/>
    <x v="5"/>
    <x v="93"/>
    <x v="0"/>
    <x v="0"/>
  </r>
  <r>
    <s v="D2iQ"/>
    <s v="SF Bay Area"/>
    <x v="0"/>
    <x v="10"/>
    <n v="0.13"/>
    <x v="18"/>
    <x v="9"/>
    <x v="4"/>
    <x v="101"/>
    <x v="2"/>
    <x v="0"/>
  </r>
  <r>
    <s v="Bustle Digital Group"/>
    <s v="New York City"/>
    <x v="0"/>
    <x v="58"/>
    <n v="0.08"/>
    <x v="18"/>
    <x v="10"/>
    <x v="9"/>
    <x v="102"/>
    <x v="1"/>
    <x v="0"/>
  </r>
  <r>
    <s v="Bustle Digital Group"/>
    <s v="New York City"/>
    <x v="0"/>
    <x v="73"/>
    <m/>
    <x v="18"/>
    <x v="10"/>
    <x v="9"/>
    <x v="102"/>
    <x v="1"/>
    <x v="0"/>
  </r>
  <r>
    <s v="Opencare"/>
    <s v="Toronto"/>
    <x v="2"/>
    <x v="14"/>
    <n v="0.25"/>
    <x v="18"/>
    <x v="23"/>
    <x v="0"/>
    <x v="28"/>
    <x v="0"/>
    <x v="1"/>
  </r>
  <r>
    <s v="Anagram"/>
    <s v="Los Angeles"/>
    <x v="0"/>
    <x v="44"/>
    <m/>
    <x v="18"/>
    <x v="23"/>
    <x v="0"/>
    <x v="103"/>
    <x v="0"/>
    <x v="0"/>
  </r>
  <r>
    <s v="G/O Media Group"/>
    <s v="New York City"/>
    <x v="0"/>
    <x v="74"/>
    <n v="0.05"/>
    <x v="18"/>
    <x v="10"/>
    <x v="2"/>
    <x v="8"/>
    <x v="3"/>
    <x v="0"/>
  </r>
  <r>
    <s v="DSCO"/>
    <s v="Salt Lake City"/>
    <x v="0"/>
    <x v="29"/>
    <m/>
    <x v="18"/>
    <x v="1"/>
    <x v="0"/>
    <x v="6"/>
    <x v="0"/>
    <x v="0"/>
  </r>
  <r>
    <s v="Tripbam"/>
    <s v="Dallas"/>
    <x v="0"/>
    <x v="30"/>
    <n v="0.25"/>
    <x v="18"/>
    <x v="4"/>
    <x v="2"/>
    <x v="8"/>
    <x v="3"/>
    <x v="0"/>
  </r>
  <r>
    <s v="Avantage Entertainment"/>
    <s v="Minneapolis"/>
    <x v="0"/>
    <x v="55"/>
    <n v="0.2"/>
    <x v="18"/>
    <x v="10"/>
    <x v="2"/>
    <x v="8"/>
    <x v="3"/>
    <x v="0"/>
  </r>
  <r>
    <s v="Iflix"/>
    <s v="Kuala Lumpur"/>
    <x v="12"/>
    <x v="9"/>
    <n v="0.12"/>
    <x v="19"/>
    <x v="3"/>
    <x v="2"/>
    <x v="104"/>
    <x v="2"/>
    <x v="1"/>
  </r>
  <r>
    <s v="Astra"/>
    <s v="SF Bay Area"/>
    <x v="0"/>
    <x v="43"/>
    <n v="0.25"/>
    <x v="20"/>
    <x v="19"/>
    <x v="2"/>
    <x v="75"/>
    <x v="1"/>
    <x v="0"/>
  </r>
  <r>
    <s v="Metromile"/>
    <s v="SF Bay Area"/>
    <x v="0"/>
    <x v="25"/>
    <n v="0.33"/>
    <x v="21"/>
    <x v="13"/>
    <x v="9"/>
    <x v="105"/>
    <x v="2"/>
    <x v="0"/>
  </r>
  <r>
    <s v="Rock Content"/>
    <s v="Belo Horizonte"/>
    <x v="5"/>
    <x v="25"/>
    <n v="0.2"/>
    <x v="21"/>
    <x v="6"/>
    <x v="0"/>
    <x v="3"/>
    <x v="0"/>
    <x v="1"/>
  </r>
  <r>
    <s v="BounceX"/>
    <s v="New York City"/>
    <x v="0"/>
    <x v="75"/>
    <n v="0.2"/>
    <x v="21"/>
    <x v="6"/>
    <x v="5"/>
    <x v="61"/>
    <x v="1"/>
    <x v="0"/>
  </r>
  <r>
    <s v="C6 Bank"/>
    <s v="Sao Paulo"/>
    <x v="5"/>
    <x v="42"/>
    <n v="0.06"/>
    <x v="21"/>
    <x v="13"/>
    <x v="2"/>
    <x v="8"/>
    <x v="3"/>
    <x v="1"/>
  </r>
  <r>
    <s v="Wordstream"/>
    <s v="Boston"/>
    <x v="0"/>
    <x v="67"/>
    <n v="0.1"/>
    <x v="21"/>
    <x v="6"/>
    <x v="6"/>
    <x v="106"/>
    <x v="0"/>
    <x v="0"/>
  </r>
  <r>
    <s v="Cogito"/>
    <s v="Boston"/>
    <x v="0"/>
    <x v="58"/>
    <n v="0.14000000000000001"/>
    <x v="21"/>
    <x v="5"/>
    <x v="1"/>
    <x v="107"/>
    <x v="1"/>
    <x v="0"/>
  </r>
  <r>
    <s v="BusBud"/>
    <s v="Montreal"/>
    <x v="2"/>
    <x v="36"/>
    <n v="0.32"/>
    <x v="21"/>
    <x v="2"/>
    <x v="5"/>
    <x v="108"/>
    <x v="0"/>
    <x v="1"/>
  </r>
  <r>
    <s v="Borrowell"/>
    <s v="Toronto"/>
    <x v="2"/>
    <x v="19"/>
    <n v="0.2"/>
    <x v="21"/>
    <x v="13"/>
    <x v="5"/>
    <x v="109"/>
    <x v="1"/>
    <x v="1"/>
  </r>
  <r>
    <s v="PerkSpot"/>
    <s v="Chicago"/>
    <x v="0"/>
    <x v="30"/>
    <n v="0.1"/>
    <x v="21"/>
    <x v="22"/>
    <x v="12"/>
    <x v="77"/>
    <x v="0"/>
    <x v="0"/>
  </r>
  <r>
    <s v="Toast"/>
    <s v="Boston"/>
    <x v="0"/>
    <x v="76"/>
    <n v="0.5"/>
    <x v="22"/>
    <x v="14"/>
    <x v="8"/>
    <x v="110"/>
    <x v="5"/>
    <x v="0"/>
  </r>
  <r>
    <s v="ezCater"/>
    <s v="Boston"/>
    <x v="0"/>
    <x v="21"/>
    <n v="0.44"/>
    <x v="22"/>
    <x v="14"/>
    <x v="4"/>
    <x v="111"/>
    <x v="2"/>
    <x v="0"/>
  </r>
  <r>
    <s v="Sage Therapeutics"/>
    <s v="Boston"/>
    <x v="0"/>
    <x v="77"/>
    <n v="0.53"/>
    <x v="22"/>
    <x v="23"/>
    <x v="10"/>
    <x v="112"/>
    <x v="2"/>
    <x v="0"/>
  </r>
  <r>
    <s v="Redfin"/>
    <s v="Seattle"/>
    <x v="0"/>
    <x v="78"/>
    <n v="7.0000000000000007E-2"/>
    <x v="22"/>
    <x v="11"/>
    <x v="10"/>
    <x v="111"/>
    <x v="2"/>
    <x v="0"/>
  </r>
  <r>
    <s v="Branch Metrics"/>
    <s v="SF Bay Area"/>
    <x v="0"/>
    <x v="25"/>
    <n v="0.2"/>
    <x v="22"/>
    <x v="6"/>
    <x v="9"/>
    <x v="113"/>
    <x v="2"/>
    <x v="0"/>
  </r>
  <r>
    <s v="Newfront Insurance"/>
    <s v="SF Bay Area"/>
    <x v="0"/>
    <x v="79"/>
    <m/>
    <x v="22"/>
    <x v="13"/>
    <x v="2"/>
    <x v="8"/>
    <x v="3"/>
    <x v="0"/>
  </r>
  <r>
    <s v="Ibotta"/>
    <s v="Denver"/>
    <x v="0"/>
    <x v="22"/>
    <n v="0.15"/>
    <x v="22"/>
    <x v="1"/>
    <x v="4"/>
    <x v="114"/>
    <x v="1"/>
    <x v="0"/>
  </r>
  <r>
    <s v="Virta Health"/>
    <s v="SF Bay Area"/>
    <x v="0"/>
    <x v="54"/>
    <m/>
    <x v="22"/>
    <x v="23"/>
    <x v="1"/>
    <x v="115"/>
    <x v="1"/>
    <x v="0"/>
  </r>
  <r>
    <s v="Away"/>
    <s v="New York City"/>
    <x v="0"/>
    <x v="42"/>
    <n v="0.1"/>
    <x v="22"/>
    <x v="1"/>
    <x v="4"/>
    <x v="116"/>
    <x v="1"/>
    <x v="0"/>
  </r>
  <r>
    <s v="MediaMath"/>
    <s v="New York City"/>
    <x v="0"/>
    <x v="80"/>
    <n v="0.08"/>
    <x v="22"/>
    <x v="6"/>
    <x v="12"/>
    <x v="117"/>
    <x v="5"/>
    <x v="0"/>
  </r>
  <r>
    <s v="Group Nine Media"/>
    <s v="New York City"/>
    <x v="0"/>
    <x v="9"/>
    <n v="7.0000000000000007E-2"/>
    <x v="22"/>
    <x v="10"/>
    <x v="2"/>
    <x v="72"/>
    <x v="1"/>
    <x v="0"/>
  </r>
  <r>
    <s v="Payfactors"/>
    <s v="Boston"/>
    <x v="0"/>
    <x v="56"/>
    <m/>
    <x v="22"/>
    <x v="22"/>
    <x v="2"/>
    <x v="8"/>
    <x v="3"/>
    <x v="0"/>
  </r>
  <r>
    <s v="Nav"/>
    <s v="Salt Lake City"/>
    <x v="0"/>
    <x v="13"/>
    <m/>
    <x v="22"/>
    <x v="13"/>
    <x v="1"/>
    <x v="118"/>
    <x v="1"/>
    <x v="0"/>
  </r>
  <r>
    <s v="Eventbrite"/>
    <s v="SF Bay Area"/>
    <x v="0"/>
    <x v="81"/>
    <n v="0.45"/>
    <x v="23"/>
    <x v="3"/>
    <x v="10"/>
    <x v="119"/>
    <x v="2"/>
    <x v="0"/>
  </r>
  <r>
    <s v="Meesho"/>
    <s v="Bengaluru"/>
    <x v="1"/>
    <x v="32"/>
    <n v="0.28000000000000003"/>
    <x v="23"/>
    <x v="1"/>
    <x v="4"/>
    <x v="120"/>
    <x v="2"/>
    <x v="1"/>
  </r>
  <r>
    <s v="Scoop"/>
    <s v="SF Bay Area"/>
    <x v="0"/>
    <x v="82"/>
    <n v="0.33"/>
    <x v="23"/>
    <x v="2"/>
    <x v="1"/>
    <x v="39"/>
    <x v="1"/>
    <x v="0"/>
  </r>
  <r>
    <s v="Unison"/>
    <s v="SF Bay Area"/>
    <x v="0"/>
    <x v="83"/>
    <n v="0.45"/>
    <x v="23"/>
    <x v="13"/>
    <x v="5"/>
    <x v="93"/>
    <x v="0"/>
    <x v="0"/>
  </r>
  <r>
    <s v="Lever"/>
    <s v="SF Bay Area"/>
    <x v="0"/>
    <x v="84"/>
    <n v="0.4"/>
    <x v="23"/>
    <x v="7"/>
    <x v="1"/>
    <x v="109"/>
    <x v="1"/>
    <x v="0"/>
  </r>
  <r>
    <s v="Unbabel"/>
    <s v="Lisbon"/>
    <x v="13"/>
    <x v="23"/>
    <n v="0.35"/>
    <x v="23"/>
    <x v="5"/>
    <x v="1"/>
    <x v="69"/>
    <x v="1"/>
    <x v="1"/>
  </r>
  <r>
    <s v="Button"/>
    <s v="New York City"/>
    <x v="0"/>
    <x v="85"/>
    <n v="0.35"/>
    <x v="23"/>
    <x v="6"/>
    <x v="1"/>
    <x v="121"/>
    <x v="1"/>
    <x v="0"/>
  </r>
  <r>
    <s v="Eden / Managed By Q"/>
    <s v="New York City"/>
    <x v="0"/>
    <x v="43"/>
    <n v="0.4"/>
    <x v="23"/>
    <x v="11"/>
    <x v="5"/>
    <x v="93"/>
    <x v="0"/>
    <x v="0"/>
  </r>
  <r>
    <s v="Quantcast"/>
    <s v="SF Bay Area"/>
    <x v="0"/>
    <x v="13"/>
    <n v="0.05"/>
    <x v="23"/>
    <x v="6"/>
    <x v="1"/>
    <x v="88"/>
    <x v="1"/>
    <x v="0"/>
  </r>
  <r>
    <s v="BVAccel"/>
    <s v="San Diego"/>
    <x v="0"/>
    <x v="48"/>
    <n v="0.25"/>
    <x v="23"/>
    <x v="6"/>
    <x v="2"/>
    <x v="8"/>
    <x v="3"/>
    <x v="0"/>
  </r>
  <r>
    <s v="VideoAmp"/>
    <s v="Los Angeles"/>
    <x v="0"/>
    <x v="86"/>
    <n v="0.1"/>
    <x v="23"/>
    <x v="6"/>
    <x v="1"/>
    <x v="122"/>
    <x v="1"/>
    <x v="0"/>
  </r>
  <r>
    <s v="Kenoby"/>
    <s v="Sao Paulo"/>
    <x v="5"/>
    <x v="14"/>
    <n v="0.16"/>
    <x v="23"/>
    <x v="7"/>
    <x v="2"/>
    <x v="123"/>
    <x v="0"/>
    <x v="1"/>
  </r>
  <r>
    <s v="Connected"/>
    <s v="Toronto"/>
    <x v="2"/>
    <x v="44"/>
    <n v="0.1"/>
    <x v="23"/>
    <x v="15"/>
    <x v="2"/>
    <x v="8"/>
    <x v="3"/>
    <x v="1"/>
  </r>
  <r>
    <s v="GetNinjas"/>
    <s v="Sao Paulo"/>
    <x v="5"/>
    <x v="87"/>
    <n v="0.1"/>
    <x v="23"/>
    <x v="3"/>
    <x v="5"/>
    <x v="14"/>
    <x v="0"/>
    <x v="1"/>
  </r>
  <r>
    <s v="Spyce"/>
    <s v="Boston"/>
    <x v="0"/>
    <x v="6"/>
    <n v="0.12"/>
    <x v="23"/>
    <x v="14"/>
    <x v="0"/>
    <x v="27"/>
    <x v="0"/>
    <x v="0"/>
  </r>
  <r>
    <s v="Yelp"/>
    <s v="SF Bay Area"/>
    <x v="0"/>
    <x v="88"/>
    <n v="0.17"/>
    <x v="24"/>
    <x v="3"/>
    <x v="10"/>
    <x v="124"/>
    <x v="0"/>
    <x v="0"/>
  </r>
  <r>
    <s v="Monzo"/>
    <s v="Las Vegas"/>
    <x v="0"/>
    <x v="89"/>
    <m/>
    <x v="24"/>
    <x v="13"/>
    <x v="8"/>
    <x v="125"/>
    <x v="2"/>
    <x v="0"/>
  </r>
  <r>
    <s v="OneTrust"/>
    <s v="Atlanta"/>
    <x v="0"/>
    <x v="16"/>
    <n v="0.1"/>
    <x v="24"/>
    <x v="20"/>
    <x v="5"/>
    <x v="126"/>
    <x v="2"/>
    <x v="0"/>
  </r>
  <r>
    <s v="Omie"/>
    <s v="Sao Paulo"/>
    <x v="5"/>
    <x v="90"/>
    <n v="0.31"/>
    <x v="24"/>
    <x v="13"/>
    <x v="5"/>
    <x v="27"/>
    <x v="0"/>
    <x v="1"/>
  </r>
  <r>
    <s v="Domo"/>
    <s v="Salt Lake City"/>
    <x v="0"/>
    <x v="63"/>
    <n v="0.1"/>
    <x v="24"/>
    <x v="12"/>
    <x v="10"/>
    <x v="127"/>
    <x v="5"/>
    <x v="0"/>
  </r>
  <r>
    <s v="Matterport"/>
    <s v="SF Bay Area"/>
    <x v="0"/>
    <x v="63"/>
    <n v="0.34"/>
    <x v="24"/>
    <x v="12"/>
    <x v="4"/>
    <x v="79"/>
    <x v="1"/>
    <x v="0"/>
  </r>
  <r>
    <s v="Clinc"/>
    <s v="Ann Arbor"/>
    <x v="0"/>
    <x v="43"/>
    <n v="0.32"/>
    <x v="24"/>
    <x v="5"/>
    <x v="5"/>
    <x v="128"/>
    <x v="0"/>
    <x v="0"/>
  </r>
  <r>
    <s v="Mejuri"/>
    <s v="Toronto"/>
    <x v="2"/>
    <x v="91"/>
    <n v="0.15"/>
    <x v="24"/>
    <x v="1"/>
    <x v="5"/>
    <x v="106"/>
    <x v="0"/>
    <x v="1"/>
  </r>
  <r>
    <s v="Code42"/>
    <s v="Minneapolis"/>
    <x v="0"/>
    <x v="48"/>
    <n v="0.05"/>
    <x v="24"/>
    <x v="12"/>
    <x v="5"/>
    <x v="129"/>
    <x v="1"/>
    <x v="0"/>
  </r>
  <r>
    <s v="Lighthouse Labs"/>
    <s v="Toronto"/>
    <x v="2"/>
    <x v="74"/>
    <n v="7.0000000000000007E-2"/>
    <x v="24"/>
    <x v="16"/>
    <x v="2"/>
    <x v="8"/>
    <x v="3"/>
    <x v="1"/>
  </r>
  <r>
    <s v="LoopMe"/>
    <s v="London"/>
    <x v="3"/>
    <x v="2"/>
    <n v="0.04"/>
    <x v="24"/>
    <x v="6"/>
    <x v="2"/>
    <x v="130"/>
    <x v="0"/>
    <x v="1"/>
  </r>
  <r>
    <s v="Meow Wolf"/>
    <s v="Santa Fe"/>
    <x v="0"/>
    <x v="92"/>
    <m/>
    <x v="25"/>
    <x v="10"/>
    <x v="2"/>
    <x v="131"/>
    <x v="1"/>
    <x v="0"/>
  </r>
  <r>
    <s v="Frontdesk"/>
    <s v="Milwaukee"/>
    <x v="0"/>
    <x v="66"/>
    <n v="0.16"/>
    <x v="25"/>
    <x v="4"/>
    <x v="2"/>
    <x v="132"/>
    <x v="0"/>
    <x v="0"/>
  </r>
  <r>
    <s v="BeeTech"/>
    <s v="Sao Paulo"/>
    <x v="5"/>
    <x v="13"/>
    <m/>
    <x v="25"/>
    <x v="13"/>
    <x v="5"/>
    <x v="103"/>
    <x v="0"/>
    <x v="1"/>
  </r>
  <r>
    <s v="Built In"/>
    <s v="Chicago"/>
    <x v="0"/>
    <x v="57"/>
    <m/>
    <x v="25"/>
    <x v="7"/>
    <x v="1"/>
    <x v="133"/>
    <x v="0"/>
    <x v="0"/>
  </r>
  <r>
    <s v="NuoDB"/>
    <s v="Boston"/>
    <x v="0"/>
    <x v="1"/>
    <n v="0.28999999999999998"/>
    <x v="25"/>
    <x v="12"/>
    <x v="2"/>
    <x v="114"/>
    <x v="1"/>
    <x v="0"/>
  </r>
  <r>
    <s v="Rhumbix"/>
    <s v="SF Bay Area"/>
    <x v="0"/>
    <x v="5"/>
    <n v="0.27"/>
    <x v="25"/>
    <x v="21"/>
    <x v="5"/>
    <x v="24"/>
    <x v="0"/>
    <x v="0"/>
  </r>
  <r>
    <s v="Atsu"/>
    <s v="Seattle"/>
    <x v="0"/>
    <x v="3"/>
    <n v="1"/>
    <x v="25"/>
    <x v="9"/>
    <x v="2"/>
    <x v="3"/>
    <x v="0"/>
    <x v="0"/>
  </r>
  <r>
    <s v="Geekwire"/>
    <s v="Seattle"/>
    <x v="0"/>
    <x v="55"/>
    <n v="0.31"/>
    <x v="25"/>
    <x v="10"/>
    <x v="2"/>
    <x v="8"/>
    <x v="3"/>
    <x v="0"/>
  </r>
  <r>
    <s v="Groupon"/>
    <s v="Chicago"/>
    <x v="0"/>
    <x v="93"/>
    <n v="0.44"/>
    <x v="26"/>
    <x v="1"/>
    <x v="10"/>
    <x v="134"/>
    <x v="4"/>
    <x v="0"/>
  </r>
  <r>
    <s v="Zoox"/>
    <s v="SF Bay Area"/>
    <x v="0"/>
    <x v="25"/>
    <n v="0.1"/>
    <x v="26"/>
    <x v="2"/>
    <x v="5"/>
    <x v="99"/>
    <x v="5"/>
    <x v="0"/>
  </r>
  <r>
    <s v="Neon"/>
    <s v="Sao Paulo"/>
    <x v="5"/>
    <x v="45"/>
    <n v="0.1"/>
    <x v="26"/>
    <x v="13"/>
    <x v="5"/>
    <x v="11"/>
    <x v="1"/>
    <x v="1"/>
  </r>
  <r>
    <s v="EasyPost"/>
    <s v="SF Bay Area"/>
    <x v="0"/>
    <x v="9"/>
    <n v="0.25"/>
    <x v="26"/>
    <x v="0"/>
    <x v="0"/>
    <x v="0"/>
    <x v="0"/>
    <x v="0"/>
  </r>
  <r>
    <s v="Clearbanc"/>
    <s v="Toronto"/>
    <x v="2"/>
    <x v="44"/>
    <n v="0.08"/>
    <x v="26"/>
    <x v="13"/>
    <x v="5"/>
    <x v="135"/>
    <x v="1"/>
    <x v="1"/>
  </r>
  <r>
    <s v="The RealReal"/>
    <s v="SF Bay Area"/>
    <x v="0"/>
    <x v="94"/>
    <n v="0.1"/>
    <x v="27"/>
    <x v="1"/>
    <x v="10"/>
    <x v="136"/>
    <x v="2"/>
    <x v="0"/>
  </r>
  <r>
    <s v="TouchBistro"/>
    <s v="Toronto"/>
    <x v="2"/>
    <x v="95"/>
    <n v="0.23"/>
    <x v="27"/>
    <x v="14"/>
    <x v="9"/>
    <x v="137"/>
    <x v="2"/>
    <x v="1"/>
  </r>
  <r>
    <s v="Envoy"/>
    <s v="SF Bay Area"/>
    <x v="0"/>
    <x v="96"/>
    <n v="0.3"/>
    <x v="27"/>
    <x v="22"/>
    <x v="5"/>
    <x v="128"/>
    <x v="0"/>
    <x v="0"/>
  </r>
  <r>
    <s v="VSCO"/>
    <s v="SF Bay Area"/>
    <x v="0"/>
    <x v="12"/>
    <n v="0.35"/>
    <x v="27"/>
    <x v="3"/>
    <x v="5"/>
    <x v="1"/>
    <x v="1"/>
    <x v="0"/>
  </r>
  <r>
    <s v="Skillz"/>
    <s v="SF Bay Area"/>
    <x v="0"/>
    <x v="86"/>
    <m/>
    <x v="27"/>
    <x v="3"/>
    <x v="4"/>
    <x v="138"/>
    <x v="1"/>
    <x v="0"/>
  </r>
  <r>
    <s v="DataStax"/>
    <s v="SF Bay Area"/>
    <x v="0"/>
    <x v="19"/>
    <m/>
    <x v="27"/>
    <x v="12"/>
    <x v="9"/>
    <x v="72"/>
    <x v="1"/>
    <x v="0"/>
  </r>
  <r>
    <s v="Xerpa"/>
    <s v="Sao Paulo"/>
    <x v="5"/>
    <x v="30"/>
    <m/>
    <x v="27"/>
    <x v="22"/>
    <x v="2"/>
    <x v="36"/>
    <x v="0"/>
    <x v="1"/>
  </r>
  <r>
    <s v="Opendoor"/>
    <s v="SF Bay Area"/>
    <x v="0"/>
    <x v="97"/>
    <n v="0.35"/>
    <x v="28"/>
    <x v="11"/>
    <x v="9"/>
    <x v="139"/>
    <x v="4"/>
    <x v="0"/>
  </r>
  <r>
    <s v="GoPro"/>
    <s v="SF Bay Area"/>
    <x v="0"/>
    <x v="32"/>
    <n v="0.2"/>
    <x v="28"/>
    <x v="3"/>
    <x v="10"/>
    <x v="140"/>
    <x v="2"/>
    <x v="0"/>
  </r>
  <r>
    <s v="Shop101"/>
    <s v="Mumbai"/>
    <x v="1"/>
    <x v="32"/>
    <n v="0.4"/>
    <x v="28"/>
    <x v="1"/>
    <x v="1"/>
    <x v="141"/>
    <x v="0"/>
    <x v="1"/>
  </r>
  <r>
    <s v="Zume"/>
    <s v="SF Bay Area"/>
    <x v="0"/>
    <x v="32"/>
    <n v="0.67"/>
    <x v="28"/>
    <x v="14"/>
    <x v="2"/>
    <x v="58"/>
    <x v="2"/>
    <x v="0"/>
  </r>
  <r>
    <s v="Carta"/>
    <s v="SF Bay Area"/>
    <x v="0"/>
    <x v="98"/>
    <n v="0.16"/>
    <x v="28"/>
    <x v="13"/>
    <x v="9"/>
    <x v="142"/>
    <x v="2"/>
    <x v="0"/>
  </r>
  <r>
    <s v="Akulaku"/>
    <s v="Jakarta"/>
    <x v="11"/>
    <x v="25"/>
    <m/>
    <x v="28"/>
    <x v="13"/>
    <x v="4"/>
    <x v="143"/>
    <x v="1"/>
    <x v="1"/>
  </r>
  <r>
    <s v="Parsable"/>
    <s v="SF Bay Area"/>
    <x v="0"/>
    <x v="43"/>
    <n v="0.25"/>
    <x v="28"/>
    <x v="22"/>
    <x v="1"/>
    <x v="109"/>
    <x v="1"/>
    <x v="0"/>
  </r>
  <r>
    <s v="Kodiak Robotics"/>
    <s v="SF Bay Area"/>
    <x v="0"/>
    <x v="19"/>
    <n v="0.2"/>
    <x v="28"/>
    <x v="2"/>
    <x v="0"/>
    <x v="93"/>
    <x v="0"/>
    <x v="0"/>
  </r>
  <r>
    <s v="Tulip Retail"/>
    <s v="Toronto"/>
    <x v="2"/>
    <x v="74"/>
    <m/>
    <x v="28"/>
    <x v="1"/>
    <x v="5"/>
    <x v="144"/>
    <x v="0"/>
    <x v="1"/>
  </r>
  <r>
    <s v="Trove Recommerce"/>
    <s v="SF Bay Area"/>
    <x v="0"/>
    <x v="20"/>
    <m/>
    <x v="28"/>
    <x v="1"/>
    <x v="1"/>
    <x v="34"/>
    <x v="0"/>
    <x v="0"/>
  </r>
  <r>
    <s v="CarGurus"/>
    <s v="Boston"/>
    <x v="0"/>
    <x v="4"/>
    <n v="0.13"/>
    <x v="29"/>
    <x v="2"/>
    <x v="10"/>
    <x v="3"/>
    <x v="0"/>
    <x v="0"/>
  </r>
  <r>
    <s v="Funding Societies"/>
    <s v="Singapore"/>
    <x v="4"/>
    <x v="54"/>
    <n v="0.18"/>
    <x v="29"/>
    <x v="13"/>
    <x v="5"/>
    <x v="145"/>
    <x v="0"/>
    <x v="1"/>
  </r>
  <r>
    <s v="CleverTap"/>
    <s v="Mumbai"/>
    <x v="1"/>
    <x v="42"/>
    <n v="0.2"/>
    <x v="29"/>
    <x v="6"/>
    <x v="1"/>
    <x v="146"/>
    <x v="1"/>
    <x v="1"/>
  </r>
  <r>
    <s v="BlackBuck"/>
    <s v="Bengaluru"/>
    <x v="1"/>
    <x v="32"/>
    <m/>
    <x v="30"/>
    <x v="0"/>
    <x v="4"/>
    <x v="105"/>
    <x v="2"/>
    <x v="1"/>
  </r>
  <r>
    <s v="ContaAzul"/>
    <s v="Joinville"/>
    <x v="5"/>
    <x v="72"/>
    <n v="0.35"/>
    <x v="30"/>
    <x v="16"/>
    <x v="4"/>
    <x v="147"/>
    <x v="0"/>
    <x v="1"/>
  </r>
  <r>
    <s v="Greenhouse"/>
    <s v="New York City"/>
    <x v="0"/>
    <x v="7"/>
    <n v="0.28000000000000003"/>
    <x v="30"/>
    <x v="7"/>
    <x v="4"/>
    <x v="59"/>
    <x v="1"/>
    <x v="0"/>
  </r>
  <r>
    <s v="QuintoAndar"/>
    <s v="Sao Paulo"/>
    <x v="5"/>
    <x v="99"/>
    <n v="0.08"/>
    <x v="30"/>
    <x v="11"/>
    <x v="4"/>
    <x v="148"/>
    <x v="2"/>
    <x v="1"/>
  </r>
  <r>
    <s v="Loft"/>
    <s v="Sao Paulo"/>
    <x v="5"/>
    <x v="33"/>
    <n v="0.1"/>
    <x v="30"/>
    <x v="11"/>
    <x v="1"/>
    <x v="50"/>
    <x v="2"/>
    <x v="1"/>
  </r>
  <r>
    <s v="Zilingo"/>
    <s v="Singapore"/>
    <x v="4"/>
    <x v="34"/>
    <n v="0.05"/>
    <x v="30"/>
    <x v="1"/>
    <x v="4"/>
    <x v="149"/>
    <x v="2"/>
    <x v="1"/>
  </r>
  <r>
    <s v="Labster"/>
    <s v="Copenhagen"/>
    <x v="14"/>
    <x v="43"/>
    <m/>
    <x v="30"/>
    <x v="16"/>
    <x v="5"/>
    <x v="34"/>
    <x v="0"/>
    <x v="1"/>
  </r>
  <r>
    <s v="Sweetgreen"/>
    <s v="Los Angeles"/>
    <x v="0"/>
    <x v="66"/>
    <n v="0.1"/>
    <x v="30"/>
    <x v="14"/>
    <x v="13"/>
    <x v="150"/>
    <x v="2"/>
    <x v="0"/>
  </r>
  <r>
    <s v="People.ai"/>
    <s v="SF Bay Area"/>
    <x v="0"/>
    <x v="13"/>
    <n v="0.18"/>
    <x v="30"/>
    <x v="6"/>
    <x v="1"/>
    <x v="75"/>
    <x v="1"/>
    <x v="0"/>
  </r>
  <r>
    <s v="Tor"/>
    <s v="Boston"/>
    <x v="0"/>
    <x v="20"/>
    <n v="0.37"/>
    <x v="30"/>
    <x v="24"/>
    <x v="2"/>
    <x v="3"/>
    <x v="0"/>
    <x v="0"/>
  </r>
  <r>
    <s v="Klook"/>
    <s v="Hong Kong"/>
    <x v="15"/>
    <x v="24"/>
    <n v="0.15"/>
    <x v="31"/>
    <x v="4"/>
    <x v="4"/>
    <x v="151"/>
    <x v="2"/>
    <x v="1"/>
  </r>
  <r>
    <s v="ConsenSys"/>
    <s v="New York City"/>
    <x v="0"/>
    <x v="17"/>
    <n v="0.14000000000000001"/>
    <x v="31"/>
    <x v="25"/>
    <x v="2"/>
    <x v="152"/>
    <x v="0"/>
    <x v="0"/>
  </r>
  <r>
    <s v="GumGum"/>
    <s v="Los Angeles"/>
    <x v="0"/>
    <x v="63"/>
    <n v="0.25"/>
    <x v="31"/>
    <x v="6"/>
    <x v="4"/>
    <x v="153"/>
    <x v="0"/>
    <x v="0"/>
  </r>
  <r>
    <s v="Kueski"/>
    <s v="Guadalajara"/>
    <x v="16"/>
    <x v="63"/>
    <n v="0.3"/>
    <x v="31"/>
    <x v="13"/>
    <x v="5"/>
    <x v="154"/>
    <x v="0"/>
    <x v="1"/>
  </r>
  <r>
    <s v="Movidesk"/>
    <s v="Blumenau"/>
    <x v="5"/>
    <x v="100"/>
    <n v="0.25"/>
    <x v="31"/>
    <x v="5"/>
    <x v="3"/>
    <x v="3"/>
    <x v="0"/>
    <x v="1"/>
  </r>
  <r>
    <s v="Zum"/>
    <s v="SF Bay Area"/>
    <x v="0"/>
    <x v="57"/>
    <m/>
    <x v="31"/>
    <x v="2"/>
    <x v="1"/>
    <x v="155"/>
    <x v="1"/>
    <x v="0"/>
  </r>
  <r>
    <s v="Komodo Health"/>
    <s v="SF Bay Area"/>
    <x v="0"/>
    <x v="36"/>
    <n v="0.09"/>
    <x v="31"/>
    <x v="23"/>
    <x v="1"/>
    <x v="77"/>
    <x v="0"/>
    <x v="0"/>
  </r>
  <r>
    <s v="Forward"/>
    <s v="SF Bay Area"/>
    <x v="0"/>
    <x v="30"/>
    <n v="0.03"/>
    <x v="31"/>
    <x v="23"/>
    <x v="1"/>
    <x v="75"/>
    <x v="1"/>
    <x v="0"/>
  </r>
  <r>
    <s v="Swiggy"/>
    <s v="Bengaluru"/>
    <x v="1"/>
    <x v="101"/>
    <m/>
    <x v="32"/>
    <x v="14"/>
    <x v="13"/>
    <x v="15"/>
    <x v="4"/>
    <x v="1"/>
  </r>
  <r>
    <s v="Paytm"/>
    <s v="New Delhi"/>
    <x v="1"/>
    <x v="81"/>
    <m/>
    <x v="32"/>
    <x v="13"/>
    <x v="2"/>
    <x v="156"/>
    <x v="4"/>
    <x v="1"/>
  </r>
  <r>
    <s v="Lending Club"/>
    <s v="SF Bay Area"/>
    <x v="0"/>
    <x v="102"/>
    <n v="0.3"/>
    <x v="32"/>
    <x v="13"/>
    <x v="10"/>
    <x v="157"/>
    <x v="2"/>
    <x v="0"/>
  </r>
  <r>
    <s v="Houzz"/>
    <s v="SF Bay Area"/>
    <x v="0"/>
    <x v="103"/>
    <n v="0.1"/>
    <x v="32"/>
    <x v="3"/>
    <x v="9"/>
    <x v="158"/>
    <x v="5"/>
    <x v="0"/>
  </r>
  <r>
    <s v="Casper"/>
    <s v="New York City"/>
    <x v="0"/>
    <x v="26"/>
    <n v="0.21"/>
    <x v="32"/>
    <x v="1"/>
    <x v="10"/>
    <x v="159"/>
    <x v="2"/>
    <x v="0"/>
  </r>
  <r>
    <s v="RealSelf"/>
    <s v="Seattle"/>
    <x v="0"/>
    <x v="43"/>
    <n v="0.13"/>
    <x v="32"/>
    <x v="23"/>
    <x v="5"/>
    <x v="145"/>
    <x v="0"/>
    <x v="0"/>
  </r>
  <r>
    <s v="Freshbooks"/>
    <s v="Toronto"/>
    <x v="2"/>
    <x v="18"/>
    <n v="0.09"/>
    <x v="32"/>
    <x v="13"/>
    <x v="5"/>
    <x v="61"/>
    <x v="1"/>
    <x v="1"/>
  </r>
  <r>
    <s v="Patreon"/>
    <s v="SF Bay Area"/>
    <x v="0"/>
    <x v="13"/>
    <n v="0.13"/>
    <x v="32"/>
    <x v="10"/>
    <x v="4"/>
    <x v="160"/>
    <x v="1"/>
    <x v="0"/>
  </r>
  <r>
    <s v="Lambda School"/>
    <s v="SF Bay Area"/>
    <x v="0"/>
    <x v="73"/>
    <m/>
    <x v="32"/>
    <x v="16"/>
    <x v="5"/>
    <x v="20"/>
    <x v="0"/>
    <x v="0"/>
  </r>
  <r>
    <s v="Politico / Protocol"/>
    <s v="Washington D.C."/>
    <x v="0"/>
    <x v="20"/>
    <m/>
    <x v="32"/>
    <x v="10"/>
    <x v="2"/>
    <x v="8"/>
    <x v="3"/>
    <x v="0"/>
  </r>
  <r>
    <s v="Bringg"/>
    <s v="Tel Aviv"/>
    <x v="6"/>
    <x v="30"/>
    <n v="0.1"/>
    <x v="32"/>
    <x v="0"/>
    <x v="4"/>
    <x v="161"/>
    <x v="1"/>
    <x v="1"/>
  </r>
  <r>
    <s v="Magic Leap"/>
    <s v="Miami"/>
    <x v="0"/>
    <x v="88"/>
    <n v="0.5"/>
    <x v="33"/>
    <x v="3"/>
    <x v="9"/>
    <x v="162"/>
    <x v="4"/>
    <x v="0"/>
  </r>
  <r>
    <s v="When I Work"/>
    <s v="Minneapolis"/>
    <x v="0"/>
    <x v="104"/>
    <n v="0.35"/>
    <x v="33"/>
    <x v="22"/>
    <x v="5"/>
    <x v="28"/>
    <x v="0"/>
    <x v="0"/>
  </r>
  <r>
    <s v="Ike"/>
    <s v="SF Bay Area"/>
    <x v="0"/>
    <x v="30"/>
    <n v="0.14000000000000001"/>
    <x v="33"/>
    <x v="2"/>
    <x v="0"/>
    <x v="73"/>
    <x v="0"/>
    <x v="0"/>
  </r>
  <r>
    <s v="StockX"/>
    <s v="Detroit"/>
    <x v="0"/>
    <x v="25"/>
    <n v="0.12"/>
    <x v="34"/>
    <x v="1"/>
    <x v="1"/>
    <x v="143"/>
    <x v="1"/>
    <x v="0"/>
  </r>
  <r>
    <s v="Zenefits"/>
    <s v="SF Bay Area"/>
    <x v="0"/>
    <x v="22"/>
    <n v="0.15"/>
    <x v="34"/>
    <x v="22"/>
    <x v="1"/>
    <x v="163"/>
    <x v="5"/>
    <x v="0"/>
  </r>
  <r>
    <s v="Sisense"/>
    <s v="New York City"/>
    <x v="0"/>
    <x v="23"/>
    <n v="0.09"/>
    <x v="34"/>
    <x v="12"/>
    <x v="8"/>
    <x v="164"/>
    <x v="2"/>
    <x v="0"/>
  </r>
  <r>
    <s v="Oscar Health"/>
    <s v="New York City"/>
    <x v="0"/>
    <x v="45"/>
    <n v="0.05"/>
    <x v="34"/>
    <x v="23"/>
    <x v="2"/>
    <x v="165"/>
    <x v="4"/>
    <x v="0"/>
  </r>
  <r>
    <s v="Simon Data"/>
    <s v="New York City"/>
    <x v="0"/>
    <x v="3"/>
    <m/>
    <x v="34"/>
    <x v="6"/>
    <x v="1"/>
    <x v="54"/>
    <x v="1"/>
    <x v="0"/>
  </r>
  <r>
    <s v="Divergent 3D"/>
    <s v="Los Angeles"/>
    <x v="0"/>
    <x v="105"/>
    <n v="0.36"/>
    <x v="35"/>
    <x v="2"/>
    <x v="5"/>
    <x v="31"/>
    <x v="1"/>
    <x v="0"/>
  </r>
  <r>
    <s v="Ada Support"/>
    <s v="Toronto"/>
    <x v="2"/>
    <x v="91"/>
    <n v="0.23"/>
    <x v="35"/>
    <x v="5"/>
    <x v="5"/>
    <x v="51"/>
    <x v="1"/>
    <x v="1"/>
  </r>
  <r>
    <s v="UPshow"/>
    <s v="Chicago"/>
    <x v="0"/>
    <x v="73"/>
    <n v="0.3"/>
    <x v="35"/>
    <x v="6"/>
    <x v="0"/>
    <x v="13"/>
    <x v="0"/>
    <x v="0"/>
  </r>
  <r>
    <s v="Lighter Capital"/>
    <s v="Seattle"/>
    <x v="0"/>
    <x v="14"/>
    <n v="0.22"/>
    <x v="35"/>
    <x v="13"/>
    <x v="5"/>
    <x v="62"/>
    <x v="0"/>
    <x v="0"/>
  </r>
  <r>
    <s v="Horizn Studios"/>
    <s v="Berlin"/>
    <x v="9"/>
    <x v="19"/>
    <n v="0.25"/>
    <x v="35"/>
    <x v="4"/>
    <x v="5"/>
    <x v="166"/>
    <x v="0"/>
    <x v="1"/>
  </r>
  <r>
    <s v="Welkin Health"/>
    <s v="SF Bay Area"/>
    <x v="0"/>
    <x v="30"/>
    <n v="0.33"/>
    <x v="35"/>
    <x v="23"/>
    <x v="5"/>
    <x v="133"/>
    <x v="0"/>
    <x v="0"/>
  </r>
  <r>
    <s v="Jiobit"/>
    <s v="Chicago"/>
    <x v="0"/>
    <x v="3"/>
    <n v="0.21"/>
    <x v="35"/>
    <x v="3"/>
    <x v="2"/>
    <x v="0"/>
    <x v="0"/>
    <x v="0"/>
  </r>
  <r>
    <s v="TutorMundi"/>
    <s v="Sao Paulo"/>
    <x v="5"/>
    <x v="6"/>
    <n v="1"/>
    <x v="35"/>
    <x v="16"/>
    <x v="0"/>
    <x v="17"/>
    <x v="0"/>
    <x v="1"/>
  </r>
  <r>
    <s v="OYO"/>
    <s v="Sao Paulo"/>
    <x v="5"/>
    <x v="81"/>
    <m/>
    <x v="36"/>
    <x v="4"/>
    <x v="8"/>
    <x v="167"/>
    <x v="4"/>
    <x v="1"/>
  </r>
  <r>
    <s v="Stoqo"/>
    <s v="Jakarta"/>
    <x v="11"/>
    <x v="31"/>
    <n v="1"/>
    <x v="36"/>
    <x v="14"/>
    <x v="0"/>
    <x v="8"/>
    <x v="3"/>
    <x v="1"/>
  </r>
  <r>
    <s v="Submittable"/>
    <s v="Missoula"/>
    <x v="0"/>
    <x v="13"/>
    <n v="0.2"/>
    <x v="36"/>
    <x v="18"/>
    <x v="5"/>
    <x v="9"/>
    <x v="0"/>
    <x v="0"/>
  </r>
  <r>
    <s v="Automation Anywhere"/>
    <s v="SF Bay Area"/>
    <x v="0"/>
    <x v="106"/>
    <n v="0.1"/>
    <x v="37"/>
    <x v="18"/>
    <x v="5"/>
    <x v="168"/>
    <x v="5"/>
    <x v="0"/>
  </r>
  <r>
    <s v="JetClosing"/>
    <s v="Seattle"/>
    <x v="0"/>
    <x v="1"/>
    <n v="0.2"/>
    <x v="37"/>
    <x v="11"/>
    <x v="0"/>
    <x v="28"/>
    <x v="0"/>
    <x v="0"/>
  </r>
  <r>
    <s v="TripAdvisor"/>
    <s v="Boston"/>
    <x v="0"/>
    <x v="107"/>
    <n v="0.25"/>
    <x v="38"/>
    <x v="4"/>
    <x v="10"/>
    <x v="132"/>
    <x v="0"/>
    <x v="0"/>
  </r>
  <r>
    <s v="Renmoney"/>
    <s v="Lagos"/>
    <x v="17"/>
    <x v="108"/>
    <n v="0.5"/>
    <x v="38"/>
    <x v="13"/>
    <x v="2"/>
    <x v="8"/>
    <x v="3"/>
    <x v="1"/>
  </r>
  <r>
    <s v="Deliveroo"/>
    <s v="London"/>
    <x v="3"/>
    <x v="109"/>
    <n v="0.15"/>
    <x v="38"/>
    <x v="14"/>
    <x v="7"/>
    <x v="139"/>
    <x v="4"/>
    <x v="1"/>
  </r>
  <r>
    <s v="App Annie"/>
    <s v="SF Bay Area"/>
    <x v="0"/>
    <x v="23"/>
    <n v="0.18"/>
    <x v="38"/>
    <x v="12"/>
    <x v="2"/>
    <x v="169"/>
    <x v="1"/>
    <x v="0"/>
  </r>
  <r>
    <s v="OpenX"/>
    <s v="Los Angeles"/>
    <x v="0"/>
    <x v="66"/>
    <n v="0.15"/>
    <x v="38"/>
    <x v="6"/>
    <x v="2"/>
    <x v="170"/>
    <x v="1"/>
    <x v="0"/>
  </r>
  <r>
    <s v="PayJoy"/>
    <s v="SF Bay Area"/>
    <x v="0"/>
    <x v="110"/>
    <n v="0.25"/>
    <x v="38"/>
    <x v="13"/>
    <x v="5"/>
    <x v="155"/>
    <x v="1"/>
    <x v="0"/>
  </r>
  <r>
    <s v="Shipsi"/>
    <s v="Los Angeles"/>
    <x v="0"/>
    <x v="1"/>
    <n v="0.5"/>
    <x v="38"/>
    <x v="1"/>
    <x v="3"/>
    <x v="17"/>
    <x v="0"/>
    <x v="0"/>
  </r>
  <r>
    <s v="Lyft"/>
    <s v="SF Bay Area"/>
    <x v="0"/>
    <x v="111"/>
    <n v="0.17"/>
    <x v="39"/>
    <x v="2"/>
    <x v="10"/>
    <x v="171"/>
    <x v="4"/>
    <x v="0"/>
  </r>
  <r>
    <s v="WeWork"/>
    <s v="SF Bay Area"/>
    <x v="0"/>
    <x v="24"/>
    <m/>
    <x v="39"/>
    <x v="11"/>
    <x v="11"/>
    <x v="55"/>
    <x v="4"/>
    <x v="0"/>
  </r>
  <r>
    <s v="Kayak / OpenTable"/>
    <s v="Stamford"/>
    <x v="0"/>
    <x v="112"/>
    <n v="0.08"/>
    <x v="39"/>
    <x v="4"/>
    <x v="6"/>
    <x v="172"/>
    <x v="2"/>
    <x v="0"/>
  </r>
  <r>
    <s v="Kitopi"/>
    <s v="New York City"/>
    <x v="0"/>
    <x v="113"/>
    <m/>
    <x v="39"/>
    <x v="14"/>
    <x v="5"/>
    <x v="64"/>
    <x v="1"/>
    <x v="0"/>
  </r>
  <r>
    <s v="Lime"/>
    <s v="SF Bay Area"/>
    <x v="0"/>
    <x v="23"/>
    <n v="0.13"/>
    <x v="39"/>
    <x v="2"/>
    <x v="4"/>
    <x v="173"/>
    <x v="5"/>
    <x v="0"/>
  </r>
  <r>
    <s v="Transfix"/>
    <s v="New York City"/>
    <x v="0"/>
    <x v="58"/>
    <n v="0.1"/>
    <x v="39"/>
    <x v="0"/>
    <x v="4"/>
    <x v="174"/>
    <x v="1"/>
    <x v="0"/>
  </r>
  <r>
    <s v="Bullhorn"/>
    <s v="Boston"/>
    <x v="0"/>
    <x v="25"/>
    <m/>
    <x v="40"/>
    <x v="26"/>
    <x v="6"/>
    <x v="130"/>
    <x v="0"/>
    <x v="0"/>
  </r>
  <r>
    <s v="Care.com"/>
    <s v="Boston"/>
    <x v="0"/>
    <x v="114"/>
    <m/>
    <x v="40"/>
    <x v="3"/>
    <x v="6"/>
    <x v="169"/>
    <x v="1"/>
    <x v="0"/>
  </r>
  <r>
    <s v="OYO"/>
    <s v="London"/>
    <x v="3"/>
    <x v="16"/>
    <m/>
    <x v="41"/>
    <x v="4"/>
    <x v="8"/>
    <x v="167"/>
    <x v="4"/>
    <x v="1"/>
  </r>
  <r>
    <s v="Namely"/>
    <s v="New York City"/>
    <x v="0"/>
    <x v="115"/>
    <n v="0.4"/>
    <x v="41"/>
    <x v="22"/>
    <x v="9"/>
    <x v="175"/>
    <x v="2"/>
    <x v="0"/>
  </r>
  <r>
    <s v="Culture Trip"/>
    <s v="London"/>
    <x v="3"/>
    <x v="116"/>
    <n v="0.32"/>
    <x v="41"/>
    <x v="10"/>
    <x v="5"/>
    <x v="91"/>
    <x v="1"/>
    <x v="1"/>
  </r>
  <r>
    <s v="Sandbox VR"/>
    <s v="SF Bay Area"/>
    <x v="0"/>
    <x v="23"/>
    <n v="0.8"/>
    <x v="41"/>
    <x v="3"/>
    <x v="0"/>
    <x v="60"/>
    <x v="1"/>
    <x v="0"/>
  </r>
  <r>
    <s v="Virtudent"/>
    <s v="Boston"/>
    <x v="0"/>
    <x v="45"/>
    <m/>
    <x v="41"/>
    <x v="23"/>
    <x v="0"/>
    <x v="152"/>
    <x v="0"/>
    <x v="0"/>
  </r>
  <r>
    <s v="Monese"/>
    <s v="Lisbon"/>
    <x v="13"/>
    <x v="66"/>
    <m/>
    <x v="41"/>
    <x v="13"/>
    <x v="2"/>
    <x v="102"/>
    <x v="1"/>
    <x v="1"/>
  </r>
  <r>
    <s v="TheSkimm"/>
    <s v="New York City"/>
    <x v="0"/>
    <x v="67"/>
    <n v="0.2"/>
    <x v="41"/>
    <x v="10"/>
    <x v="1"/>
    <x v="106"/>
    <x v="0"/>
    <x v="0"/>
  </r>
  <r>
    <s v="Trax"/>
    <s v="Tel Aviv"/>
    <x v="6"/>
    <x v="7"/>
    <n v="0.1"/>
    <x v="42"/>
    <x v="1"/>
    <x v="4"/>
    <x v="176"/>
    <x v="2"/>
    <x v="1"/>
  </r>
  <r>
    <s v="LiveTiles"/>
    <s v="New York City"/>
    <x v="0"/>
    <x v="9"/>
    <m/>
    <x v="42"/>
    <x v="18"/>
    <x v="10"/>
    <x v="78"/>
    <x v="0"/>
    <x v="0"/>
  </r>
  <r>
    <s v="Curefit"/>
    <s v="Bengaluru"/>
    <x v="1"/>
    <x v="101"/>
    <n v="0.16"/>
    <x v="43"/>
    <x v="8"/>
    <x v="4"/>
    <x v="177"/>
    <x v="2"/>
    <x v="1"/>
  </r>
  <r>
    <s v="Careem"/>
    <s v="Dubai"/>
    <x v="18"/>
    <x v="117"/>
    <n v="0.31"/>
    <x v="43"/>
    <x v="2"/>
    <x v="6"/>
    <x v="178"/>
    <x v="5"/>
    <x v="1"/>
  </r>
  <r>
    <s v="Oriente"/>
    <s v="Hong Kong"/>
    <x v="15"/>
    <x v="21"/>
    <n v="0.2"/>
    <x v="43"/>
    <x v="13"/>
    <x v="5"/>
    <x v="115"/>
    <x v="1"/>
    <x v="1"/>
  </r>
  <r>
    <s v="Veriff"/>
    <s v="Tallinn"/>
    <x v="7"/>
    <x v="118"/>
    <n v="0.21"/>
    <x v="43"/>
    <x v="24"/>
    <x v="0"/>
    <x v="13"/>
    <x v="0"/>
    <x v="1"/>
  </r>
  <r>
    <s v="Element AI"/>
    <s v="Montreal"/>
    <x v="2"/>
    <x v="119"/>
    <n v="0.15"/>
    <x v="43"/>
    <x v="18"/>
    <x v="5"/>
    <x v="179"/>
    <x v="2"/>
    <x v="1"/>
  </r>
  <r>
    <s v="Deputy"/>
    <s v="Sydney"/>
    <x v="19"/>
    <x v="42"/>
    <n v="0.3"/>
    <x v="43"/>
    <x v="22"/>
    <x v="5"/>
    <x v="122"/>
    <x v="1"/>
    <x v="1"/>
  </r>
  <r>
    <s v="Loopio"/>
    <s v="Toronto"/>
    <x v="2"/>
    <x v="87"/>
    <n v="0.08"/>
    <x v="43"/>
    <x v="26"/>
    <x v="0"/>
    <x v="76"/>
    <x v="0"/>
    <x v="1"/>
  </r>
  <r>
    <s v="Airbnb"/>
    <s v="SF Bay Area"/>
    <x v="0"/>
    <x v="120"/>
    <n v="0.25"/>
    <x v="44"/>
    <x v="4"/>
    <x v="12"/>
    <x v="180"/>
    <x v="4"/>
    <x v="0"/>
  </r>
  <r>
    <s v="Juul"/>
    <s v="SF Bay Area"/>
    <x v="0"/>
    <x v="107"/>
    <n v="0.3"/>
    <x v="44"/>
    <x v="3"/>
    <x v="2"/>
    <x v="139"/>
    <x v="4"/>
    <x v="0"/>
  </r>
  <r>
    <s v="Andela"/>
    <s v="New York City"/>
    <x v="0"/>
    <x v="121"/>
    <n v="0.1"/>
    <x v="44"/>
    <x v="7"/>
    <x v="4"/>
    <x v="116"/>
    <x v="1"/>
    <x v="0"/>
  </r>
  <r>
    <s v="Stack Overflow"/>
    <s v="New York City"/>
    <x v="0"/>
    <x v="43"/>
    <n v="0.15"/>
    <x v="44"/>
    <x v="7"/>
    <x v="4"/>
    <x v="54"/>
    <x v="1"/>
    <x v="0"/>
  </r>
  <r>
    <s v="Pipedrive"/>
    <s v="Tallinn"/>
    <x v="7"/>
    <x v="47"/>
    <m/>
    <x v="44"/>
    <x v="26"/>
    <x v="1"/>
    <x v="1"/>
    <x v="1"/>
    <x v="1"/>
  </r>
  <r>
    <s v="Workable"/>
    <s v="Boston"/>
    <x v="0"/>
    <x v="48"/>
    <n v="0.1"/>
    <x v="44"/>
    <x v="7"/>
    <x v="1"/>
    <x v="161"/>
    <x v="1"/>
    <x v="0"/>
  </r>
  <r>
    <s v="Uber"/>
    <s v="SF Bay Area"/>
    <x v="0"/>
    <x v="122"/>
    <n v="0.14000000000000001"/>
    <x v="45"/>
    <x v="2"/>
    <x v="10"/>
    <x v="181"/>
    <x v="4"/>
    <x v="0"/>
  </r>
  <r>
    <s v="Validity"/>
    <s v="Boston"/>
    <x v="0"/>
    <x v="4"/>
    <n v="0.33"/>
    <x v="45"/>
    <x v="12"/>
    <x v="12"/>
    <x v="8"/>
    <x v="3"/>
    <x v="0"/>
  </r>
  <r>
    <s v="Flatiron School"/>
    <s v="New York City"/>
    <x v="0"/>
    <x v="25"/>
    <m/>
    <x v="45"/>
    <x v="16"/>
    <x v="6"/>
    <x v="62"/>
    <x v="0"/>
    <x v="0"/>
  </r>
  <r>
    <s v="Rubicon Project"/>
    <s v="Los Angeles"/>
    <x v="0"/>
    <x v="9"/>
    <n v="0.08"/>
    <x v="45"/>
    <x v="6"/>
    <x v="10"/>
    <x v="51"/>
    <x v="1"/>
    <x v="0"/>
  </r>
  <r>
    <s v="Segment"/>
    <s v="SF Bay Area"/>
    <x v="0"/>
    <x v="9"/>
    <n v="0.1"/>
    <x v="45"/>
    <x v="12"/>
    <x v="4"/>
    <x v="182"/>
    <x v="2"/>
    <x v="0"/>
  </r>
  <r>
    <s v="Jump"/>
    <s v="New York City"/>
    <x v="0"/>
    <x v="81"/>
    <n v="1"/>
    <x v="46"/>
    <x v="2"/>
    <x v="6"/>
    <x v="76"/>
    <x v="0"/>
    <x v="0"/>
  </r>
  <r>
    <s v="Glassdoor"/>
    <s v="SF Bay Area"/>
    <x v="0"/>
    <x v="24"/>
    <n v="0.3"/>
    <x v="46"/>
    <x v="7"/>
    <x v="6"/>
    <x v="183"/>
    <x v="2"/>
    <x v="0"/>
  </r>
  <r>
    <s v="Numbrs"/>
    <s v="Zurich"/>
    <x v="20"/>
    <x v="119"/>
    <n v="0.5"/>
    <x v="46"/>
    <x v="13"/>
    <x v="5"/>
    <x v="184"/>
    <x v="1"/>
    <x v="1"/>
  </r>
  <r>
    <s v="Flywire"/>
    <s v="Boston"/>
    <x v="0"/>
    <x v="42"/>
    <n v="0.12"/>
    <x v="46"/>
    <x v="13"/>
    <x v="9"/>
    <x v="50"/>
    <x v="2"/>
    <x v="0"/>
  </r>
  <r>
    <s v="SalesLoft"/>
    <s v="Atlanta"/>
    <x v="0"/>
    <x v="104"/>
    <m/>
    <x v="46"/>
    <x v="26"/>
    <x v="4"/>
    <x v="185"/>
    <x v="1"/>
    <x v="0"/>
  </r>
  <r>
    <s v="Tally"/>
    <s v="SF Bay Area"/>
    <x v="0"/>
    <x v="57"/>
    <n v="0.23"/>
    <x v="46"/>
    <x v="13"/>
    <x v="1"/>
    <x v="107"/>
    <x v="1"/>
    <x v="0"/>
  </r>
  <r>
    <s v="N26"/>
    <s v="New York City"/>
    <x v="0"/>
    <x v="49"/>
    <n v="0.01"/>
    <x v="47"/>
    <x v="13"/>
    <x v="4"/>
    <x v="186"/>
    <x v="5"/>
    <x v="0"/>
  </r>
  <r>
    <s v="Revolut"/>
    <s v="London"/>
    <x v="3"/>
    <x v="42"/>
    <n v="0.03"/>
    <x v="48"/>
    <x v="13"/>
    <x v="4"/>
    <x v="187"/>
    <x v="5"/>
    <x v="1"/>
  </r>
  <r>
    <s v="Cadre"/>
    <s v="New York City"/>
    <x v="0"/>
    <x v="57"/>
    <n v="0.25"/>
    <x v="48"/>
    <x v="11"/>
    <x v="1"/>
    <x v="48"/>
    <x v="1"/>
    <x v="0"/>
  </r>
  <r>
    <s v="Stone"/>
    <s v="Sao Paulo"/>
    <x v="5"/>
    <x v="76"/>
    <n v="0.2"/>
    <x v="49"/>
    <x v="13"/>
    <x v="10"/>
    <x v="8"/>
    <x v="3"/>
    <x v="1"/>
  </r>
  <r>
    <s v="Zeus Living"/>
    <s v="SF Bay Area"/>
    <x v="0"/>
    <x v="123"/>
    <n v="0.5"/>
    <x v="49"/>
    <x v="11"/>
    <x v="5"/>
    <x v="4"/>
    <x v="1"/>
    <x v="0"/>
  </r>
  <r>
    <s v="Mixpanel"/>
    <s v="SF Bay Area"/>
    <x v="0"/>
    <x v="54"/>
    <n v="0.19"/>
    <x v="49"/>
    <x v="12"/>
    <x v="5"/>
    <x v="43"/>
    <x v="1"/>
    <x v="0"/>
  </r>
  <r>
    <s v="Hireology"/>
    <s v="Chicago"/>
    <x v="0"/>
    <x v="91"/>
    <n v="0.17"/>
    <x v="49"/>
    <x v="7"/>
    <x v="4"/>
    <x v="73"/>
    <x v="0"/>
    <x v="0"/>
  </r>
  <r>
    <s v="Top Hat"/>
    <s v="Toronto"/>
    <x v="2"/>
    <x v="5"/>
    <n v="0.03"/>
    <x v="49"/>
    <x v="16"/>
    <x v="4"/>
    <x v="188"/>
    <x v="1"/>
    <x v="1"/>
  </r>
  <r>
    <s v="Deliv"/>
    <s v="SF Bay Area"/>
    <x v="0"/>
    <x v="124"/>
    <n v="1"/>
    <x v="50"/>
    <x v="1"/>
    <x v="1"/>
    <x v="102"/>
    <x v="1"/>
    <x v="0"/>
  </r>
  <r>
    <s v="Mercos"/>
    <s v="Joinville"/>
    <x v="5"/>
    <x v="46"/>
    <n v="0.4"/>
    <x v="50"/>
    <x v="26"/>
    <x v="2"/>
    <x v="17"/>
    <x v="0"/>
    <x v="1"/>
  </r>
  <r>
    <s v="Kickstarter"/>
    <s v="New York City"/>
    <x v="0"/>
    <x v="48"/>
    <n v="0.18"/>
    <x v="50"/>
    <x v="13"/>
    <x v="2"/>
    <x v="152"/>
    <x v="0"/>
    <x v="0"/>
  </r>
  <r>
    <s v="Intersect"/>
    <s v="Toronto"/>
    <x v="2"/>
    <x v="73"/>
    <n v="0.11"/>
    <x v="50"/>
    <x v="15"/>
    <x v="6"/>
    <x v="8"/>
    <x v="3"/>
    <x v="1"/>
  </r>
  <r>
    <s v="Mode Analytics"/>
    <s v="SF Bay Area"/>
    <x v="0"/>
    <x v="44"/>
    <m/>
    <x v="50"/>
    <x v="12"/>
    <x v="1"/>
    <x v="78"/>
    <x v="0"/>
    <x v="0"/>
  </r>
  <r>
    <s v="Cruise"/>
    <s v="SF Bay Area"/>
    <x v="0"/>
    <x v="16"/>
    <n v="0.08"/>
    <x v="51"/>
    <x v="2"/>
    <x v="6"/>
    <x v="189"/>
    <x v="4"/>
    <x v="0"/>
  </r>
  <r>
    <s v="Quartz"/>
    <s v="New York City"/>
    <x v="0"/>
    <x v="23"/>
    <n v="0.4"/>
    <x v="51"/>
    <x v="10"/>
    <x v="6"/>
    <x v="8"/>
    <x v="3"/>
    <x v="0"/>
  </r>
  <r>
    <s v="Integral Ad Science"/>
    <s v="New York City"/>
    <x v="0"/>
    <x v="45"/>
    <n v="0.1"/>
    <x v="51"/>
    <x v="6"/>
    <x v="6"/>
    <x v="190"/>
    <x v="1"/>
    <x v="0"/>
  </r>
  <r>
    <s v="Ridecell"/>
    <s v="SF Bay Area"/>
    <x v="0"/>
    <x v="66"/>
    <n v="0.15"/>
    <x v="51"/>
    <x v="2"/>
    <x v="5"/>
    <x v="191"/>
    <x v="1"/>
    <x v="0"/>
  </r>
  <r>
    <s v="Veem"/>
    <s v="SF Bay Area"/>
    <x v="0"/>
    <x v="13"/>
    <m/>
    <x v="51"/>
    <x v="13"/>
    <x v="2"/>
    <x v="67"/>
    <x v="1"/>
    <x v="0"/>
  </r>
  <r>
    <s v="Zomato"/>
    <s v="Gurugram"/>
    <x v="1"/>
    <x v="125"/>
    <n v="0.13"/>
    <x v="52"/>
    <x v="14"/>
    <x v="14"/>
    <x v="192"/>
    <x v="5"/>
    <x v="1"/>
  </r>
  <r>
    <s v="Lendingkart"/>
    <s v="Ahmedabad"/>
    <x v="1"/>
    <x v="81"/>
    <n v="0.5"/>
    <x v="52"/>
    <x v="13"/>
    <x v="2"/>
    <x v="193"/>
    <x v="2"/>
    <x v="1"/>
  </r>
  <r>
    <s v="Lattice"/>
    <s v="SF Bay Area"/>
    <x v="0"/>
    <x v="5"/>
    <n v="0.1"/>
    <x v="52"/>
    <x v="22"/>
    <x v="1"/>
    <x v="49"/>
    <x v="0"/>
    <x v="0"/>
  </r>
  <r>
    <s v="Magicbricks"/>
    <s v="Noida"/>
    <x v="1"/>
    <x v="31"/>
    <m/>
    <x v="53"/>
    <x v="11"/>
    <x v="2"/>
    <x v="95"/>
    <x v="2"/>
    <x v="1"/>
  </r>
  <r>
    <s v="Uber"/>
    <s v="SF Bay Area"/>
    <x v="0"/>
    <x v="126"/>
    <n v="0.13"/>
    <x v="54"/>
    <x v="2"/>
    <x v="10"/>
    <x v="181"/>
    <x v="4"/>
    <x v="0"/>
  </r>
  <r>
    <s v="Agoda"/>
    <s v="Singapore"/>
    <x v="4"/>
    <x v="127"/>
    <n v="0.25"/>
    <x v="54"/>
    <x v="4"/>
    <x v="6"/>
    <x v="8"/>
    <x v="3"/>
    <x v="1"/>
  </r>
  <r>
    <s v="Swiggy"/>
    <s v="Bengaluru"/>
    <x v="1"/>
    <x v="128"/>
    <n v="0.14000000000000001"/>
    <x v="54"/>
    <x v="14"/>
    <x v="13"/>
    <x v="15"/>
    <x v="4"/>
    <x v="1"/>
  </r>
  <r>
    <s v="WeWork"/>
    <s v="New Delhi"/>
    <x v="1"/>
    <x v="25"/>
    <n v="0.2"/>
    <x v="54"/>
    <x v="11"/>
    <x v="11"/>
    <x v="194"/>
    <x v="4"/>
    <x v="1"/>
  </r>
  <r>
    <s v="Rubrik"/>
    <s v="SF Bay Area"/>
    <x v="0"/>
    <x v="105"/>
    <m/>
    <x v="54"/>
    <x v="9"/>
    <x v="9"/>
    <x v="195"/>
    <x v="5"/>
    <x v="0"/>
  </r>
  <r>
    <s v="Intapp"/>
    <s v="SF Bay Area"/>
    <x v="0"/>
    <x v="12"/>
    <n v="0.05"/>
    <x v="54"/>
    <x v="20"/>
    <x v="12"/>
    <x v="8"/>
    <x v="3"/>
    <x v="0"/>
  </r>
  <r>
    <s v="Livspace"/>
    <s v="Bengaluru"/>
    <x v="1"/>
    <x v="129"/>
    <n v="0.15"/>
    <x v="55"/>
    <x v="1"/>
    <x v="4"/>
    <x v="196"/>
    <x v="1"/>
    <x v="1"/>
  </r>
  <r>
    <s v="Pollen"/>
    <s v="London"/>
    <x v="3"/>
    <x v="130"/>
    <n v="0.31"/>
    <x v="55"/>
    <x v="4"/>
    <x v="5"/>
    <x v="31"/>
    <x v="1"/>
    <x v="1"/>
  </r>
  <r>
    <s v="Dotscience"/>
    <s v="London"/>
    <x v="3"/>
    <x v="30"/>
    <n v="1"/>
    <x v="55"/>
    <x v="15"/>
    <x v="2"/>
    <x v="8"/>
    <x v="3"/>
    <x v="1"/>
  </r>
  <r>
    <s v="Ola"/>
    <s v="Bengaluru"/>
    <x v="1"/>
    <x v="131"/>
    <n v="0.35"/>
    <x v="56"/>
    <x v="2"/>
    <x v="14"/>
    <x v="197"/>
    <x v="4"/>
    <x v="1"/>
  </r>
  <r>
    <s v="Samsara"/>
    <s v="SF Bay Area"/>
    <x v="0"/>
    <x v="24"/>
    <n v="0.18"/>
    <x v="56"/>
    <x v="0"/>
    <x v="8"/>
    <x v="198"/>
    <x v="2"/>
    <x v="0"/>
  </r>
  <r>
    <s v="Stay Alfred"/>
    <s v="Spokane"/>
    <x v="0"/>
    <x v="132"/>
    <n v="1"/>
    <x v="56"/>
    <x v="4"/>
    <x v="5"/>
    <x v="199"/>
    <x v="1"/>
    <x v="0"/>
  </r>
  <r>
    <s v="SoFi"/>
    <s v="SF Bay Area"/>
    <x v="0"/>
    <x v="133"/>
    <n v="7.0000000000000007E-2"/>
    <x v="56"/>
    <x v="13"/>
    <x v="12"/>
    <x v="200"/>
    <x v="4"/>
    <x v="0"/>
  </r>
  <r>
    <s v="ShareChat"/>
    <s v="Bengaluru"/>
    <x v="1"/>
    <x v="134"/>
    <n v="0.25"/>
    <x v="56"/>
    <x v="6"/>
    <x v="4"/>
    <x v="85"/>
    <x v="2"/>
    <x v="1"/>
  </r>
  <r>
    <s v="Intercom"/>
    <s v="SF Bay Area"/>
    <x v="0"/>
    <x v="65"/>
    <n v="0.06"/>
    <x v="56"/>
    <x v="5"/>
    <x v="4"/>
    <x v="201"/>
    <x v="2"/>
    <x v="0"/>
  </r>
  <r>
    <s v="Cvent"/>
    <s v="Washington D.C."/>
    <x v="0"/>
    <x v="21"/>
    <n v="0.1"/>
    <x v="57"/>
    <x v="6"/>
    <x v="6"/>
    <x v="202"/>
    <x v="1"/>
    <x v="0"/>
  </r>
  <r>
    <s v="PickYourTrail"/>
    <s v="Chennai"/>
    <x v="1"/>
    <x v="45"/>
    <n v="0.35"/>
    <x v="57"/>
    <x v="4"/>
    <x v="0"/>
    <x v="132"/>
    <x v="0"/>
    <x v="1"/>
  </r>
  <r>
    <s v="Glitch"/>
    <s v="New York City"/>
    <x v="0"/>
    <x v="14"/>
    <n v="0.36"/>
    <x v="57"/>
    <x v="15"/>
    <x v="0"/>
    <x v="166"/>
    <x v="0"/>
    <x v="0"/>
  </r>
  <r>
    <s v="Teamwork"/>
    <s v="Cork"/>
    <x v="21"/>
    <x v="86"/>
    <m/>
    <x v="58"/>
    <x v="18"/>
    <x v="2"/>
    <x v="8"/>
    <x v="3"/>
    <x v="1"/>
  </r>
  <r>
    <s v="CarDekho"/>
    <s v="Gurugram"/>
    <x v="1"/>
    <x v="32"/>
    <m/>
    <x v="59"/>
    <x v="2"/>
    <x v="4"/>
    <x v="101"/>
    <x v="2"/>
    <x v="1"/>
  </r>
  <r>
    <s v="Uber"/>
    <s v="Bengaluru"/>
    <x v="1"/>
    <x v="97"/>
    <n v="0.23"/>
    <x v="60"/>
    <x v="2"/>
    <x v="10"/>
    <x v="181"/>
    <x v="4"/>
    <x v="1"/>
  </r>
  <r>
    <s v="Bluprint"/>
    <s v="Denver"/>
    <x v="0"/>
    <x v="135"/>
    <n v="1"/>
    <x v="60"/>
    <x v="16"/>
    <x v="6"/>
    <x v="203"/>
    <x v="1"/>
    <x v="0"/>
  </r>
  <r>
    <s v="Acorns"/>
    <s v="Portland"/>
    <x v="0"/>
    <x v="9"/>
    <m/>
    <x v="60"/>
    <x v="13"/>
    <x v="2"/>
    <x v="204"/>
    <x v="2"/>
    <x v="0"/>
  </r>
  <r>
    <s v="Instructure"/>
    <s v="Salt Lake City"/>
    <x v="0"/>
    <x v="16"/>
    <n v="0.12"/>
    <x v="61"/>
    <x v="16"/>
    <x v="6"/>
    <x v="64"/>
    <x v="1"/>
    <x v="0"/>
  </r>
  <r>
    <s v="Ebanx"/>
    <s v="Curitiba"/>
    <x v="5"/>
    <x v="119"/>
    <n v="0.08"/>
    <x v="61"/>
    <x v="13"/>
    <x v="2"/>
    <x v="166"/>
    <x v="0"/>
    <x v="1"/>
  </r>
  <r>
    <s v="BookMyShow"/>
    <s v="Mumbai"/>
    <x v="1"/>
    <x v="136"/>
    <n v="0.18"/>
    <x v="62"/>
    <x v="3"/>
    <x v="2"/>
    <x v="137"/>
    <x v="2"/>
    <x v="1"/>
  </r>
  <r>
    <s v="TrueCar"/>
    <s v="Los Angeles"/>
    <x v="0"/>
    <x v="137"/>
    <n v="0.3"/>
    <x v="62"/>
    <x v="2"/>
    <x v="10"/>
    <x v="205"/>
    <x v="2"/>
    <x v="0"/>
  </r>
  <r>
    <s v="StubHub"/>
    <s v="SF Bay Area"/>
    <x v="0"/>
    <x v="32"/>
    <m/>
    <x v="62"/>
    <x v="3"/>
    <x v="6"/>
    <x v="141"/>
    <x v="0"/>
    <x v="0"/>
  </r>
  <r>
    <s v="Culture Amp"/>
    <s v="Melbourne"/>
    <x v="19"/>
    <x v="91"/>
    <n v="0.08"/>
    <x v="62"/>
    <x v="22"/>
    <x v="9"/>
    <x v="196"/>
    <x v="1"/>
    <x v="1"/>
  </r>
  <r>
    <s v="The Sill"/>
    <s v="New York City"/>
    <x v="0"/>
    <x v="1"/>
    <n v="0.25"/>
    <x v="62"/>
    <x v="1"/>
    <x v="0"/>
    <x v="13"/>
    <x v="0"/>
    <x v="0"/>
  </r>
  <r>
    <s v="Brex"/>
    <s v="SF Bay Area"/>
    <x v="0"/>
    <x v="119"/>
    <n v="0.15"/>
    <x v="63"/>
    <x v="13"/>
    <x v="1"/>
    <x v="206"/>
    <x v="5"/>
    <x v="0"/>
  </r>
  <r>
    <s v="Loftium"/>
    <s v="Seattle"/>
    <x v="0"/>
    <x v="138"/>
    <n v="0.6"/>
    <x v="63"/>
    <x v="11"/>
    <x v="0"/>
    <x v="9"/>
    <x v="0"/>
    <x v="0"/>
  </r>
  <r>
    <s v="Stitch Fix"/>
    <s v="SF Bay Area"/>
    <x v="0"/>
    <x v="131"/>
    <n v="0.18"/>
    <x v="64"/>
    <x v="1"/>
    <x v="10"/>
    <x v="4"/>
    <x v="1"/>
    <x v="0"/>
  </r>
  <r>
    <s v="MakeMyTrip"/>
    <s v="Gurugram"/>
    <x v="1"/>
    <x v="139"/>
    <n v="0.1"/>
    <x v="64"/>
    <x v="4"/>
    <x v="10"/>
    <x v="207"/>
    <x v="5"/>
    <x v="1"/>
  </r>
  <r>
    <s v="CrowdStreet"/>
    <s v="Portland"/>
    <x v="0"/>
    <x v="58"/>
    <n v="0.22"/>
    <x v="64"/>
    <x v="11"/>
    <x v="1"/>
    <x v="28"/>
    <x v="0"/>
    <x v="0"/>
  </r>
  <r>
    <s v="Circ"/>
    <s v="Berlin"/>
    <x v="9"/>
    <x v="25"/>
    <m/>
    <x v="65"/>
    <x v="2"/>
    <x v="6"/>
    <x v="68"/>
    <x v="0"/>
    <x v="1"/>
  </r>
  <r>
    <s v="Rivian"/>
    <s v="Detroit"/>
    <x v="0"/>
    <x v="43"/>
    <n v="0.02"/>
    <x v="65"/>
    <x v="2"/>
    <x v="12"/>
    <x v="208"/>
    <x v="4"/>
    <x v="0"/>
  </r>
  <r>
    <s v="Fundbox"/>
    <s v="SF Bay Area"/>
    <x v="0"/>
    <x v="74"/>
    <n v="0.15"/>
    <x v="65"/>
    <x v="13"/>
    <x v="1"/>
    <x v="209"/>
    <x v="2"/>
    <x v="0"/>
  </r>
  <r>
    <s v="Descartes Labs"/>
    <s v="Santa Fe"/>
    <x v="0"/>
    <x v="29"/>
    <n v="0.16"/>
    <x v="65"/>
    <x v="12"/>
    <x v="5"/>
    <x v="153"/>
    <x v="0"/>
    <x v="0"/>
  </r>
  <r>
    <s v="MakerBot"/>
    <s v="New York City"/>
    <x v="0"/>
    <x v="29"/>
    <m/>
    <x v="65"/>
    <x v="3"/>
    <x v="6"/>
    <x v="152"/>
    <x v="0"/>
    <x v="0"/>
  </r>
  <r>
    <s v="Monzo"/>
    <s v="London"/>
    <x v="3"/>
    <x v="7"/>
    <n v="0.08"/>
    <x v="66"/>
    <x v="13"/>
    <x v="8"/>
    <x v="125"/>
    <x v="2"/>
    <x v="1"/>
  </r>
  <r>
    <s v="Kitty Hawk"/>
    <s v="SF Bay Area"/>
    <x v="0"/>
    <x v="45"/>
    <m/>
    <x v="66"/>
    <x v="19"/>
    <x v="2"/>
    <x v="3"/>
    <x v="0"/>
    <x v="0"/>
  </r>
  <r>
    <s v="SpotHero"/>
    <s v="Chicago"/>
    <x v="0"/>
    <x v="43"/>
    <n v="0.21"/>
    <x v="66"/>
    <x v="2"/>
    <x v="4"/>
    <x v="210"/>
    <x v="1"/>
    <x v="0"/>
  </r>
  <r>
    <s v="Credit Sesame"/>
    <s v="SF Bay Area"/>
    <x v="0"/>
    <x v="140"/>
    <n v="0.14000000000000001"/>
    <x v="66"/>
    <x v="13"/>
    <x v="8"/>
    <x v="11"/>
    <x v="1"/>
    <x v="0"/>
  </r>
  <r>
    <s v="Lastline"/>
    <s v="SF Bay Area"/>
    <x v="0"/>
    <x v="9"/>
    <n v="0.4"/>
    <x v="67"/>
    <x v="24"/>
    <x v="1"/>
    <x v="73"/>
    <x v="0"/>
    <x v="0"/>
  </r>
  <r>
    <s v="Builder"/>
    <s v="Los Angeles"/>
    <x v="0"/>
    <x v="65"/>
    <n v="0.14000000000000001"/>
    <x v="67"/>
    <x v="15"/>
    <x v="0"/>
    <x v="133"/>
    <x v="0"/>
    <x v="0"/>
  </r>
  <r>
    <s v="The Athletic"/>
    <s v="SF Bay Area"/>
    <x v="0"/>
    <x v="56"/>
    <n v="0.08"/>
    <x v="68"/>
    <x v="10"/>
    <x v="4"/>
    <x v="211"/>
    <x v="1"/>
    <x v="0"/>
  </r>
  <r>
    <s v="Ethos Life"/>
    <s v="SF Bay Area"/>
    <x v="0"/>
    <x v="14"/>
    <n v="0.14000000000000001"/>
    <x v="68"/>
    <x v="13"/>
    <x v="1"/>
    <x v="122"/>
    <x v="1"/>
    <x v="0"/>
  </r>
  <r>
    <s v="Integrate.ai"/>
    <s v="Toronto"/>
    <x v="2"/>
    <x v="67"/>
    <m/>
    <x v="69"/>
    <x v="5"/>
    <x v="2"/>
    <x v="93"/>
    <x v="0"/>
    <x v="1"/>
  </r>
  <r>
    <s v="Her Campus Media"/>
    <s v="Boston"/>
    <x v="0"/>
    <x v="30"/>
    <n v="0.18"/>
    <x v="70"/>
    <x v="10"/>
    <x v="2"/>
    <x v="8"/>
    <x v="3"/>
    <x v="0"/>
  </r>
  <r>
    <s v="ScaleFocus"/>
    <s v="Sofia"/>
    <x v="22"/>
    <x v="7"/>
    <n v="0.1"/>
    <x v="71"/>
    <x v="9"/>
    <x v="2"/>
    <x v="8"/>
    <x v="3"/>
    <x v="1"/>
  </r>
  <r>
    <s v="Branch"/>
    <s v="New York City"/>
    <x v="0"/>
    <x v="141"/>
    <n v="0.27"/>
    <x v="71"/>
    <x v="1"/>
    <x v="3"/>
    <x v="17"/>
    <x v="0"/>
    <x v="0"/>
  </r>
  <r>
    <s v="Uber"/>
    <s v="Amsterdam"/>
    <x v="23"/>
    <x v="142"/>
    <n v="0.25"/>
    <x v="72"/>
    <x v="2"/>
    <x v="10"/>
    <x v="181"/>
    <x v="4"/>
    <x v="1"/>
  </r>
  <r>
    <s v="SynapseFI"/>
    <s v="SF Bay Area"/>
    <x v="0"/>
    <x v="118"/>
    <n v="0.48"/>
    <x v="72"/>
    <x v="13"/>
    <x v="5"/>
    <x v="77"/>
    <x v="0"/>
    <x v="0"/>
  </r>
  <r>
    <s v="PaisaBazaar"/>
    <s v="Gurugram"/>
    <x v="1"/>
    <x v="127"/>
    <n v="0.5"/>
    <x v="73"/>
    <x v="13"/>
    <x v="7"/>
    <x v="212"/>
    <x v="2"/>
    <x v="1"/>
  </r>
  <r>
    <s v="Grab"/>
    <s v="Singapore"/>
    <x v="4"/>
    <x v="143"/>
    <n v="0.05"/>
    <x v="73"/>
    <x v="2"/>
    <x v="13"/>
    <x v="213"/>
    <x v="4"/>
    <x v="1"/>
  </r>
  <r>
    <s v="Splunk"/>
    <s v="SF Bay Area"/>
    <x v="0"/>
    <x v="45"/>
    <n v="0.01"/>
    <x v="73"/>
    <x v="12"/>
    <x v="10"/>
    <x v="93"/>
    <x v="0"/>
    <x v="0"/>
  </r>
  <r>
    <s v="Redox"/>
    <s v="Madison"/>
    <x v="0"/>
    <x v="34"/>
    <n v="0.25"/>
    <x v="73"/>
    <x v="23"/>
    <x v="1"/>
    <x v="77"/>
    <x v="0"/>
    <x v="0"/>
  </r>
  <r>
    <s v="Navi"/>
    <s v="Bengaluru"/>
    <x v="1"/>
    <x v="43"/>
    <n v="0.25"/>
    <x v="74"/>
    <x v="13"/>
    <x v="12"/>
    <x v="214"/>
    <x v="5"/>
    <x v="1"/>
  </r>
  <r>
    <s v="Atlas Obscura "/>
    <s v="New York City"/>
    <x v="0"/>
    <x v="19"/>
    <m/>
    <x v="75"/>
    <x v="10"/>
    <x v="5"/>
    <x v="130"/>
    <x v="0"/>
    <x v="0"/>
  </r>
  <r>
    <s v="WeWork"/>
    <s v="London"/>
    <x v="3"/>
    <x v="32"/>
    <m/>
    <x v="76"/>
    <x v="11"/>
    <x v="11"/>
    <x v="194"/>
    <x v="4"/>
    <x v="1"/>
  </r>
  <r>
    <s v="Intuit"/>
    <s v="SF Bay Area"/>
    <x v="0"/>
    <x v="144"/>
    <n v="7.0000000000000007E-2"/>
    <x v="77"/>
    <x v="13"/>
    <x v="10"/>
    <x v="40"/>
    <x v="0"/>
    <x v="0"/>
  </r>
  <r>
    <s v="Gojek"/>
    <s v="Jakarta"/>
    <x v="11"/>
    <x v="145"/>
    <n v="0.09"/>
    <x v="78"/>
    <x v="2"/>
    <x v="8"/>
    <x v="215"/>
    <x v="4"/>
    <x v="1"/>
  </r>
  <r>
    <s v="ScaleFactor"/>
    <s v="Austin"/>
    <x v="0"/>
    <x v="63"/>
    <n v="0.9"/>
    <x v="78"/>
    <x v="13"/>
    <x v="1"/>
    <x v="216"/>
    <x v="1"/>
    <x v="0"/>
  </r>
  <r>
    <s v="Dark"/>
    <s v="SF Bay Area"/>
    <x v="0"/>
    <x v="3"/>
    <n v="1"/>
    <x v="78"/>
    <x v="15"/>
    <x v="3"/>
    <x v="132"/>
    <x v="0"/>
    <x v="0"/>
  </r>
  <r>
    <s v="GoDaddy"/>
    <s v="Austin"/>
    <x v="0"/>
    <x v="37"/>
    <n v="0.06"/>
    <x v="79"/>
    <x v="6"/>
    <x v="10"/>
    <x v="8"/>
    <x v="3"/>
    <x v="0"/>
  </r>
  <r>
    <s v="Sonos"/>
    <s v="New York City"/>
    <x v="0"/>
    <x v="146"/>
    <n v="0.12"/>
    <x v="79"/>
    <x v="3"/>
    <x v="10"/>
    <x v="217"/>
    <x v="2"/>
    <x v="0"/>
  </r>
  <r>
    <s v="Katerra"/>
    <s v="SF Bay Area"/>
    <x v="0"/>
    <x v="21"/>
    <n v="7.0000000000000007E-2"/>
    <x v="80"/>
    <x v="21"/>
    <x v="9"/>
    <x v="165"/>
    <x v="4"/>
    <x v="0"/>
  </r>
  <r>
    <s v="Bounce"/>
    <s v="Bengaluru"/>
    <x v="1"/>
    <x v="4"/>
    <n v="0.22"/>
    <x v="80"/>
    <x v="2"/>
    <x v="4"/>
    <x v="7"/>
    <x v="2"/>
    <x v="1"/>
  </r>
  <r>
    <s v="Argo AI"/>
    <s v="Munich"/>
    <x v="9"/>
    <x v="25"/>
    <m/>
    <x v="80"/>
    <x v="2"/>
    <x v="2"/>
    <x v="218"/>
    <x v="4"/>
    <x v="1"/>
  </r>
  <r>
    <s v="Bossa Nova"/>
    <s v="SF Bay Area"/>
    <x v="0"/>
    <x v="147"/>
    <m/>
    <x v="80"/>
    <x v="1"/>
    <x v="2"/>
    <x v="91"/>
    <x v="1"/>
    <x v="0"/>
  </r>
  <r>
    <s v="New Relic"/>
    <s v="Portland"/>
    <x v="0"/>
    <x v="1"/>
    <m/>
    <x v="80"/>
    <x v="9"/>
    <x v="10"/>
    <x v="120"/>
    <x v="2"/>
    <x v="0"/>
  </r>
  <r>
    <s v="G2"/>
    <s v="Chicago"/>
    <x v="0"/>
    <x v="44"/>
    <n v="0.05"/>
    <x v="81"/>
    <x v="6"/>
    <x v="1"/>
    <x v="219"/>
    <x v="1"/>
    <x v="0"/>
  </r>
  <r>
    <s v="The Wing"/>
    <s v="New York City"/>
    <x v="0"/>
    <x v="27"/>
    <m/>
    <x v="82"/>
    <x v="11"/>
    <x v="1"/>
    <x v="210"/>
    <x v="1"/>
    <x v="0"/>
  </r>
  <r>
    <s v="Sharethrough"/>
    <s v="SF Bay Area"/>
    <x v="0"/>
    <x v="14"/>
    <m/>
    <x v="82"/>
    <x v="6"/>
    <x v="4"/>
    <x v="154"/>
    <x v="0"/>
    <x v="0"/>
  </r>
  <r>
    <s v="Kongregate"/>
    <s v="SF Bay Area"/>
    <x v="0"/>
    <x v="29"/>
    <m/>
    <x v="82"/>
    <x v="10"/>
    <x v="1"/>
    <x v="141"/>
    <x v="0"/>
    <x v="0"/>
  </r>
  <r>
    <s v="Havenly"/>
    <s v="Denver"/>
    <x v="0"/>
    <x v="55"/>
    <m/>
    <x v="82"/>
    <x v="3"/>
    <x v="1"/>
    <x v="153"/>
    <x v="0"/>
    <x v="0"/>
  </r>
  <r>
    <s v="Funding Circle"/>
    <s v="SF Bay Area"/>
    <x v="0"/>
    <x v="148"/>
    <m/>
    <x v="83"/>
    <x v="13"/>
    <x v="10"/>
    <x v="220"/>
    <x v="5"/>
    <x v="0"/>
  </r>
  <r>
    <s v="Zilingo"/>
    <s v="Singapore"/>
    <x v="4"/>
    <x v="25"/>
    <n v="0.12"/>
    <x v="84"/>
    <x v="1"/>
    <x v="4"/>
    <x v="149"/>
    <x v="2"/>
    <x v="1"/>
  </r>
  <r>
    <s v="PaySense"/>
    <s v="Mumbai"/>
    <x v="1"/>
    <x v="43"/>
    <m/>
    <x v="84"/>
    <x v="13"/>
    <x v="6"/>
    <x v="27"/>
    <x v="0"/>
    <x v="1"/>
  </r>
  <r>
    <s v="Bizongo"/>
    <s v="Mumbai"/>
    <x v="1"/>
    <x v="72"/>
    <m/>
    <x v="85"/>
    <x v="0"/>
    <x v="1"/>
    <x v="170"/>
    <x v="1"/>
    <x v="1"/>
  </r>
  <r>
    <s v="Yelp"/>
    <s v="SF Bay Area"/>
    <x v="0"/>
    <x v="118"/>
    <m/>
    <x v="86"/>
    <x v="3"/>
    <x v="10"/>
    <x v="124"/>
    <x v="0"/>
    <x v="0"/>
  </r>
  <r>
    <s v="Skyscanner"/>
    <s v="Edinburgh"/>
    <x v="3"/>
    <x v="24"/>
    <n v="0.2"/>
    <x v="87"/>
    <x v="4"/>
    <x v="6"/>
    <x v="221"/>
    <x v="2"/>
    <x v="1"/>
  </r>
  <r>
    <s v="Optimizely"/>
    <s v="SF Bay Area"/>
    <x v="0"/>
    <x v="42"/>
    <n v="0.15"/>
    <x v="88"/>
    <x v="6"/>
    <x v="4"/>
    <x v="222"/>
    <x v="2"/>
    <x v="0"/>
  </r>
  <r>
    <s v="Curefit"/>
    <s v="Bengaluru"/>
    <x v="1"/>
    <x v="7"/>
    <m/>
    <x v="89"/>
    <x v="8"/>
    <x v="4"/>
    <x v="223"/>
    <x v="2"/>
    <x v="1"/>
  </r>
  <r>
    <s v="Lighter Capital"/>
    <s v="Seattle"/>
    <x v="0"/>
    <x v="140"/>
    <n v="0.49"/>
    <x v="90"/>
    <x v="13"/>
    <x v="5"/>
    <x v="62"/>
    <x v="0"/>
    <x v="0"/>
  </r>
  <r>
    <s v="LinkedIn"/>
    <s v="SF Bay Area"/>
    <x v="0"/>
    <x v="149"/>
    <n v="0.06"/>
    <x v="91"/>
    <x v="7"/>
    <x v="6"/>
    <x v="224"/>
    <x v="1"/>
    <x v="0"/>
  </r>
  <r>
    <s v="Checkr"/>
    <s v="SF Bay Area"/>
    <x v="0"/>
    <x v="150"/>
    <n v="0.12"/>
    <x v="92"/>
    <x v="22"/>
    <x v="4"/>
    <x v="225"/>
    <x v="2"/>
    <x v="0"/>
  </r>
  <r>
    <s v="Swiggy"/>
    <s v="Bengaluru"/>
    <x v="1"/>
    <x v="139"/>
    <n v="0.05"/>
    <x v="93"/>
    <x v="14"/>
    <x v="13"/>
    <x v="15"/>
    <x v="4"/>
    <x v="1"/>
  </r>
  <r>
    <s v="Zeitgold"/>
    <s v="Berlin"/>
    <x v="9"/>
    <x v="0"/>
    <n v="0.72"/>
    <x v="93"/>
    <x v="13"/>
    <x v="5"/>
    <x v="51"/>
    <x v="1"/>
    <x v="1"/>
  </r>
  <r>
    <s v="Procore"/>
    <s v="Los Angeles"/>
    <x v="0"/>
    <x v="151"/>
    <n v="0.09"/>
    <x v="94"/>
    <x v="21"/>
    <x v="2"/>
    <x v="226"/>
    <x v="5"/>
    <x v="0"/>
  </r>
  <r>
    <s v="Booking.com"/>
    <s v="Amsterdam"/>
    <x v="23"/>
    <x v="152"/>
    <n v="0.25"/>
    <x v="95"/>
    <x v="4"/>
    <x v="6"/>
    <x v="8"/>
    <x v="3"/>
    <x v="1"/>
  </r>
  <r>
    <s v="Buy.com / Rakuten"/>
    <s v="SF Bay Area"/>
    <x v="0"/>
    <x v="22"/>
    <n v="1"/>
    <x v="95"/>
    <x v="1"/>
    <x v="6"/>
    <x v="145"/>
    <x v="0"/>
    <x v="0"/>
  </r>
  <r>
    <s v="Vesta"/>
    <s v="Atlanta"/>
    <x v="0"/>
    <x v="27"/>
    <m/>
    <x v="96"/>
    <x v="26"/>
    <x v="2"/>
    <x v="23"/>
    <x v="0"/>
    <x v="0"/>
  </r>
  <r>
    <s v="Thriver"/>
    <s v="Toronto"/>
    <x v="2"/>
    <x v="0"/>
    <n v="0.5"/>
    <x v="97"/>
    <x v="14"/>
    <x v="5"/>
    <x v="227"/>
    <x v="0"/>
    <x v="1"/>
  </r>
  <r>
    <s v="Glossier"/>
    <s v="New York City"/>
    <x v="0"/>
    <x v="16"/>
    <n v="0.38"/>
    <x v="98"/>
    <x v="1"/>
    <x v="4"/>
    <x v="228"/>
    <x v="1"/>
    <x v="0"/>
  </r>
  <r>
    <s v="Eatsy"/>
    <s v="Singapore"/>
    <x v="4"/>
    <x v="1"/>
    <n v="1"/>
    <x v="99"/>
    <x v="14"/>
    <x v="3"/>
    <x v="3"/>
    <x v="0"/>
    <x v="1"/>
  </r>
  <r>
    <s v="Mozilla"/>
    <s v="SF Bay Area"/>
    <x v="0"/>
    <x v="31"/>
    <n v="0.25"/>
    <x v="100"/>
    <x v="3"/>
    <x v="2"/>
    <x v="17"/>
    <x v="0"/>
    <x v="0"/>
  </r>
  <r>
    <s v="Shopify"/>
    <s v="Ottawa"/>
    <x v="2"/>
    <x v="13"/>
    <m/>
    <x v="101"/>
    <x v="1"/>
    <x v="10"/>
    <x v="89"/>
    <x v="1"/>
    <x v="1"/>
  </r>
  <r>
    <s v="Docly"/>
    <s v="London"/>
    <x v="3"/>
    <x v="2"/>
    <n v="0.8"/>
    <x v="102"/>
    <x v="23"/>
    <x v="3"/>
    <x v="14"/>
    <x v="0"/>
    <x v="1"/>
  </r>
  <r>
    <s v="Superloop"/>
    <s v="Brisbane"/>
    <x v="19"/>
    <x v="13"/>
    <m/>
    <x v="103"/>
    <x v="9"/>
    <x v="10"/>
    <x v="18"/>
    <x v="0"/>
    <x v="1"/>
  </r>
  <r>
    <s v="Salesforce"/>
    <s v="SF Bay Area"/>
    <x v="0"/>
    <x v="88"/>
    <n v="0.02"/>
    <x v="104"/>
    <x v="26"/>
    <x v="10"/>
    <x v="88"/>
    <x v="1"/>
    <x v="0"/>
  </r>
  <r>
    <s v="MakeMyTrip"/>
    <s v="New Delhi"/>
    <x v="1"/>
    <x v="139"/>
    <n v="0.1"/>
    <x v="105"/>
    <x v="4"/>
    <x v="10"/>
    <x v="207"/>
    <x v="5"/>
    <x v="1"/>
  </r>
  <r>
    <s v="Big Fish Games"/>
    <s v="Seattle"/>
    <x v="0"/>
    <x v="31"/>
    <m/>
    <x v="106"/>
    <x v="10"/>
    <x v="6"/>
    <x v="39"/>
    <x v="1"/>
    <x v="0"/>
  </r>
  <r>
    <s v="GoBear"/>
    <s v="Singapore"/>
    <x v="4"/>
    <x v="140"/>
    <n v="0.11"/>
    <x v="106"/>
    <x v="13"/>
    <x v="2"/>
    <x v="100"/>
    <x v="1"/>
    <x v="1"/>
  </r>
  <r>
    <s v="Waze"/>
    <s v="SF Bay Area"/>
    <x v="0"/>
    <x v="13"/>
    <n v="0.05"/>
    <x v="107"/>
    <x v="2"/>
    <x v="6"/>
    <x v="229"/>
    <x v="1"/>
    <x v="0"/>
  </r>
  <r>
    <s v="NS8"/>
    <s v="Las Vegas"/>
    <x v="0"/>
    <x v="60"/>
    <n v="0.95"/>
    <x v="108"/>
    <x v="12"/>
    <x v="0"/>
    <x v="230"/>
    <x v="1"/>
    <x v="0"/>
  </r>
  <r>
    <s v="Bleacher Report"/>
    <s v="London"/>
    <x v="3"/>
    <x v="1"/>
    <m/>
    <x v="108"/>
    <x v="10"/>
    <x v="6"/>
    <x v="52"/>
    <x v="0"/>
    <x v="1"/>
  </r>
  <r>
    <s v="Alto Pharmacy"/>
    <s v="SF Bay Area"/>
    <x v="0"/>
    <x v="33"/>
    <n v="0.06"/>
    <x v="109"/>
    <x v="23"/>
    <x v="4"/>
    <x v="231"/>
    <x v="2"/>
    <x v="0"/>
  </r>
  <r>
    <s v="OLX India"/>
    <s v="New Delhi"/>
    <x v="1"/>
    <x v="31"/>
    <m/>
    <x v="110"/>
    <x v="6"/>
    <x v="6"/>
    <x v="106"/>
    <x v="0"/>
    <x v="1"/>
  </r>
  <r>
    <s v="GetYourGuide"/>
    <s v="Berlin"/>
    <x v="9"/>
    <x v="63"/>
    <n v="0.17"/>
    <x v="111"/>
    <x v="4"/>
    <x v="9"/>
    <x v="232"/>
    <x v="5"/>
    <x v="1"/>
  </r>
  <r>
    <s v="CodeCombat"/>
    <s v="SF Bay Area"/>
    <x v="0"/>
    <x v="2"/>
    <m/>
    <x v="112"/>
    <x v="16"/>
    <x v="0"/>
    <x v="94"/>
    <x v="0"/>
    <x v="0"/>
  </r>
  <r>
    <s v="Remedy"/>
    <s v="Austin"/>
    <x v="0"/>
    <x v="153"/>
    <m/>
    <x v="113"/>
    <x v="23"/>
    <x v="0"/>
    <x v="57"/>
    <x v="0"/>
    <x v="0"/>
  </r>
  <r>
    <s v="Knotel"/>
    <s v="New York City"/>
    <x v="0"/>
    <x v="1"/>
    <n v="0.08"/>
    <x v="113"/>
    <x v="11"/>
    <x v="1"/>
    <x v="44"/>
    <x v="5"/>
    <x v="0"/>
  </r>
  <r>
    <s v="LivePerson"/>
    <s v="New York City"/>
    <x v="0"/>
    <x v="13"/>
    <m/>
    <x v="114"/>
    <x v="5"/>
    <x v="10"/>
    <x v="145"/>
    <x v="0"/>
    <x v="0"/>
  </r>
  <r>
    <s v="Worksmith"/>
    <s v="Austin"/>
    <x v="0"/>
    <x v="13"/>
    <n v="0.5"/>
    <x v="115"/>
    <x v="1"/>
    <x v="2"/>
    <x v="6"/>
    <x v="0"/>
    <x v="0"/>
  </r>
  <r>
    <s v="Bridge Connector"/>
    <s v="Nashville"/>
    <x v="0"/>
    <x v="62"/>
    <n v="1"/>
    <x v="116"/>
    <x v="23"/>
    <x v="5"/>
    <x v="2"/>
    <x v="0"/>
    <x v="0"/>
  </r>
  <r>
    <s v="Tidepool"/>
    <s v="SF Bay Area"/>
    <x v="0"/>
    <x v="14"/>
    <n v="0.4"/>
    <x v="116"/>
    <x v="23"/>
    <x v="2"/>
    <x v="8"/>
    <x v="3"/>
    <x v="0"/>
  </r>
  <r>
    <s v="Aya"/>
    <s v="Toronto"/>
    <x v="0"/>
    <x v="55"/>
    <n v="0.25"/>
    <x v="117"/>
    <x v="13"/>
    <x v="3"/>
    <x v="132"/>
    <x v="0"/>
    <x v="0"/>
  </r>
  <r>
    <s v="OYO"/>
    <s v="Gurugram"/>
    <x v="1"/>
    <x v="97"/>
    <m/>
    <x v="118"/>
    <x v="4"/>
    <x v="8"/>
    <x v="233"/>
    <x v="4"/>
    <x v="1"/>
  </r>
  <r>
    <s v="Breather"/>
    <s v="Montreal"/>
    <x v="2"/>
    <x v="7"/>
    <n v="0.8"/>
    <x v="119"/>
    <x v="11"/>
    <x v="4"/>
    <x v="234"/>
    <x v="1"/>
    <x v="1"/>
  </r>
  <r>
    <s v="Actifio"/>
    <s v="Boston"/>
    <x v="0"/>
    <x v="154"/>
    <m/>
    <x v="119"/>
    <x v="12"/>
    <x v="6"/>
    <x v="235"/>
    <x v="2"/>
    <x v="0"/>
  </r>
  <r>
    <s v="Pulse Secure"/>
    <s v="SF Bay Area"/>
    <x v="0"/>
    <x v="26"/>
    <m/>
    <x v="120"/>
    <x v="24"/>
    <x v="6"/>
    <x v="8"/>
    <x v="3"/>
    <x v="0"/>
  </r>
  <r>
    <s v="WhiteHat Jr"/>
    <s v="Mumbai"/>
    <x v="1"/>
    <x v="155"/>
    <m/>
    <x v="121"/>
    <x v="16"/>
    <x v="6"/>
    <x v="76"/>
    <x v="0"/>
    <x v="1"/>
  </r>
  <r>
    <s v="Dropbox"/>
    <s v="SF Bay Area"/>
    <x v="0"/>
    <x v="156"/>
    <n v="0.15"/>
    <x v="122"/>
    <x v="18"/>
    <x v="10"/>
    <x v="236"/>
    <x v="4"/>
    <x v="0"/>
  </r>
  <r>
    <s v="Pocketmath"/>
    <s v="Singapore"/>
    <x v="4"/>
    <x v="86"/>
    <n v="1"/>
    <x v="123"/>
    <x v="6"/>
    <x v="2"/>
    <x v="23"/>
    <x v="0"/>
    <x v="1"/>
  </r>
  <r>
    <s v="Instacart"/>
    <s v="SF Bay Area"/>
    <x v="0"/>
    <x v="157"/>
    <m/>
    <x v="124"/>
    <x v="14"/>
    <x v="2"/>
    <x v="167"/>
    <x v="4"/>
    <x v="0"/>
  </r>
  <r>
    <s v="Postmates"/>
    <s v="SF Bay Area"/>
    <x v="0"/>
    <x v="151"/>
    <n v="0.15"/>
    <x v="125"/>
    <x v="14"/>
    <x v="6"/>
    <x v="237"/>
    <x v="5"/>
    <x v="0"/>
  </r>
  <r>
    <s v="Shutterfly"/>
    <s v="SF Bay Area"/>
    <x v="0"/>
    <x v="101"/>
    <m/>
    <x v="126"/>
    <x v="1"/>
    <x v="6"/>
    <x v="77"/>
    <x v="0"/>
    <x v="0"/>
  </r>
  <r>
    <s v="Bytedance"/>
    <s v="Mumbai"/>
    <x v="1"/>
    <x v="155"/>
    <m/>
    <x v="127"/>
    <x v="3"/>
    <x v="2"/>
    <x v="238"/>
    <x v="4"/>
    <x v="1"/>
  </r>
  <r>
    <s v="Privitar"/>
    <s v="London"/>
    <x v="3"/>
    <x v="1"/>
    <m/>
    <x v="127"/>
    <x v="12"/>
    <x v="1"/>
    <x v="239"/>
    <x v="1"/>
    <x v="1"/>
  </r>
  <r>
    <s v="Hubba"/>
    <s v="Toronto"/>
    <x v="2"/>
    <x v="12"/>
    <n v="1"/>
    <x v="128"/>
    <x v="1"/>
    <x v="5"/>
    <x v="240"/>
    <x v="1"/>
    <x v="1"/>
  </r>
  <r>
    <s v="Quandoo"/>
    <s v="Berlin"/>
    <x v="9"/>
    <x v="22"/>
    <n v="0.2"/>
    <x v="129"/>
    <x v="14"/>
    <x v="6"/>
    <x v="12"/>
    <x v="0"/>
    <x v="1"/>
  </r>
  <r>
    <s v="Limelight"/>
    <s v="New York City"/>
    <x v="0"/>
    <x v="20"/>
    <n v="1"/>
    <x v="130"/>
    <x v="7"/>
    <x v="2"/>
    <x v="8"/>
    <x v="3"/>
    <x v="0"/>
  </r>
  <r>
    <s v="ThredUp"/>
    <s v="Chicago"/>
    <x v="0"/>
    <x v="158"/>
    <m/>
    <x v="131"/>
    <x v="1"/>
    <x v="8"/>
    <x v="241"/>
    <x v="2"/>
    <x v="0"/>
  </r>
  <r>
    <s v="Indigo"/>
    <s v="Boston"/>
    <x v="0"/>
    <x v="23"/>
    <m/>
    <x v="131"/>
    <x v="18"/>
    <x v="8"/>
    <x v="80"/>
    <x v="4"/>
    <x v="0"/>
  </r>
  <r>
    <s v="Bounce"/>
    <s v="Bengaluru"/>
    <x v="1"/>
    <x v="32"/>
    <n v="0.4"/>
    <x v="132"/>
    <x v="2"/>
    <x v="4"/>
    <x v="7"/>
    <x v="2"/>
    <x v="1"/>
  </r>
  <r>
    <s v="Ninjacart"/>
    <s v="Bengaluru"/>
    <x v="1"/>
    <x v="32"/>
    <m/>
    <x v="133"/>
    <x v="14"/>
    <x v="2"/>
    <x v="242"/>
    <x v="2"/>
    <x v="1"/>
  </r>
  <r>
    <s v="HuffPo"/>
    <s v="New York City"/>
    <x v="0"/>
    <x v="33"/>
    <m/>
    <x v="134"/>
    <x v="10"/>
    <x v="6"/>
    <x v="147"/>
    <x v="0"/>
    <x v="0"/>
  </r>
  <r>
    <s v="New Relic"/>
    <s v="SF Bay Area"/>
    <x v="0"/>
    <x v="112"/>
    <n v="7.0000000000000007E-2"/>
    <x v="135"/>
    <x v="9"/>
    <x v="10"/>
    <x v="120"/>
    <x v="2"/>
    <x v="0"/>
  </r>
  <r>
    <s v="Patreon"/>
    <s v="SF Bay Area"/>
    <x v="0"/>
    <x v="91"/>
    <m/>
    <x v="136"/>
    <x v="10"/>
    <x v="4"/>
    <x v="160"/>
    <x v="1"/>
    <x v="0"/>
  </r>
  <r>
    <s v="Lambda School"/>
    <s v="SF Bay Area"/>
    <x v="0"/>
    <x v="54"/>
    <m/>
    <x v="137"/>
    <x v="16"/>
    <x v="1"/>
    <x v="89"/>
    <x v="1"/>
    <x v="0"/>
  </r>
  <r>
    <s v="Katerra"/>
    <s v="SF Bay Area"/>
    <x v="0"/>
    <x v="159"/>
    <n v="1"/>
    <x v="138"/>
    <x v="21"/>
    <x v="2"/>
    <x v="15"/>
    <x v="4"/>
    <x v="0"/>
  </r>
  <r>
    <s v="Pagarbook"/>
    <s v="Bengaluru"/>
    <x v="1"/>
    <x v="23"/>
    <m/>
    <x v="139"/>
    <x v="22"/>
    <x v="0"/>
    <x v="9"/>
    <x v="0"/>
    <x v="1"/>
  </r>
  <r>
    <s v="Bytedance"/>
    <s v="Shanghai"/>
    <x v="24"/>
    <x v="155"/>
    <m/>
    <x v="140"/>
    <x v="3"/>
    <x v="2"/>
    <x v="243"/>
    <x v="4"/>
    <x v="1"/>
  </r>
  <r>
    <s v="Flockjay"/>
    <s v="SF Bay Area"/>
    <x v="0"/>
    <x v="160"/>
    <n v="0.5"/>
    <x v="141"/>
    <x v="16"/>
    <x v="0"/>
    <x v="103"/>
    <x v="0"/>
    <x v="0"/>
  </r>
  <r>
    <s v="Tanium"/>
    <s v="Seattle"/>
    <x v="0"/>
    <x v="13"/>
    <m/>
    <x v="142"/>
    <x v="24"/>
    <x v="2"/>
    <x v="244"/>
    <x v="5"/>
    <x v="0"/>
  </r>
  <r>
    <s v="Treehouse"/>
    <s v="Portland"/>
    <x v="0"/>
    <x v="35"/>
    <n v="0.9"/>
    <x v="143"/>
    <x v="16"/>
    <x v="5"/>
    <x v="0"/>
    <x v="0"/>
    <x v="0"/>
  </r>
  <r>
    <s v="Zymergen"/>
    <s v="SF Bay Area"/>
    <x v="0"/>
    <x v="7"/>
    <m/>
    <x v="144"/>
    <x v="18"/>
    <x v="10"/>
    <x v="245"/>
    <x v="5"/>
    <x v="0"/>
  </r>
  <r>
    <s v="InVision"/>
    <s v="New York City"/>
    <x v="0"/>
    <x v="140"/>
    <m/>
    <x v="145"/>
    <x v="15"/>
    <x v="2"/>
    <x v="231"/>
    <x v="2"/>
    <x v="0"/>
  </r>
  <r>
    <s v="Zillow"/>
    <s v="Seattle"/>
    <x v="0"/>
    <x v="161"/>
    <n v="0.25"/>
    <x v="146"/>
    <x v="11"/>
    <x v="10"/>
    <x v="100"/>
    <x v="1"/>
    <x v="0"/>
  </r>
  <r>
    <s v="BitTitan"/>
    <s v="Seattle"/>
    <x v="0"/>
    <x v="45"/>
    <n v="0.27"/>
    <x v="147"/>
    <x v="12"/>
    <x v="6"/>
    <x v="78"/>
    <x v="0"/>
    <x v="0"/>
  </r>
  <r>
    <s v="Better.com"/>
    <s v="New York City"/>
    <x v="0"/>
    <x v="107"/>
    <n v="0.09"/>
    <x v="148"/>
    <x v="11"/>
    <x v="2"/>
    <x v="246"/>
    <x v="5"/>
    <x v="0"/>
  </r>
  <r>
    <s v="Delivery Hero"/>
    <s v="Berlin"/>
    <x v="9"/>
    <x v="24"/>
    <m/>
    <x v="149"/>
    <x v="14"/>
    <x v="10"/>
    <x v="247"/>
    <x v="4"/>
    <x v="1"/>
  </r>
  <r>
    <s v="Root Insurance"/>
    <s v="Columbus"/>
    <x v="0"/>
    <x v="162"/>
    <m/>
    <x v="150"/>
    <x v="13"/>
    <x v="10"/>
    <x v="248"/>
    <x v="2"/>
    <x v="0"/>
  </r>
  <r>
    <s v="Gopuff"/>
    <s v="Philadelphia"/>
    <x v="0"/>
    <x v="25"/>
    <m/>
    <x v="151"/>
    <x v="14"/>
    <x v="11"/>
    <x v="249"/>
    <x v="4"/>
    <x v="0"/>
  </r>
  <r>
    <s v="Glossier"/>
    <s v="New York City"/>
    <x v="0"/>
    <x v="23"/>
    <n v="0.33"/>
    <x v="151"/>
    <x v="3"/>
    <x v="9"/>
    <x v="250"/>
    <x v="2"/>
    <x v="0"/>
  </r>
  <r>
    <s v="Rhino"/>
    <s v="New York City"/>
    <x v="0"/>
    <x v="105"/>
    <n v="0.2"/>
    <x v="152"/>
    <x v="11"/>
    <x v="2"/>
    <x v="48"/>
    <x v="1"/>
    <x v="0"/>
  </r>
  <r>
    <s v="Peloton"/>
    <s v="New York City"/>
    <x v="0"/>
    <x v="93"/>
    <n v="0.2"/>
    <x v="153"/>
    <x v="8"/>
    <x v="10"/>
    <x v="251"/>
    <x v="4"/>
    <x v="0"/>
  </r>
  <r>
    <s v="Hopin"/>
    <s v="London"/>
    <x v="0"/>
    <x v="163"/>
    <n v="0.12"/>
    <x v="154"/>
    <x v="18"/>
    <x v="4"/>
    <x v="244"/>
    <x v="5"/>
    <x v="0"/>
  </r>
  <r>
    <s v="Daily Harvest"/>
    <s v="New York City"/>
    <x v="0"/>
    <x v="42"/>
    <n v="0.2"/>
    <x v="154"/>
    <x v="14"/>
    <x v="4"/>
    <x v="11"/>
    <x v="1"/>
    <x v="0"/>
  </r>
  <r>
    <s v="Homie"/>
    <s v="Salt Lake City"/>
    <x v="0"/>
    <x v="164"/>
    <n v="0.28999999999999998"/>
    <x v="155"/>
    <x v="11"/>
    <x v="5"/>
    <x v="24"/>
    <x v="0"/>
    <x v="0"/>
  </r>
  <r>
    <s v="Liv Up"/>
    <s v="Sao Paulo"/>
    <x v="5"/>
    <x v="25"/>
    <n v="0.15"/>
    <x v="156"/>
    <x v="14"/>
    <x v="4"/>
    <x v="90"/>
    <x v="1"/>
    <x v="1"/>
  </r>
  <r>
    <s v="Trustly"/>
    <s v="Stockholm"/>
    <x v="10"/>
    <x v="7"/>
    <m/>
    <x v="157"/>
    <x v="13"/>
    <x v="6"/>
    <x v="106"/>
    <x v="0"/>
    <x v="1"/>
  </r>
  <r>
    <s v="Lido"/>
    <s v="Mumbai"/>
    <x v="1"/>
    <x v="16"/>
    <m/>
    <x v="158"/>
    <x v="16"/>
    <x v="0"/>
    <x v="28"/>
    <x v="0"/>
    <x v="1"/>
  </r>
  <r>
    <s v="Virgin Hyperloop"/>
    <s v="Los Angeles"/>
    <x v="0"/>
    <x v="165"/>
    <n v="0.5"/>
    <x v="158"/>
    <x v="2"/>
    <x v="2"/>
    <x v="252"/>
    <x v="2"/>
    <x v="0"/>
  </r>
  <r>
    <s v="OKCredit"/>
    <s v="New Delhi"/>
    <x v="1"/>
    <x v="13"/>
    <m/>
    <x v="159"/>
    <x v="13"/>
    <x v="5"/>
    <x v="114"/>
    <x v="1"/>
    <x v="1"/>
  </r>
  <r>
    <s v="Wish"/>
    <s v="SF Bay Area"/>
    <x v="0"/>
    <x v="166"/>
    <n v="0.15"/>
    <x v="160"/>
    <x v="1"/>
    <x v="10"/>
    <x v="15"/>
    <x v="4"/>
    <x v="0"/>
  </r>
  <r>
    <s v="WeDoctor"/>
    <s v=""/>
    <x v="24"/>
    <x v="81"/>
    <m/>
    <x v="161"/>
    <x v="23"/>
    <x v="8"/>
    <x v="134"/>
    <x v="4"/>
    <x v="1"/>
  </r>
  <r>
    <s v="Hyperscience"/>
    <s v="New York City"/>
    <x v="0"/>
    <x v="25"/>
    <n v="0.25"/>
    <x v="162"/>
    <x v="12"/>
    <x v="9"/>
    <x v="253"/>
    <x v="2"/>
    <x v="0"/>
  </r>
  <r>
    <s v="Better.com"/>
    <s v="New York City"/>
    <x v="0"/>
    <x v="126"/>
    <n v="0.33"/>
    <x v="163"/>
    <x v="11"/>
    <x v="2"/>
    <x v="246"/>
    <x v="5"/>
    <x v="0"/>
  </r>
  <r>
    <s v="Adaptive Biotechnologies"/>
    <s v="Seattle"/>
    <x v="0"/>
    <x v="25"/>
    <n v="0.12"/>
    <x v="163"/>
    <x v="23"/>
    <x v="10"/>
    <x v="254"/>
    <x v="2"/>
    <x v="0"/>
  </r>
  <r>
    <s v="Trell"/>
    <s v="Bengaluru"/>
    <x v="1"/>
    <x v="24"/>
    <n v="0.5"/>
    <x v="164"/>
    <x v="1"/>
    <x v="5"/>
    <x v="199"/>
    <x v="1"/>
    <x v="1"/>
  </r>
  <r>
    <s v="Knock"/>
    <s v="New York City"/>
    <x v="0"/>
    <x v="167"/>
    <n v="0.46"/>
    <x v="164"/>
    <x v="11"/>
    <x v="2"/>
    <x v="255"/>
    <x v="5"/>
    <x v="0"/>
  </r>
  <r>
    <s v="Curology"/>
    <s v="SF Bay Area"/>
    <x v="0"/>
    <x v="16"/>
    <m/>
    <x v="165"/>
    <x v="23"/>
    <x v="4"/>
    <x v="141"/>
    <x v="0"/>
    <x v="0"/>
  </r>
  <r>
    <s v="Storytel"/>
    <s v="Stockholm"/>
    <x v="10"/>
    <x v="25"/>
    <n v="0.1"/>
    <x v="166"/>
    <x v="10"/>
    <x v="10"/>
    <x v="256"/>
    <x v="2"/>
    <x v="1"/>
  </r>
  <r>
    <s v="Furlenco"/>
    <s v="Bengaluru"/>
    <x v="1"/>
    <x v="151"/>
    <m/>
    <x v="167"/>
    <x v="1"/>
    <x v="4"/>
    <x v="257"/>
    <x v="2"/>
    <x v="1"/>
  </r>
  <r>
    <s v="Gopuff"/>
    <s v="Philadelphia"/>
    <x v="0"/>
    <x v="129"/>
    <n v="0.03"/>
    <x v="168"/>
    <x v="14"/>
    <x v="11"/>
    <x v="249"/>
    <x v="4"/>
    <x v="0"/>
  </r>
  <r>
    <s v="Thinkific"/>
    <s v="Vancouver"/>
    <x v="2"/>
    <x v="25"/>
    <n v="0.2"/>
    <x v="168"/>
    <x v="16"/>
    <x v="10"/>
    <x v="30"/>
    <x v="0"/>
    <x v="1"/>
  </r>
  <r>
    <s v="Sea"/>
    <s v="Bengaluru"/>
    <x v="1"/>
    <x v="139"/>
    <m/>
    <x v="169"/>
    <x v="1"/>
    <x v="10"/>
    <x v="258"/>
    <x v="4"/>
    <x v="1"/>
  </r>
  <r>
    <s v="Rasa"/>
    <s v="Berlin"/>
    <x v="9"/>
    <x v="64"/>
    <n v="0.4"/>
    <x v="169"/>
    <x v="12"/>
    <x v="5"/>
    <x v="93"/>
    <x v="0"/>
    <x v="1"/>
  </r>
  <r>
    <s v="Lightico"/>
    <s v="Tel Aviv"/>
    <x v="6"/>
    <x v="1"/>
    <m/>
    <x v="170"/>
    <x v="13"/>
    <x v="5"/>
    <x v="145"/>
    <x v="0"/>
    <x v="1"/>
  </r>
  <r>
    <s v="BitMEX"/>
    <s v=""/>
    <x v="25"/>
    <x v="0"/>
    <n v="0.25"/>
    <x v="171"/>
    <x v="25"/>
    <x v="3"/>
    <x v="19"/>
    <x v="0"/>
    <x v="1"/>
  </r>
  <r>
    <s v="Legible"/>
    <s v="Vancouver"/>
    <x v="2"/>
    <x v="36"/>
    <n v="0.38"/>
    <x v="171"/>
    <x v="10"/>
    <x v="10"/>
    <x v="132"/>
    <x v="0"/>
    <x v="1"/>
  </r>
  <r>
    <s v="Workrise"/>
    <s v="Austin"/>
    <x v="0"/>
    <x v="129"/>
    <m/>
    <x v="172"/>
    <x v="17"/>
    <x v="9"/>
    <x v="259"/>
    <x v="5"/>
    <x v="0"/>
  </r>
  <r>
    <s v="Unacademy"/>
    <s v="Bengaluru"/>
    <x v="1"/>
    <x v="88"/>
    <n v="0.17"/>
    <x v="173"/>
    <x v="16"/>
    <x v="11"/>
    <x v="260"/>
    <x v="5"/>
    <x v="1"/>
  </r>
  <r>
    <s v="Goodfood"/>
    <s v="Calgary"/>
    <x v="2"/>
    <x v="45"/>
    <m/>
    <x v="173"/>
    <x v="14"/>
    <x v="10"/>
    <x v="14"/>
    <x v="0"/>
    <x v="1"/>
  </r>
  <r>
    <s v="Food52"/>
    <s v="New York City"/>
    <x v="0"/>
    <x v="1"/>
    <n v="0.1"/>
    <x v="174"/>
    <x v="14"/>
    <x v="6"/>
    <x v="261"/>
    <x v="1"/>
    <x v="0"/>
  </r>
  <r>
    <s v="Meesho"/>
    <s v="Bengaluru"/>
    <x v="1"/>
    <x v="16"/>
    <m/>
    <x v="175"/>
    <x v="1"/>
    <x v="8"/>
    <x v="262"/>
    <x v="4"/>
    <x v="1"/>
  </r>
  <r>
    <s v="Rad Power Bikes"/>
    <s v="Seattle"/>
    <x v="0"/>
    <x v="25"/>
    <n v="0.14000000000000001"/>
    <x v="176"/>
    <x v="2"/>
    <x v="4"/>
    <x v="263"/>
    <x v="2"/>
    <x v="0"/>
  </r>
  <r>
    <s v="Ahead"/>
    <s v="SF Bay Area"/>
    <x v="0"/>
    <x v="34"/>
    <n v="1"/>
    <x v="177"/>
    <x v="23"/>
    <x v="2"/>
    <x v="71"/>
    <x v="0"/>
    <x v="0"/>
  </r>
  <r>
    <s v="Humble"/>
    <s v="SF Bay Area"/>
    <x v="0"/>
    <x v="30"/>
    <m/>
    <x v="178"/>
    <x v="10"/>
    <x v="6"/>
    <x v="6"/>
    <x v="0"/>
    <x v="0"/>
  </r>
  <r>
    <s v="Blend"/>
    <s v="SF Bay Area"/>
    <x v="0"/>
    <x v="32"/>
    <n v="0.1"/>
    <x v="179"/>
    <x v="13"/>
    <x v="10"/>
    <x v="264"/>
    <x v="5"/>
    <x v="0"/>
  </r>
  <r>
    <s v="QuintoAndar"/>
    <s v="Sao Paulo"/>
    <x v="5"/>
    <x v="112"/>
    <n v="0.04"/>
    <x v="179"/>
    <x v="11"/>
    <x v="9"/>
    <x v="265"/>
    <x v="5"/>
    <x v="1"/>
  </r>
  <r>
    <s v="Loft"/>
    <s v="Sao Paulo"/>
    <x v="5"/>
    <x v="168"/>
    <m/>
    <x v="179"/>
    <x v="11"/>
    <x v="2"/>
    <x v="266"/>
    <x v="5"/>
    <x v="1"/>
  </r>
  <r>
    <s v="Facily"/>
    <s v="Sao Paulo"/>
    <x v="5"/>
    <x v="106"/>
    <n v="0.3"/>
    <x v="180"/>
    <x v="1"/>
    <x v="4"/>
    <x v="267"/>
    <x v="2"/>
    <x v="1"/>
  </r>
  <r>
    <s v="Lemonade"/>
    <s v="New York City"/>
    <x v="0"/>
    <x v="28"/>
    <m/>
    <x v="180"/>
    <x v="13"/>
    <x v="10"/>
    <x v="268"/>
    <x v="2"/>
    <x v="0"/>
  </r>
  <r>
    <s v="Xiaohongshu"/>
    <s v="Shanghai"/>
    <x v="24"/>
    <x v="151"/>
    <n v="0.09"/>
    <x v="181"/>
    <x v="3"/>
    <x v="9"/>
    <x v="269"/>
    <x v="5"/>
    <x v="1"/>
  </r>
  <r>
    <s v="Sigfox"/>
    <s v="Toulouse"/>
    <x v="26"/>
    <x v="150"/>
    <m/>
    <x v="182"/>
    <x v="18"/>
    <x v="6"/>
    <x v="270"/>
    <x v="2"/>
    <x v="1"/>
  </r>
  <r>
    <s v="Clyde"/>
    <s v="New York City"/>
    <x v="0"/>
    <x v="140"/>
    <m/>
    <x v="182"/>
    <x v="6"/>
    <x v="5"/>
    <x v="153"/>
    <x v="0"/>
    <x v="0"/>
  </r>
  <r>
    <s v="Robinhood"/>
    <s v="SF Bay Area"/>
    <x v="0"/>
    <x v="77"/>
    <n v="0.09"/>
    <x v="183"/>
    <x v="13"/>
    <x v="10"/>
    <x v="271"/>
    <x v="4"/>
    <x v="0"/>
  </r>
  <r>
    <s v="Bonsai"/>
    <s v="Toronto"/>
    <x v="2"/>
    <x v="169"/>
    <n v="0.34"/>
    <x v="183"/>
    <x v="1"/>
    <x v="0"/>
    <x v="272"/>
    <x v="0"/>
    <x v="1"/>
  </r>
  <r>
    <s v="Wahoo Fitness"/>
    <s v="Atlanta"/>
    <x v="0"/>
    <x v="9"/>
    <m/>
    <x v="184"/>
    <x v="8"/>
    <x v="2"/>
    <x v="8"/>
    <x v="3"/>
    <x v="0"/>
  </r>
  <r>
    <s v="Domestika"/>
    <s v="SF Bay Area"/>
    <x v="0"/>
    <x v="16"/>
    <n v="0.19"/>
    <x v="185"/>
    <x v="16"/>
    <x v="4"/>
    <x v="273"/>
    <x v="1"/>
    <x v="0"/>
  </r>
  <r>
    <s v="Netflix"/>
    <s v="SF Bay Area"/>
    <x v="0"/>
    <x v="48"/>
    <m/>
    <x v="185"/>
    <x v="10"/>
    <x v="10"/>
    <x v="274"/>
    <x v="4"/>
    <x v="0"/>
  </r>
  <r>
    <s v="Noom"/>
    <s v="New York City"/>
    <x v="0"/>
    <x v="170"/>
    <m/>
    <x v="186"/>
    <x v="23"/>
    <x v="8"/>
    <x v="275"/>
    <x v="5"/>
    <x v="0"/>
  </r>
  <r>
    <s v="Avo"/>
    <s v="Tel Aviv"/>
    <x v="6"/>
    <x v="81"/>
    <n v="0.67"/>
    <x v="187"/>
    <x v="14"/>
    <x v="5"/>
    <x v="2"/>
    <x v="0"/>
    <x v="1"/>
  </r>
  <r>
    <s v="SEND"/>
    <s v="Sydney"/>
    <x v="19"/>
    <x v="24"/>
    <n v="1"/>
    <x v="188"/>
    <x v="14"/>
    <x v="3"/>
    <x v="132"/>
    <x v="0"/>
    <x v="1"/>
  </r>
  <r>
    <s v="Colossus"/>
    <s v="Boston"/>
    <x v="0"/>
    <x v="171"/>
    <m/>
    <x v="188"/>
    <x v="17"/>
    <x v="0"/>
    <x v="52"/>
    <x v="0"/>
    <x v="0"/>
  </r>
  <r>
    <s v="Cameo"/>
    <s v="Chicago"/>
    <x v="0"/>
    <x v="22"/>
    <n v="0.25"/>
    <x v="188"/>
    <x v="3"/>
    <x v="2"/>
    <x v="160"/>
    <x v="1"/>
    <x v="0"/>
  </r>
  <r>
    <s v="Mainstreet"/>
    <s v="SF Bay Area"/>
    <x v="0"/>
    <x v="12"/>
    <n v="0.3"/>
    <x v="188"/>
    <x v="13"/>
    <x v="0"/>
    <x v="121"/>
    <x v="1"/>
    <x v="0"/>
  </r>
  <r>
    <s v="Ideoclick"/>
    <s v="Seattle"/>
    <x v="0"/>
    <x v="43"/>
    <m/>
    <x v="188"/>
    <x v="1"/>
    <x v="0"/>
    <x v="13"/>
    <x v="0"/>
    <x v="0"/>
  </r>
  <r>
    <s v="Vise"/>
    <s v="New York City"/>
    <x v="0"/>
    <x v="48"/>
    <m/>
    <x v="188"/>
    <x v="13"/>
    <x v="1"/>
    <x v="174"/>
    <x v="1"/>
    <x v="0"/>
  </r>
  <r>
    <s v="Vedantu"/>
    <s v="Bengaluru"/>
    <x v="1"/>
    <x v="32"/>
    <n v="0.03"/>
    <x v="189"/>
    <x v="16"/>
    <x v="9"/>
    <x v="276"/>
    <x v="2"/>
    <x v="1"/>
  </r>
  <r>
    <s v="Progrexion"/>
    <s v="Salt Lake City"/>
    <x v="0"/>
    <x v="25"/>
    <m/>
    <x v="189"/>
    <x v="13"/>
    <x v="6"/>
    <x v="277"/>
    <x v="2"/>
    <x v="0"/>
  </r>
  <r>
    <s v="Mural"/>
    <s v="SF Bay Area"/>
    <x v="0"/>
    <x v="63"/>
    <n v="0.1"/>
    <x v="189"/>
    <x v="15"/>
    <x v="1"/>
    <x v="278"/>
    <x v="2"/>
    <x v="0"/>
  </r>
  <r>
    <s v="On Deck"/>
    <s v="SF Bay Area"/>
    <x v="0"/>
    <x v="172"/>
    <n v="0.25"/>
    <x v="189"/>
    <x v="16"/>
    <x v="0"/>
    <x v="23"/>
    <x v="0"/>
    <x v="0"/>
  </r>
  <r>
    <s v="Reef"/>
    <s v="Miami"/>
    <x v="0"/>
    <x v="173"/>
    <n v="0.05"/>
    <x v="190"/>
    <x v="2"/>
    <x v="2"/>
    <x v="139"/>
    <x v="4"/>
    <x v="0"/>
  </r>
  <r>
    <s v="divvyDOSE"/>
    <s v="Davenport"/>
    <x v="0"/>
    <x v="119"/>
    <m/>
    <x v="190"/>
    <x v="23"/>
    <x v="6"/>
    <x v="19"/>
    <x v="0"/>
    <x v="0"/>
  </r>
  <r>
    <s v="Meero"/>
    <s v="Paris"/>
    <x v="26"/>
    <x v="139"/>
    <n v="0.5"/>
    <x v="191"/>
    <x v="18"/>
    <x v="1"/>
    <x v="105"/>
    <x v="2"/>
    <x v="1"/>
  </r>
  <r>
    <s v="Vroom"/>
    <s v="New York City"/>
    <x v="0"/>
    <x v="136"/>
    <n v="0.14000000000000001"/>
    <x v="191"/>
    <x v="2"/>
    <x v="10"/>
    <x v="165"/>
    <x v="4"/>
    <x v="0"/>
  </r>
  <r>
    <s v="Carvana"/>
    <s v="Phoenix"/>
    <x v="0"/>
    <x v="174"/>
    <n v="0.12"/>
    <x v="192"/>
    <x v="2"/>
    <x v="10"/>
    <x v="15"/>
    <x v="4"/>
    <x v="0"/>
  </r>
  <r>
    <s v="Doma"/>
    <s v="SF Bay Area"/>
    <x v="0"/>
    <x v="175"/>
    <n v="0.15"/>
    <x v="192"/>
    <x v="13"/>
    <x v="10"/>
    <x v="279"/>
    <x v="5"/>
    <x v="0"/>
  </r>
  <r>
    <s v="Pollen"/>
    <s v="London"/>
    <x v="3"/>
    <x v="32"/>
    <n v="0.33"/>
    <x v="192"/>
    <x v="4"/>
    <x v="1"/>
    <x v="280"/>
    <x v="2"/>
    <x v="1"/>
  </r>
  <r>
    <s v="Latch"/>
    <s v="New York City"/>
    <x v="0"/>
    <x v="13"/>
    <n v="0.06"/>
    <x v="192"/>
    <x v="24"/>
    <x v="10"/>
    <x v="281"/>
    <x v="2"/>
    <x v="0"/>
  </r>
  <r>
    <s v="DataRobot"/>
    <s v="Boston"/>
    <x v="0"/>
    <x v="45"/>
    <n v="7.0000000000000007E-2"/>
    <x v="193"/>
    <x v="12"/>
    <x v="7"/>
    <x v="244"/>
    <x v="5"/>
    <x v="0"/>
  </r>
  <r>
    <s v="Zwift"/>
    <s v="Los Angeles"/>
    <x v="0"/>
    <x v="16"/>
    <m/>
    <x v="194"/>
    <x v="8"/>
    <x v="1"/>
    <x v="282"/>
    <x v="5"/>
    <x v="0"/>
  </r>
  <r>
    <s v="Section4"/>
    <s v="New York City"/>
    <x v="0"/>
    <x v="138"/>
    <m/>
    <x v="194"/>
    <x v="16"/>
    <x v="0"/>
    <x v="147"/>
    <x v="0"/>
    <x v="0"/>
  </r>
  <r>
    <s v="CommonBond"/>
    <s v="New York City"/>
    <x v="0"/>
    <x v="140"/>
    <m/>
    <x v="195"/>
    <x v="13"/>
    <x v="4"/>
    <x v="273"/>
    <x v="1"/>
    <x v="0"/>
  </r>
  <r>
    <s v="AliExpress Russia"/>
    <s v="Moscow"/>
    <x v="27"/>
    <x v="21"/>
    <n v="0.4"/>
    <x v="196"/>
    <x v="1"/>
    <x v="6"/>
    <x v="51"/>
    <x v="1"/>
    <x v="1"/>
  </r>
  <r>
    <s v="Thirty Madison"/>
    <s v="New York City"/>
    <x v="0"/>
    <x v="58"/>
    <m/>
    <x v="196"/>
    <x v="23"/>
    <x v="6"/>
    <x v="283"/>
    <x v="2"/>
    <x v="0"/>
  </r>
  <r>
    <s v="Zak"/>
    <s v="Sao Paulo"/>
    <x v="0"/>
    <x v="25"/>
    <n v="0.4"/>
    <x v="197"/>
    <x v="14"/>
    <x v="0"/>
    <x v="133"/>
    <x v="0"/>
    <x v="0"/>
  </r>
  <r>
    <s v="Netflix"/>
    <s v="SF Bay Area"/>
    <x v="0"/>
    <x v="16"/>
    <n v="0.01"/>
    <x v="198"/>
    <x v="10"/>
    <x v="10"/>
    <x v="274"/>
    <x v="4"/>
    <x v="0"/>
  </r>
  <r>
    <s v="Kry"/>
    <s v="Stockholm"/>
    <x v="10"/>
    <x v="25"/>
    <n v="0.1"/>
    <x v="198"/>
    <x v="23"/>
    <x v="4"/>
    <x v="284"/>
    <x v="5"/>
    <x v="1"/>
  </r>
  <r>
    <s v="Picsart"/>
    <s v="Miami"/>
    <x v="0"/>
    <x v="63"/>
    <n v="0.08"/>
    <x v="198"/>
    <x v="3"/>
    <x v="1"/>
    <x v="285"/>
    <x v="2"/>
    <x v="0"/>
  </r>
  <r>
    <s v="Vedantu"/>
    <s v="Bengaluru"/>
    <x v="1"/>
    <x v="176"/>
    <n v="7.0000000000000007E-2"/>
    <x v="199"/>
    <x v="16"/>
    <x v="9"/>
    <x v="276"/>
    <x v="2"/>
    <x v="1"/>
  </r>
  <r>
    <s v="Cars24"/>
    <s v="Gurugram"/>
    <x v="1"/>
    <x v="97"/>
    <n v="0.06"/>
    <x v="200"/>
    <x v="2"/>
    <x v="7"/>
    <x v="165"/>
    <x v="4"/>
    <x v="1"/>
  </r>
  <r>
    <s v="Latch"/>
    <s v="New York City"/>
    <x v="0"/>
    <x v="4"/>
    <n v="0.28000000000000003"/>
    <x v="201"/>
    <x v="24"/>
    <x v="10"/>
    <x v="281"/>
    <x v="2"/>
    <x v="0"/>
  </r>
  <r>
    <s v="Outside"/>
    <s v="Boulder"/>
    <x v="0"/>
    <x v="22"/>
    <n v="0.15"/>
    <x v="201"/>
    <x v="10"/>
    <x v="5"/>
    <x v="286"/>
    <x v="1"/>
    <x v="0"/>
  </r>
  <r>
    <s v="Skillz"/>
    <s v="SF Bay Area"/>
    <x v="0"/>
    <x v="45"/>
    <n v="0.1"/>
    <x v="201"/>
    <x v="3"/>
    <x v="10"/>
    <x v="287"/>
    <x v="2"/>
    <x v="0"/>
  </r>
  <r>
    <s v="MFine"/>
    <s v="Bengaluru"/>
    <x v="1"/>
    <x v="97"/>
    <n v="0.75"/>
    <x v="202"/>
    <x v="23"/>
    <x v="1"/>
    <x v="100"/>
    <x v="1"/>
    <x v="1"/>
  </r>
  <r>
    <s v="Klarna"/>
    <s v="Stockholm"/>
    <x v="10"/>
    <x v="59"/>
    <n v="0.1"/>
    <x v="203"/>
    <x v="13"/>
    <x v="2"/>
    <x v="288"/>
    <x v="4"/>
    <x v="1"/>
  </r>
  <r>
    <s v="PayPal"/>
    <s v="SF Bay Area"/>
    <x v="0"/>
    <x v="177"/>
    <m/>
    <x v="203"/>
    <x v="13"/>
    <x v="10"/>
    <x v="289"/>
    <x v="2"/>
    <x v="0"/>
  </r>
  <r>
    <s v="Buenbit"/>
    <s v="Buenos Aires"/>
    <x v="28"/>
    <x v="23"/>
    <n v="0.45"/>
    <x v="203"/>
    <x v="25"/>
    <x v="0"/>
    <x v="76"/>
    <x v="0"/>
    <x v="1"/>
  </r>
  <r>
    <s v="BeyondMinds"/>
    <s v="Tel Aviv"/>
    <x v="6"/>
    <x v="54"/>
    <n v="1"/>
    <x v="203"/>
    <x v="12"/>
    <x v="0"/>
    <x v="14"/>
    <x v="0"/>
    <x v="1"/>
  </r>
  <r>
    <s v="ClickUp"/>
    <s v="San Diego"/>
    <x v="0"/>
    <x v="42"/>
    <n v="7.0000000000000007E-2"/>
    <x v="203"/>
    <x v="18"/>
    <x v="1"/>
    <x v="290"/>
    <x v="5"/>
    <x v="0"/>
  </r>
  <r>
    <s v="Airtime"/>
    <s v="New York City"/>
    <x v="0"/>
    <x v="13"/>
    <n v="0.2"/>
    <x v="203"/>
    <x v="3"/>
    <x v="5"/>
    <x v="291"/>
    <x v="0"/>
    <x v="0"/>
  </r>
  <r>
    <s v="Gorillas"/>
    <s v="Berlin"/>
    <x v="9"/>
    <x v="24"/>
    <n v="0.5"/>
    <x v="204"/>
    <x v="14"/>
    <x v="1"/>
    <x v="165"/>
    <x v="4"/>
    <x v="1"/>
  </r>
  <r>
    <s v="Zenius"/>
    <s v="Jakarta"/>
    <x v="11"/>
    <x v="32"/>
    <m/>
    <x v="204"/>
    <x v="16"/>
    <x v="5"/>
    <x v="23"/>
    <x v="0"/>
    <x v="1"/>
  </r>
  <r>
    <s v="The Zebra"/>
    <s v="Austin"/>
    <x v="0"/>
    <x v="43"/>
    <m/>
    <x v="204"/>
    <x v="13"/>
    <x v="4"/>
    <x v="292"/>
    <x v="2"/>
    <x v="0"/>
  </r>
  <r>
    <s v="Lacework"/>
    <s v="SF Bay Area"/>
    <x v="0"/>
    <x v="24"/>
    <n v="0.2"/>
    <x v="205"/>
    <x v="24"/>
    <x v="4"/>
    <x v="251"/>
    <x v="4"/>
    <x v="0"/>
  </r>
  <r>
    <s v="Bolt"/>
    <s v="SF Bay Area"/>
    <x v="0"/>
    <x v="60"/>
    <n v="0.27"/>
    <x v="205"/>
    <x v="13"/>
    <x v="9"/>
    <x v="293"/>
    <x v="5"/>
    <x v="0"/>
  </r>
  <r>
    <s v="PeerStreet"/>
    <s v="Los Angeles"/>
    <x v="0"/>
    <x v="0"/>
    <m/>
    <x v="205"/>
    <x v="13"/>
    <x v="1"/>
    <x v="294"/>
    <x v="1"/>
    <x v="0"/>
  </r>
  <r>
    <s v="Kontist"/>
    <s v="Berlin"/>
    <x v="9"/>
    <x v="9"/>
    <n v="0.25"/>
    <x v="205"/>
    <x v="13"/>
    <x v="5"/>
    <x v="227"/>
    <x v="0"/>
    <x v="1"/>
  </r>
  <r>
    <s v="Nuri"/>
    <s v="Berlin"/>
    <x v="9"/>
    <x v="12"/>
    <n v="0.2"/>
    <x v="205"/>
    <x v="13"/>
    <x v="5"/>
    <x v="145"/>
    <x v="0"/>
    <x v="1"/>
  </r>
  <r>
    <s v="Coterie Insurance"/>
    <s v="Cincinnati"/>
    <x v="0"/>
    <x v="13"/>
    <n v="0.2"/>
    <x v="205"/>
    <x v="13"/>
    <x v="5"/>
    <x v="170"/>
    <x v="1"/>
    <x v="0"/>
  </r>
  <r>
    <s v="VTEX"/>
    <s v="Sao Paulo"/>
    <x v="5"/>
    <x v="32"/>
    <n v="0.13"/>
    <x v="206"/>
    <x v="1"/>
    <x v="10"/>
    <x v="295"/>
    <x v="2"/>
    <x v="1"/>
  </r>
  <r>
    <s v="Bitso"/>
    <s v="Mexico City"/>
    <x v="16"/>
    <x v="23"/>
    <n v="0.11"/>
    <x v="206"/>
    <x v="25"/>
    <x v="1"/>
    <x v="296"/>
    <x v="2"/>
    <x v="1"/>
  </r>
  <r>
    <s v="Foodpanda"/>
    <s v="Bucharest"/>
    <x v="29"/>
    <x v="23"/>
    <m/>
    <x v="206"/>
    <x v="14"/>
    <x v="6"/>
    <x v="297"/>
    <x v="5"/>
    <x v="1"/>
  </r>
  <r>
    <s v="Dazn"/>
    <s v="London"/>
    <x v="3"/>
    <x v="9"/>
    <n v="0.02"/>
    <x v="206"/>
    <x v="3"/>
    <x v="2"/>
    <x v="8"/>
    <x v="3"/>
    <x v="1"/>
  </r>
  <r>
    <s v="FrontRow"/>
    <s v="Bengaluru"/>
    <x v="1"/>
    <x v="178"/>
    <n v="0.3"/>
    <x v="207"/>
    <x v="16"/>
    <x v="0"/>
    <x v="9"/>
    <x v="0"/>
    <x v="1"/>
  </r>
  <r>
    <s v="Daloopa"/>
    <s v="New Delhi"/>
    <x v="1"/>
    <x v="43"/>
    <m/>
    <x v="207"/>
    <x v="12"/>
    <x v="0"/>
    <x v="123"/>
    <x v="0"/>
    <x v="1"/>
  </r>
  <r>
    <s v="Uncapped"/>
    <s v="London"/>
    <x v="3"/>
    <x v="169"/>
    <n v="0.26"/>
    <x v="207"/>
    <x v="13"/>
    <x v="2"/>
    <x v="90"/>
    <x v="1"/>
    <x v="1"/>
  </r>
  <r>
    <s v="SWVL"/>
    <s v="Dubai"/>
    <x v="18"/>
    <x v="21"/>
    <n v="0.32"/>
    <x v="208"/>
    <x v="2"/>
    <x v="10"/>
    <x v="138"/>
    <x v="1"/>
    <x v="1"/>
  </r>
  <r>
    <s v="Mobile Premier League"/>
    <s v="Bengaluru"/>
    <x v="1"/>
    <x v="25"/>
    <n v="0.1"/>
    <x v="208"/>
    <x v="3"/>
    <x v="9"/>
    <x v="298"/>
    <x v="2"/>
    <x v="1"/>
  </r>
  <r>
    <s v="SumUp"/>
    <s v="Sao Paulo"/>
    <x v="5"/>
    <x v="25"/>
    <n v="0.03"/>
    <x v="208"/>
    <x v="13"/>
    <x v="2"/>
    <x v="77"/>
    <x v="0"/>
    <x v="1"/>
  </r>
  <r>
    <s v="Playtika"/>
    <s v="Tel Aviv"/>
    <x v="6"/>
    <x v="31"/>
    <n v="0.06"/>
    <x v="209"/>
    <x v="3"/>
    <x v="10"/>
    <x v="197"/>
    <x v="4"/>
    <x v="1"/>
  </r>
  <r>
    <s v="Replicated"/>
    <s v="Los Angeles"/>
    <x v="0"/>
    <x v="9"/>
    <m/>
    <x v="209"/>
    <x v="9"/>
    <x v="1"/>
    <x v="114"/>
    <x v="1"/>
    <x v="0"/>
  </r>
  <r>
    <s v="Tomo"/>
    <s v="Stamford"/>
    <x v="0"/>
    <x v="34"/>
    <n v="0.33"/>
    <x v="209"/>
    <x v="13"/>
    <x v="0"/>
    <x v="59"/>
    <x v="1"/>
    <x v="0"/>
  </r>
  <r>
    <s v="Getta"/>
    <s v="Tel Aviv"/>
    <x v="6"/>
    <x v="13"/>
    <m/>
    <x v="209"/>
    <x v="2"/>
    <x v="0"/>
    <x v="49"/>
    <x v="0"/>
    <x v="1"/>
  </r>
  <r>
    <s v="BookClub"/>
    <s v="Salt Lake City"/>
    <x v="0"/>
    <x v="29"/>
    <n v="0.25"/>
    <x v="209"/>
    <x v="16"/>
    <x v="0"/>
    <x v="27"/>
    <x v="0"/>
    <x v="0"/>
  </r>
  <r>
    <s v="TomTom"/>
    <s v="Amsterdam"/>
    <x v="23"/>
    <x v="81"/>
    <n v="0.1"/>
    <x v="210"/>
    <x v="2"/>
    <x v="10"/>
    <x v="8"/>
    <x v="3"/>
    <x v="1"/>
  </r>
  <r>
    <s v="Cybereason"/>
    <s v="Boston"/>
    <x v="0"/>
    <x v="25"/>
    <n v="0.06"/>
    <x v="210"/>
    <x v="24"/>
    <x v="8"/>
    <x v="299"/>
    <x v="5"/>
    <x v="0"/>
  </r>
  <r>
    <s v="Udayy"/>
    <s v="Gurugram"/>
    <x v="1"/>
    <x v="25"/>
    <n v="1"/>
    <x v="210"/>
    <x v="16"/>
    <x v="3"/>
    <x v="17"/>
    <x v="0"/>
    <x v="1"/>
  </r>
  <r>
    <s v="2TM"/>
    <s v="Sao Paulo"/>
    <x v="5"/>
    <x v="63"/>
    <n v="0.12"/>
    <x v="210"/>
    <x v="25"/>
    <x v="2"/>
    <x v="300"/>
    <x v="2"/>
    <x v="1"/>
  </r>
  <r>
    <s v="Curve"/>
    <s v="London"/>
    <x v="3"/>
    <x v="54"/>
    <n v="0.1"/>
    <x v="210"/>
    <x v="13"/>
    <x v="1"/>
    <x v="301"/>
    <x v="1"/>
    <x v="1"/>
  </r>
  <r>
    <s v="Loom"/>
    <s v="SF Bay Area"/>
    <x v="0"/>
    <x v="10"/>
    <n v="0.14000000000000001"/>
    <x v="210"/>
    <x v="15"/>
    <x v="1"/>
    <x v="302"/>
    <x v="2"/>
    <x v="0"/>
  </r>
  <r>
    <s v="Skillshare"/>
    <s v="New York City"/>
    <x v="0"/>
    <x v="47"/>
    <m/>
    <x v="210"/>
    <x v="16"/>
    <x v="2"/>
    <x v="303"/>
    <x v="1"/>
    <x v="0"/>
  </r>
  <r>
    <s v="Impala"/>
    <s v="London"/>
    <x v="3"/>
    <x v="13"/>
    <n v="0.35"/>
    <x v="210"/>
    <x v="4"/>
    <x v="5"/>
    <x v="130"/>
    <x v="0"/>
    <x v="1"/>
  </r>
  <r>
    <s v="Eaze"/>
    <s v="SF Bay Area"/>
    <x v="0"/>
    <x v="48"/>
    <m/>
    <x v="210"/>
    <x v="3"/>
    <x v="4"/>
    <x v="277"/>
    <x v="2"/>
    <x v="0"/>
  </r>
  <r>
    <s v="Carbon Health"/>
    <s v="SF Bay Area"/>
    <x v="0"/>
    <x v="31"/>
    <n v="0.08"/>
    <x v="211"/>
    <x v="23"/>
    <x v="4"/>
    <x v="304"/>
    <x v="2"/>
    <x v="0"/>
  </r>
  <r>
    <s v="Favo"/>
    <s v="Sao Paulo"/>
    <x v="5"/>
    <x v="179"/>
    <m/>
    <x v="211"/>
    <x v="14"/>
    <x v="0"/>
    <x v="305"/>
    <x v="0"/>
    <x v="1"/>
  </r>
  <r>
    <s v="PolicyGenius"/>
    <s v="New York City"/>
    <x v="0"/>
    <x v="179"/>
    <n v="0.25"/>
    <x v="211"/>
    <x v="13"/>
    <x v="9"/>
    <x v="306"/>
    <x v="2"/>
    <x v="0"/>
  </r>
  <r>
    <s v="Yojak"/>
    <s v="Gurugram"/>
    <x v="1"/>
    <x v="72"/>
    <n v="0.5"/>
    <x v="211"/>
    <x v="21"/>
    <x v="3"/>
    <x v="132"/>
    <x v="0"/>
    <x v="1"/>
  </r>
  <r>
    <s v="Envato"/>
    <s v="Melbourne"/>
    <x v="19"/>
    <x v="25"/>
    <m/>
    <x v="211"/>
    <x v="6"/>
    <x v="2"/>
    <x v="8"/>
    <x v="3"/>
    <x v="1"/>
  </r>
  <r>
    <s v="Gemini"/>
    <s v="New York City"/>
    <x v="0"/>
    <x v="25"/>
    <n v="0.1"/>
    <x v="211"/>
    <x v="25"/>
    <x v="2"/>
    <x v="58"/>
    <x v="2"/>
    <x v="0"/>
  </r>
  <r>
    <s v="Stord"/>
    <s v="Atlanta"/>
    <x v="0"/>
    <x v="64"/>
    <n v="0.08"/>
    <x v="211"/>
    <x v="0"/>
    <x v="4"/>
    <x v="307"/>
    <x v="2"/>
    <x v="0"/>
  </r>
  <r>
    <s v="Gather"/>
    <s v="SF Bay Area"/>
    <x v="0"/>
    <x v="13"/>
    <n v="0.33"/>
    <x v="211"/>
    <x v="3"/>
    <x v="5"/>
    <x v="146"/>
    <x v="1"/>
    <x v="0"/>
  </r>
  <r>
    <s v="Shef"/>
    <s v="SF Bay Area"/>
    <x v="0"/>
    <x v="169"/>
    <m/>
    <x v="211"/>
    <x v="14"/>
    <x v="0"/>
    <x v="106"/>
    <x v="0"/>
    <x v="0"/>
  </r>
  <r>
    <s v="IRL"/>
    <s v="SF Bay Area"/>
    <x v="0"/>
    <x v="48"/>
    <n v="0.25"/>
    <x v="211"/>
    <x v="3"/>
    <x v="1"/>
    <x v="221"/>
    <x v="2"/>
    <x v="0"/>
  </r>
  <r>
    <s v="Afterverse"/>
    <s v="Brasilia"/>
    <x v="5"/>
    <x v="42"/>
    <n v="0.2"/>
    <x v="212"/>
    <x v="3"/>
    <x v="2"/>
    <x v="8"/>
    <x v="3"/>
    <x v="1"/>
  </r>
  <r>
    <s v="Superhuman"/>
    <s v="SF Bay Area"/>
    <x v="0"/>
    <x v="36"/>
    <n v="0.22"/>
    <x v="212"/>
    <x v="3"/>
    <x v="1"/>
    <x v="203"/>
    <x v="1"/>
    <x v="0"/>
  </r>
  <r>
    <s v="Food52"/>
    <s v="New York City"/>
    <x v="0"/>
    <x v="86"/>
    <n v="0.15"/>
    <x v="212"/>
    <x v="14"/>
    <x v="6"/>
    <x v="261"/>
    <x v="1"/>
    <x v="0"/>
  </r>
  <r>
    <s v="Eruditus"/>
    <s v="Mumbai"/>
    <x v="1"/>
    <x v="43"/>
    <m/>
    <x v="213"/>
    <x v="16"/>
    <x v="9"/>
    <x v="80"/>
    <x v="4"/>
    <x v="1"/>
  </r>
  <r>
    <s v="Clearco"/>
    <s v="Toronto"/>
    <x v="2"/>
    <x v="42"/>
    <m/>
    <x v="214"/>
    <x v="13"/>
    <x v="1"/>
    <x v="308"/>
    <x v="5"/>
    <x v="1"/>
  </r>
  <r>
    <s v="Dutchie"/>
    <s v="Bend"/>
    <x v="0"/>
    <x v="9"/>
    <n v="7.0000000000000007E-2"/>
    <x v="214"/>
    <x v="18"/>
    <x v="4"/>
    <x v="309"/>
    <x v="5"/>
    <x v="0"/>
  </r>
  <r>
    <s v="Cazoo"/>
    <s v="London"/>
    <x v="3"/>
    <x v="173"/>
    <n v="0.15"/>
    <x v="215"/>
    <x v="2"/>
    <x v="10"/>
    <x v="310"/>
    <x v="4"/>
    <x v="1"/>
  </r>
  <r>
    <s v="Cazoo"/>
    <s v="London"/>
    <x v="3"/>
    <x v="173"/>
    <n v="0.15"/>
    <x v="215"/>
    <x v="2"/>
    <x v="10"/>
    <x v="310"/>
    <x v="4"/>
    <x v="1"/>
  </r>
  <r>
    <s v="Rupeek"/>
    <s v="Bengaluru"/>
    <x v="1"/>
    <x v="151"/>
    <n v="0.15"/>
    <x v="215"/>
    <x v="13"/>
    <x v="2"/>
    <x v="311"/>
    <x v="1"/>
    <x v="1"/>
  </r>
  <r>
    <s v="Lummo"/>
    <s v="Jakarta"/>
    <x v="11"/>
    <x v="16"/>
    <m/>
    <x v="215"/>
    <x v="6"/>
    <x v="1"/>
    <x v="32"/>
    <x v="1"/>
    <x v="1"/>
  </r>
  <r>
    <s v="Bird"/>
    <s v="Los Angeles"/>
    <x v="0"/>
    <x v="163"/>
    <n v="0.23"/>
    <x v="215"/>
    <x v="2"/>
    <x v="10"/>
    <x v="312"/>
    <x v="5"/>
    <x v="0"/>
  </r>
  <r>
    <s v="ID.me"/>
    <s v="Washington D.C."/>
    <x v="0"/>
    <x v="4"/>
    <m/>
    <x v="215"/>
    <x v="24"/>
    <x v="2"/>
    <x v="256"/>
    <x v="2"/>
    <x v="0"/>
  </r>
  <r>
    <s v="KiwiCo"/>
    <s v="SF Bay Area"/>
    <x v="0"/>
    <x v="43"/>
    <m/>
    <x v="215"/>
    <x v="1"/>
    <x v="2"/>
    <x v="76"/>
    <x v="0"/>
    <x v="0"/>
  </r>
  <r>
    <s v="Sonder"/>
    <s v="SF Bay Area"/>
    <x v="0"/>
    <x v="31"/>
    <n v="0.21"/>
    <x v="216"/>
    <x v="4"/>
    <x v="10"/>
    <x v="313"/>
    <x v="5"/>
    <x v="0"/>
  </r>
  <r>
    <s v="Kavak"/>
    <s v="Sao Paulo"/>
    <x v="5"/>
    <x v="16"/>
    <m/>
    <x v="216"/>
    <x v="2"/>
    <x v="9"/>
    <x v="15"/>
    <x v="4"/>
    <x v="1"/>
  </r>
  <r>
    <s v="Truepill"/>
    <s v="SF Bay Area"/>
    <x v="0"/>
    <x v="16"/>
    <n v="0.15"/>
    <x v="216"/>
    <x v="23"/>
    <x v="4"/>
    <x v="314"/>
    <x v="2"/>
    <x v="0"/>
  </r>
  <r>
    <s v="iPrice Group"/>
    <s v="Kuala Lumpur"/>
    <x v="12"/>
    <x v="9"/>
    <n v="0.2"/>
    <x v="216"/>
    <x v="1"/>
    <x v="2"/>
    <x v="27"/>
    <x v="0"/>
    <x v="1"/>
  </r>
  <r>
    <s v="OneTrust"/>
    <s v="Atlanta"/>
    <x v="0"/>
    <x v="180"/>
    <n v="0.25"/>
    <x v="217"/>
    <x v="24"/>
    <x v="1"/>
    <x v="315"/>
    <x v="5"/>
    <x v="0"/>
  </r>
  <r>
    <s v="Stitch Fix"/>
    <s v="SF Bay Area"/>
    <x v="0"/>
    <x v="162"/>
    <n v="0.15"/>
    <x v="217"/>
    <x v="1"/>
    <x v="10"/>
    <x v="4"/>
    <x v="1"/>
    <x v="0"/>
  </r>
  <r>
    <s v="Daniel Wellington"/>
    <s v="Stockholm"/>
    <x v="10"/>
    <x v="32"/>
    <n v="0.15"/>
    <x v="217"/>
    <x v="1"/>
    <x v="2"/>
    <x v="8"/>
    <x v="3"/>
    <x v="1"/>
  </r>
  <r>
    <s v="Convoy"/>
    <s v="Seattle"/>
    <x v="0"/>
    <x v="63"/>
    <n v="7.0000000000000007E-2"/>
    <x v="217"/>
    <x v="0"/>
    <x v="9"/>
    <x v="262"/>
    <x v="4"/>
    <x v="0"/>
  </r>
  <r>
    <s v="Hologram"/>
    <s v="Chicago"/>
    <x v="0"/>
    <x v="23"/>
    <n v="0.4"/>
    <x v="217"/>
    <x v="9"/>
    <x v="5"/>
    <x v="60"/>
    <x v="1"/>
    <x v="0"/>
  </r>
  <r>
    <s v="Boozt"/>
    <s v="Malmo"/>
    <x v="10"/>
    <x v="45"/>
    <n v="0.05"/>
    <x v="217"/>
    <x v="1"/>
    <x v="10"/>
    <x v="124"/>
    <x v="0"/>
    <x v="1"/>
  </r>
  <r>
    <s v="The Grommet"/>
    <s v="Boston"/>
    <x v="0"/>
    <x v="43"/>
    <n v="1"/>
    <x v="217"/>
    <x v="1"/>
    <x v="6"/>
    <x v="36"/>
    <x v="0"/>
    <x v="0"/>
  </r>
  <r>
    <s v="Stashaway"/>
    <s v="Singapore"/>
    <x v="4"/>
    <x v="47"/>
    <n v="0.14000000000000001"/>
    <x v="217"/>
    <x v="13"/>
    <x v="4"/>
    <x v="240"/>
    <x v="1"/>
    <x v="1"/>
  </r>
  <r>
    <s v="Preply"/>
    <s v="Boston"/>
    <x v="0"/>
    <x v="67"/>
    <n v="0.05"/>
    <x v="217"/>
    <x v="16"/>
    <x v="1"/>
    <x v="75"/>
    <x v="1"/>
    <x v="0"/>
  </r>
  <r>
    <s v="Crypto.com"/>
    <s v="Singapore"/>
    <x v="4"/>
    <x v="106"/>
    <n v="0.05"/>
    <x v="218"/>
    <x v="25"/>
    <x v="2"/>
    <x v="169"/>
    <x v="1"/>
    <x v="1"/>
  </r>
  <r>
    <s v="FarEye"/>
    <s v="New Delhi"/>
    <x v="1"/>
    <x v="31"/>
    <n v="0.3"/>
    <x v="218"/>
    <x v="0"/>
    <x v="9"/>
    <x v="239"/>
    <x v="1"/>
    <x v="1"/>
  </r>
  <r>
    <s v="Berlin Brands Group"/>
    <s v="Berlin"/>
    <x v="9"/>
    <x v="25"/>
    <n v="0.1"/>
    <x v="218"/>
    <x v="1"/>
    <x v="2"/>
    <x v="244"/>
    <x v="5"/>
    <x v="1"/>
  </r>
  <r>
    <s v="Sanar"/>
    <s v="Sao Paulo"/>
    <x v="5"/>
    <x v="42"/>
    <n v="0.2"/>
    <x v="218"/>
    <x v="23"/>
    <x v="2"/>
    <x v="76"/>
    <x v="0"/>
    <x v="1"/>
  </r>
  <r>
    <s v="Freetrade"/>
    <s v="London"/>
    <x v="3"/>
    <x v="12"/>
    <n v="0.15"/>
    <x v="218"/>
    <x v="13"/>
    <x v="2"/>
    <x v="48"/>
    <x v="1"/>
    <x v="1"/>
  </r>
  <r>
    <s v="Albert"/>
    <s v="Los Angeles"/>
    <x v="0"/>
    <x v="1"/>
    <n v="0.08"/>
    <x v="218"/>
    <x v="13"/>
    <x v="1"/>
    <x v="115"/>
    <x v="1"/>
    <x v="0"/>
  </r>
  <r>
    <s v="BlockFi"/>
    <s v="New York City"/>
    <x v="0"/>
    <x v="31"/>
    <n v="0.2"/>
    <x v="219"/>
    <x v="25"/>
    <x v="9"/>
    <x v="244"/>
    <x v="5"/>
    <x v="0"/>
  </r>
  <r>
    <s v="Wave Sports and Entertainment"/>
    <s v="Los Angeles"/>
    <x v="0"/>
    <x v="27"/>
    <n v="0.33"/>
    <x v="219"/>
    <x v="10"/>
    <x v="5"/>
    <x v="88"/>
    <x v="1"/>
    <x v="0"/>
  </r>
  <r>
    <s v="Studio"/>
    <s v="SF Bay Area"/>
    <x v="0"/>
    <x v="100"/>
    <n v="0.4"/>
    <x v="219"/>
    <x v="16"/>
    <x v="5"/>
    <x v="77"/>
    <x v="0"/>
    <x v="0"/>
  </r>
  <r>
    <s v="Coinbase"/>
    <s v="SF Bay Area"/>
    <x v="0"/>
    <x v="128"/>
    <n v="0.18"/>
    <x v="220"/>
    <x v="25"/>
    <x v="10"/>
    <x v="82"/>
    <x v="5"/>
    <x v="0"/>
  </r>
  <r>
    <s v="Redfin"/>
    <s v="Seattle"/>
    <x v="0"/>
    <x v="181"/>
    <n v="0.08"/>
    <x v="220"/>
    <x v="11"/>
    <x v="10"/>
    <x v="111"/>
    <x v="2"/>
    <x v="0"/>
  </r>
  <r>
    <s v="Compass"/>
    <s v="New York City"/>
    <x v="0"/>
    <x v="129"/>
    <n v="0.1"/>
    <x v="220"/>
    <x v="11"/>
    <x v="10"/>
    <x v="15"/>
    <x v="4"/>
    <x v="0"/>
  </r>
  <r>
    <s v="Sami"/>
    <s v="Sao Paulo"/>
    <x v="5"/>
    <x v="0"/>
    <n v="0.15"/>
    <x v="220"/>
    <x v="23"/>
    <x v="2"/>
    <x v="18"/>
    <x v="0"/>
    <x v="1"/>
  </r>
  <r>
    <s v="Breathe"/>
    <s v="New Delhi"/>
    <x v="1"/>
    <x v="9"/>
    <n v="0.33"/>
    <x v="220"/>
    <x v="23"/>
    <x v="0"/>
    <x v="5"/>
    <x v="0"/>
    <x v="1"/>
  </r>
  <r>
    <s v="Hunty"/>
    <s v="Bogota"/>
    <x v="30"/>
    <x v="13"/>
    <m/>
    <x v="220"/>
    <x v="22"/>
    <x v="3"/>
    <x v="5"/>
    <x v="0"/>
    <x v="1"/>
  </r>
  <r>
    <s v="TIFIN"/>
    <s v="Boulder"/>
    <x v="0"/>
    <x v="58"/>
    <n v="0.1"/>
    <x v="220"/>
    <x v="25"/>
    <x v="4"/>
    <x v="183"/>
    <x v="2"/>
    <x v="0"/>
  </r>
  <r>
    <s v="Swappie"/>
    <s v="Helsinki"/>
    <x v="31"/>
    <x v="31"/>
    <n v="0.17"/>
    <x v="221"/>
    <x v="1"/>
    <x v="1"/>
    <x v="316"/>
    <x v="1"/>
    <x v="1"/>
  </r>
  <r>
    <s v="Wealthsimple"/>
    <s v="Toronto"/>
    <x v="2"/>
    <x v="168"/>
    <n v="0.13"/>
    <x v="221"/>
    <x v="13"/>
    <x v="2"/>
    <x v="317"/>
    <x v="5"/>
    <x v="1"/>
  </r>
  <r>
    <s v="Weee!"/>
    <s v="SF Bay Area"/>
    <x v="0"/>
    <x v="16"/>
    <n v="0.1"/>
    <x v="221"/>
    <x v="14"/>
    <x v="9"/>
    <x v="318"/>
    <x v="5"/>
    <x v="0"/>
  </r>
  <r>
    <s v="Notarize"/>
    <s v="Boston"/>
    <x v="0"/>
    <x v="115"/>
    <n v="0.25"/>
    <x v="221"/>
    <x v="20"/>
    <x v="4"/>
    <x v="319"/>
    <x v="2"/>
    <x v="0"/>
  </r>
  <r>
    <s v="Elementor"/>
    <s v="Tel Aviv"/>
    <x v="6"/>
    <x v="42"/>
    <n v="0.15"/>
    <x v="221"/>
    <x v="10"/>
    <x v="2"/>
    <x v="88"/>
    <x v="1"/>
    <x v="1"/>
  </r>
  <r>
    <s v="Tonkean"/>
    <s v="SF Bay Area"/>
    <x v="0"/>
    <x v="36"/>
    <n v="0.23"/>
    <x v="221"/>
    <x v="18"/>
    <x v="5"/>
    <x v="320"/>
    <x v="1"/>
    <x v="0"/>
  </r>
  <r>
    <s v="Airtame"/>
    <s v="Copenhagen"/>
    <x v="14"/>
    <x v="19"/>
    <m/>
    <x v="221"/>
    <x v="3"/>
    <x v="2"/>
    <x v="13"/>
    <x v="0"/>
    <x v="1"/>
  </r>
  <r>
    <s v="OpenWeb"/>
    <s v="Tel Aviv"/>
    <x v="6"/>
    <x v="74"/>
    <n v="0.05"/>
    <x v="221"/>
    <x v="10"/>
    <x v="9"/>
    <x v="321"/>
    <x v="2"/>
    <x v="1"/>
  </r>
  <r>
    <s v="Swyft"/>
    <s v="Toronto"/>
    <x v="2"/>
    <x v="30"/>
    <n v="0.3"/>
    <x v="221"/>
    <x v="0"/>
    <x v="0"/>
    <x v="23"/>
    <x v="0"/>
    <x v="1"/>
  </r>
  <r>
    <s v="JOKR"/>
    <s v="New York City"/>
    <x v="0"/>
    <x v="9"/>
    <n v="0.05"/>
    <x v="222"/>
    <x v="14"/>
    <x v="5"/>
    <x v="41"/>
    <x v="2"/>
    <x v="0"/>
  </r>
  <r>
    <s v="Zumper"/>
    <s v="SF Bay Area"/>
    <x v="0"/>
    <x v="12"/>
    <n v="0.15"/>
    <x v="222"/>
    <x v="11"/>
    <x v="4"/>
    <x v="322"/>
    <x v="1"/>
    <x v="0"/>
  </r>
  <r>
    <s v="PharmEasy"/>
    <s v="Mumbai"/>
    <x v="1"/>
    <x v="43"/>
    <m/>
    <x v="222"/>
    <x v="23"/>
    <x v="2"/>
    <x v="15"/>
    <x v="4"/>
    <x v="1"/>
  </r>
  <r>
    <s v="Bytedance"/>
    <s v="Shanghai"/>
    <x v="24"/>
    <x v="16"/>
    <m/>
    <x v="223"/>
    <x v="3"/>
    <x v="2"/>
    <x v="243"/>
    <x v="4"/>
    <x v="1"/>
  </r>
  <r>
    <s v="Socure"/>
    <s v="Reno"/>
    <x v="0"/>
    <x v="130"/>
    <n v="0.13"/>
    <x v="223"/>
    <x v="13"/>
    <x v="9"/>
    <x v="323"/>
    <x v="5"/>
    <x v="0"/>
  </r>
  <r>
    <s v="Finite State"/>
    <s v="Columbus"/>
    <x v="0"/>
    <x v="5"/>
    <n v="0.2"/>
    <x v="223"/>
    <x v="24"/>
    <x v="5"/>
    <x v="49"/>
    <x v="0"/>
    <x v="0"/>
  </r>
  <r>
    <s v="Unacademy"/>
    <s v="Bengaluru"/>
    <x v="1"/>
    <x v="16"/>
    <n v="0.03"/>
    <x v="224"/>
    <x v="16"/>
    <x v="11"/>
    <x v="260"/>
    <x v="5"/>
    <x v="1"/>
  </r>
  <r>
    <s v="CityMall"/>
    <s v="Gurugram"/>
    <x v="1"/>
    <x v="182"/>
    <n v="0.3"/>
    <x v="225"/>
    <x v="1"/>
    <x v="1"/>
    <x v="81"/>
    <x v="1"/>
    <x v="1"/>
  </r>
  <r>
    <s v="BitOasis"/>
    <s v="Dubai"/>
    <x v="18"/>
    <x v="49"/>
    <n v="0.05"/>
    <x v="225"/>
    <x v="25"/>
    <x v="5"/>
    <x v="166"/>
    <x v="0"/>
    <x v="1"/>
  </r>
  <r>
    <s v="Bybit"/>
    <s v="Singapore"/>
    <x v="4"/>
    <x v="97"/>
    <n v="0.3"/>
    <x v="226"/>
    <x v="25"/>
    <x v="2"/>
    <x v="8"/>
    <x v="3"/>
    <x v="1"/>
  </r>
  <r>
    <s v="SummerBio"/>
    <s v="SF Bay Area"/>
    <x v="0"/>
    <x v="134"/>
    <n v="1"/>
    <x v="226"/>
    <x v="23"/>
    <x v="2"/>
    <x v="13"/>
    <x v="0"/>
    <x v="0"/>
  </r>
  <r>
    <s v="Trax"/>
    <s v="Singapore"/>
    <x v="4"/>
    <x v="25"/>
    <n v="0.12"/>
    <x v="226"/>
    <x v="1"/>
    <x v="9"/>
    <x v="244"/>
    <x v="5"/>
    <x v="1"/>
  </r>
  <r>
    <s v="Aqgromalin"/>
    <s v="Chennai"/>
    <x v="1"/>
    <x v="23"/>
    <n v="0.3"/>
    <x v="226"/>
    <x v="14"/>
    <x v="2"/>
    <x v="0"/>
    <x v="0"/>
    <x v="1"/>
  </r>
  <r>
    <s v="Bonsai"/>
    <s v="Toronto"/>
    <x v="2"/>
    <x v="13"/>
    <n v="0.55000000000000004"/>
    <x v="226"/>
    <x v="1"/>
    <x v="0"/>
    <x v="272"/>
    <x v="0"/>
    <x v="1"/>
  </r>
  <r>
    <s v="Brighte"/>
    <s v="Sydney"/>
    <x v="19"/>
    <x v="13"/>
    <n v="0.15"/>
    <x v="226"/>
    <x v="17"/>
    <x v="1"/>
    <x v="185"/>
    <x v="1"/>
    <x v="1"/>
  </r>
  <r>
    <s v="Ebanx"/>
    <s v="Curitiba"/>
    <x v="5"/>
    <x v="77"/>
    <n v="0.2"/>
    <x v="227"/>
    <x v="13"/>
    <x v="5"/>
    <x v="324"/>
    <x v="2"/>
    <x v="1"/>
  </r>
  <r>
    <s v="TaskUs"/>
    <s v="Los Angeles"/>
    <x v="0"/>
    <x v="28"/>
    <n v="0"/>
    <x v="227"/>
    <x v="5"/>
    <x v="10"/>
    <x v="325"/>
    <x v="2"/>
    <x v="0"/>
  </r>
  <r>
    <s v="Community"/>
    <s v="Los Angeles"/>
    <x v="0"/>
    <x v="43"/>
    <n v="0.3"/>
    <x v="227"/>
    <x v="6"/>
    <x v="2"/>
    <x v="93"/>
    <x v="0"/>
    <x v="0"/>
  </r>
  <r>
    <s v="Sourcegraph"/>
    <s v="SF Bay Area"/>
    <x v="0"/>
    <x v="58"/>
    <n v="0.08"/>
    <x v="227"/>
    <x v="15"/>
    <x v="4"/>
    <x v="326"/>
    <x v="2"/>
    <x v="0"/>
  </r>
  <r>
    <s v="MasterClass"/>
    <s v="SF Bay Area"/>
    <x v="0"/>
    <x v="7"/>
    <n v="0.2"/>
    <x v="228"/>
    <x v="16"/>
    <x v="9"/>
    <x v="327"/>
    <x v="2"/>
    <x v="0"/>
  </r>
  <r>
    <s v="IronNet"/>
    <s v="Washington D.C."/>
    <x v="0"/>
    <x v="63"/>
    <n v="0.35"/>
    <x v="228"/>
    <x v="24"/>
    <x v="10"/>
    <x v="126"/>
    <x v="2"/>
    <x v="0"/>
  </r>
  <r>
    <s v="Bungalow"/>
    <s v="SF Bay Area"/>
    <x v="0"/>
    <x v="45"/>
    <m/>
    <x v="228"/>
    <x v="11"/>
    <x v="1"/>
    <x v="328"/>
    <x v="1"/>
    <x v="0"/>
  </r>
  <r>
    <s v="IronNet"/>
    <s v="Washington D.C."/>
    <x v="0"/>
    <x v="104"/>
    <n v="0.17"/>
    <x v="228"/>
    <x v="24"/>
    <x v="10"/>
    <x v="126"/>
    <x v="2"/>
    <x v="0"/>
  </r>
  <r>
    <s v="Sprinklr"/>
    <s v="New York City"/>
    <x v="0"/>
    <x v="9"/>
    <m/>
    <x v="228"/>
    <x v="5"/>
    <x v="10"/>
    <x v="329"/>
    <x v="2"/>
    <x v="0"/>
  </r>
  <r>
    <s v="Superpedestrian"/>
    <s v="Boston"/>
    <x v="0"/>
    <x v="66"/>
    <n v="7.0000000000000007E-2"/>
    <x v="228"/>
    <x v="2"/>
    <x v="1"/>
    <x v="330"/>
    <x v="2"/>
    <x v="0"/>
  </r>
  <r>
    <s v="Voi"/>
    <s v="Stockholm"/>
    <x v="0"/>
    <x v="66"/>
    <n v="0.1"/>
    <x v="228"/>
    <x v="2"/>
    <x v="4"/>
    <x v="331"/>
    <x v="2"/>
    <x v="0"/>
  </r>
  <r>
    <s v="Balto"/>
    <s v="St. Louis"/>
    <x v="0"/>
    <x v="13"/>
    <m/>
    <x v="228"/>
    <x v="26"/>
    <x v="5"/>
    <x v="144"/>
    <x v="0"/>
    <x v="0"/>
  </r>
  <r>
    <s v="Ritual"/>
    <s v="Toronto"/>
    <x v="2"/>
    <x v="36"/>
    <n v="0.16"/>
    <x v="228"/>
    <x v="14"/>
    <x v="1"/>
    <x v="332"/>
    <x v="1"/>
    <x v="1"/>
  </r>
  <r>
    <s v="Netflix"/>
    <s v="SF Bay Area"/>
    <x v="0"/>
    <x v="24"/>
    <n v="0.03"/>
    <x v="229"/>
    <x v="10"/>
    <x v="10"/>
    <x v="274"/>
    <x v="4"/>
    <x v="0"/>
  </r>
  <r>
    <s v="Aura"/>
    <s v="Boston"/>
    <x v="0"/>
    <x v="45"/>
    <n v="0.09"/>
    <x v="229"/>
    <x v="24"/>
    <x v="8"/>
    <x v="333"/>
    <x v="2"/>
    <x v="0"/>
  </r>
  <r>
    <s v="Pipl"/>
    <s v="Spokane"/>
    <x v="0"/>
    <x v="140"/>
    <n v="0.13"/>
    <x v="229"/>
    <x v="24"/>
    <x v="2"/>
    <x v="141"/>
    <x v="0"/>
    <x v="0"/>
  </r>
  <r>
    <s v="Vouch"/>
    <s v="SF Bay Area"/>
    <x v="0"/>
    <x v="19"/>
    <n v="7.0000000000000007E-2"/>
    <x v="229"/>
    <x v="13"/>
    <x v="1"/>
    <x v="70"/>
    <x v="1"/>
    <x v="0"/>
  </r>
  <r>
    <s v="Voyage SMS"/>
    <s v="Los Angeles"/>
    <x v="0"/>
    <x v="2"/>
    <n v="0.13"/>
    <x v="229"/>
    <x v="6"/>
    <x v="2"/>
    <x v="152"/>
    <x v="0"/>
    <x v="0"/>
  </r>
  <r>
    <s v="Bitpanda"/>
    <s v="Vienna"/>
    <x v="32"/>
    <x v="136"/>
    <n v="0.27"/>
    <x v="230"/>
    <x v="25"/>
    <x v="1"/>
    <x v="334"/>
    <x v="5"/>
    <x v="1"/>
  </r>
  <r>
    <s v="Sunday"/>
    <s v="Atlanta"/>
    <x v="0"/>
    <x v="63"/>
    <n v="0.23"/>
    <x v="230"/>
    <x v="13"/>
    <x v="0"/>
    <x v="335"/>
    <x v="1"/>
    <x v="0"/>
  </r>
  <r>
    <s v="Bestow"/>
    <s v="Dallas"/>
    <x v="0"/>
    <x v="35"/>
    <n v="0.14000000000000001"/>
    <x v="230"/>
    <x v="13"/>
    <x v="1"/>
    <x v="336"/>
    <x v="1"/>
    <x v="0"/>
  </r>
  <r>
    <s v="Ethos Life"/>
    <s v="SF Bay Area"/>
    <x v="0"/>
    <x v="43"/>
    <n v="0.12"/>
    <x v="230"/>
    <x v="13"/>
    <x v="4"/>
    <x v="254"/>
    <x v="2"/>
    <x v="0"/>
  </r>
  <r>
    <s v="Postscript"/>
    <s v="SF Bay Area"/>
    <x v="0"/>
    <x v="183"/>
    <m/>
    <x v="231"/>
    <x v="6"/>
    <x v="1"/>
    <x v="122"/>
    <x v="1"/>
    <x v="0"/>
  </r>
  <r>
    <s v="AppLovin"/>
    <s v="SF Bay Area"/>
    <x v="0"/>
    <x v="24"/>
    <n v="0.12"/>
    <x v="232"/>
    <x v="6"/>
    <x v="10"/>
    <x v="15"/>
    <x v="4"/>
    <x v="0"/>
  </r>
  <r>
    <s v="UiPath"/>
    <s v="New York City"/>
    <x v="0"/>
    <x v="51"/>
    <n v="0.05"/>
    <x v="232"/>
    <x v="12"/>
    <x v="10"/>
    <x v="310"/>
    <x v="4"/>
    <x v="0"/>
  </r>
  <r>
    <s v="Udaan"/>
    <s v="Bengaluru"/>
    <x v="1"/>
    <x v="151"/>
    <n v="0.04"/>
    <x v="232"/>
    <x v="1"/>
    <x v="2"/>
    <x v="139"/>
    <x v="4"/>
    <x v="1"/>
  </r>
  <r>
    <s v="Cue"/>
    <s v="San Diego"/>
    <x v="0"/>
    <x v="179"/>
    <m/>
    <x v="232"/>
    <x v="23"/>
    <x v="10"/>
    <x v="337"/>
    <x v="5"/>
    <x v="0"/>
  </r>
  <r>
    <s v="Banxa"/>
    <s v="Melbourne"/>
    <x v="19"/>
    <x v="45"/>
    <n v="0.3"/>
    <x v="232"/>
    <x v="25"/>
    <x v="10"/>
    <x v="57"/>
    <x v="0"/>
    <x v="1"/>
  </r>
  <r>
    <s v="SafeGraph"/>
    <s v="SF Bay Area"/>
    <x v="0"/>
    <x v="110"/>
    <n v="0.25"/>
    <x v="232"/>
    <x v="12"/>
    <x v="5"/>
    <x v="240"/>
    <x v="1"/>
    <x v="0"/>
  </r>
  <r>
    <s v="Huobi"/>
    <s v="Beijing"/>
    <x v="24"/>
    <x v="24"/>
    <n v="0.3"/>
    <x v="233"/>
    <x v="25"/>
    <x v="2"/>
    <x v="17"/>
    <x v="0"/>
    <x v="1"/>
  </r>
  <r>
    <s v="WhiteHat Jr"/>
    <s v="Mumbai"/>
    <x v="1"/>
    <x v="24"/>
    <m/>
    <x v="233"/>
    <x v="16"/>
    <x v="6"/>
    <x v="76"/>
    <x v="0"/>
    <x v="1"/>
  </r>
  <r>
    <s v="StockX"/>
    <s v="Detroit"/>
    <x v="0"/>
    <x v="7"/>
    <n v="0.08"/>
    <x v="233"/>
    <x v="1"/>
    <x v="9"/>
    <x v="338"/>
    <x v="5"/>
    <x v="0"/>
  </r>
  <r>
    <s v="Sidecar Health"/>
    <s v="Los Angeles"/>
    <x v="0"/>
    <x v="115"/>
    <n v="0.4"/>
    <x v="233"/>
    <x v="23"/>
    <x v="1"/>
    <x v="339"/>
    <x v="1"/>
    <x v="0"/>
  </r>
  <r>
    <s v="StockX"/>
    <s v="Detroit"/>
    <x v="0"/>
    <x v="23"/>
    <m/>
    <x v="233"/>
    <x v="1"/>
    <x v="9"/>
    <x v="338"/>
    <x v="5"/>
    <x v="0"/>
  </r>
  <r>
    <s v="Vezeeta"/>
    <s v="Dubai"/>
    <x v="18"/>
    <x v="9"/>
    <n v="0.1"/>
    <x v="233"/>
    <x v="23"/>
    <x v="4"/>
    <x v="155"/>
    <x v="1"/>
    <x v="1"/>
  </r>
  <r>
    <s v="Bright Machines"/>
    <s v="SF Bay Area"/>
    <x v="6"/>
    <x v="13"/>
    <n v="0.08"/>
    <x v="233"/>
    <x v="12"/>
    <x v="2"/>
    <x v="300"/>
    <x v="2"/>
    <x v="1"/>
  </r>
  <r>
    <s v="HealthMatch"/>
    <s v="Sydney"/>
    <x v="19"/>
    <x v="14"/>
    <n v="0.5"/>
    <x v="233"/>
    <x v="23"/>
    <x v="5"/>
    <x v="23"/>
    <x v="0"/>
    <x v="1"/>
  </r>
  <r>
    <s v="Toppr"/>
    <s v="Mumbai"/>
    <x v="1"/>
    <x v="139"/>
    <m/>
    <x v="234"/>
    <x v="16"/>
    <x v="6"/>
    <x v="81"/>
    <x v="1"/>
    <x v="1"/>
  </r>
  <r>
    <s v="Unity"/>
    <s v="SF Bay Area"/>
    <x v="0"/>
    <x v="32"/>
    <n v="0.04"/>
    <x v="234"/>
    <x v="18"/>
    <x v="10"/>
    <x v="165"/>
    <x v="4"/>
    <x v="0"/>
  </r>
  <r>
    <s v="Niantic"/>
    <s v="SF Bay Area"/>
    <x v="0"/>
    <x v="148"/>
    <n v="0.08"/>
    <x v="234"/>
    <x v="3"/>
    <x v="4"/>
    <x v="340"/>
    <x v="5"/>
    <x v="0"/>
  </r>
  <r>
    <s v="AvantStay"/>
    <s v="Los Angeles"/>
    <x v="0"/>
    <x v="23"/>
    <m/>
    <x v="234"/>
    <x v="4"/>
    <x v="2"/>
    <x v="341"/>
    <x v="5"/>
    <x v="0"/>
  </r>
  <r>
    <s v="Qumulo"/>
    <s v="Seattle"/>
    <x v="0"/>
    <x v="23"/>
    <n v="0.19"/>
    <x v="234"/>
    <x v="12"/>
    <x v="9"/>
    <x v="342"/>
    <x v="2"/>
    <x v="0"/>
  </r>
  <r>
    <s v="Clutch"/>
    <s v="Toronto"/>
    <x v="2"/>
    <x v="184"/>
    <n v="0.22"/>
    <x v="234"/>
    <x v="2"/>
    <x v="5"/>
    <x v="343"/>
    <x v="1"/>
    <x v="1"/>
  </r>
  <r>
    <s v="Parallel Wireless"/>
    <s v="Nashua"/>
    <x v="0"/>
    <x v="42"/>
    <m/>
    <x v="234"/>
    <x v="9"/>
    <x v="2"/>
    <x v="94"/>
    <x v="0"/>
    <x v="0"/>
  </r>
  <r>
    <s v="Oye Rickshaw"/>
    <s v="New Delhi"/>
    <x v="1"/>
    <x v="43"/>
    <n v="0.2"/>
    <x v="234"/>
    <x v="2"/>
    <x v="2"/>
    <x v="57"/>
    <x v="0"/>
    <x v="1"/>
  </r>
  <r>
    <s v="Rows"/>
    <s v="Berlin"/>
    <x v="9"/>
    <x v="14"/>
    <n v="0.3"/>
    <x v="234"/>
    <x v="18"/>
    <x v="5"/>
    <x v="53"/>
    <x v="0"/>
    <x v="1"/>
  </r>
  <r>
    <s v="Baton"/>
    <s v="SF Bay Area"/>
    <x v="0"/>
    <x v="5"/>
    <n v="0.25"/>
    <x v="234"/>
    <x v="2"/>
    <x v="0"/>
    <x v="57"/>
    <x v="0"/>
    <x v="0"/>
  </r>
  <r>
    <s v="Substack"/>
    <s v="SF Bay Area"/>
    <x v="0"/>
    <x v="20"/>
    <n v="0.14000000000000001"/>
    <x v="234"/>
    <x v="10"/>
    <x v="5"/>
    <x v="60"/>
    <x v="1"/>
    <x v="0"/>
  </r>
  <r>
    <s v="Enjoy"/>
    <s v="SF Bay Area"/>
    <x v="0"/>
    <x v="21"/>
    <n v="0.18"/>
    <x v="235"/>
    <x v="1"/>
    <x v="10"/>
    <x v="65"/>
    <x v="2"/>
    <x v="0"/>
  </r>
  <r>
    <s v="Crejo.Fun"/>
    <s v="Bengaluru"/>
    <x v="1"/>
    <x v="179"/>
    <n v="1"/>
    <x v="235"/>
    <x v="16"/>
    <x v="3"/>
    <x v="132"/>
    <x v="0"/>
    <x v="1"/>
  </r>
  <r>
    <s v="Stash Financial"/>
    <s v="New York City"/>
    <x v="0"/>
    <x v="43"/>
    <n v="0.08"/>
    <x v="235"/>
    <x v="13"/>
    <x v="2"/>
    <x v="344"/>
    <x v="2"/>
    <x v="0"/>
  </r>
  <r>
    <s v="Nate"/>
    <s v="New York City"/>
    <x v="0"/>
    <x v="13"/>
    <n v="0.2"/>
    <x v="235"/>
    <x v="1"/>
    <x v="0"/>
    <x v="35"/>
    <x v="0"/>
    <x v="0"/>
  </r>
  <r>
    <s v="Snyk"/>
    <s v="Boston"/>
    <x v="0"/>
    <x v="13"/>
    <m/>
    <x v="235"/>
    <x v="24"/>
    <x v="8"/>
    <x v="345"/>
    <x v="5"/>
    <x v="0"/>
  </r>
  <r>
    <s v="Stream"/>
    <s v="Boulder"/>
    <x v="0"/>
    <x v="1"/>
    <n v="0.12"/>
    <x v="235"/>
    <x v="15"/>
    <x v="5"/>
    <x v="153"/>
    <x v="0"/>
    <x v="0"/>
  </r>
  <r>
    <s v="Finleap Connect"/>
    <s v="Hamburg"/>
    <x v="9"/>
    <x v="74"/>
    <n v="0.1"/>
    <x v="235"/>
    <x v="13"/>
    <x v="0"/>
    <x v="30"/>
    <x v="0"/>
    <x v="1"/>
  </r>
  <r>
    <s v="Abra"/>
    <s v="SF Bay Area"/>
    <x v="0"/>
    <x v="29"/>
    <n v="0.05"/>
    <x v="235"/>
    <x v="25"/>
    <x v="1"/>
    <x v="122"/>
    <x v="1"/>
    <x v="0"/>
  </r>
  <r>
    <s v="WanderJaunt"/>
    <s v="SF Bay Area"/>
    <x v="0"/>
    <x v="148"/>
    <n v="1"/>
    <x v="236"/>
    <x v="4"/>
    <x v="5"/>
    <x v="27"/>
    <x v="0"/>
    <x v="0"/>
  </r>
  <r>
    <s v="Canoo"/>
    <s v="Los Angeles"/>
    <x v="0"/>
    <x v="96"/>
    <n v="0.06"/>
    <x v="236"/>
    <x v="2"/>
    <x v="10"/>
    <x v="95"/>
    <x v="2"/>
    <x v="0"/>
  </r>
  <r>
    <s v="Bamboo Health"/>
    <s v="Louisville"/>
    <x v="0"/>
    <x v="28"/>
    <m/>
    <x v="236"/>
    <x v="23"/>
    <x v="2"/>
    <x v="8"/>
    <x v="3"/>
    <x v="0"/>
  </r>
  <r>
    <s v="Teleport"/>
    <s v="SF Bay Area"/>
    <x v="0"/>
    <x v="19"/>
    <n v="0.06"/>
    <x v="236"/>
    <x v="9"/>
    <x v="1"/>
    <x v="316"/>
    <x v="1"/>
    <x v="0"/>
  </r>
  <r>
    <s v="Gorillas"/>
    <s v="Berlin"/>
    <x v="9"/>
    <x v="185"/>
    <m/>
    <x v="237"/>
    <x v="14"/>
    <x v="1"/>
    <x v="165"/>
    <x v="4"/>
    <x v="1"/>
  </r>
  <r>
    <s v="Celsius"/>
    <s v="New York City"/>
    <x v="0"/>
    <x v="16"/>
    <n v="0.25"/>
    <x v="237"/>
    <x v="25"/>
    <x v="5"/>
    <x v="346"/>
    <x v="5"/>
    <x v="0"/>
  </r>
  <r>
    <s v="Lightricks"/>
    <s v="Jerusalem"/>
    <x v="6"/>
    <x v="23"/>
    <n v="0.12"/>
    <x v="238"/>
    <x v="3"/>
    <x v="4"/>
    <x v="148"/>
    <x v="2"/>
    <x v="1"/>
  </r>
  <r>
    <s v="Chessable"/>
    <s v="London"/>
    <x v="3"/>
    <x v="169"/>
    <m/>
    <x v="238"/>
    <x v="3"/>
    <x v="6"/>
    <x v="19"/>
    <x v="0"/>
    <x v="1"/>
  </r>
  <r>
    <s v="Sendle"/>
    <s v="Sydney"/>
    <x v="19"/>
    <x v="110"/>
    <n v="0.12"/>
    <x v="238"/>
    <x v="0"/>
    <x v="1"/>
    <x v="67"/>
    <x v="1"/>
    <x v="1"/>
  </r>
  <r>
    <s v="Lendis"/>
    <s v="Berlin"/>
    <x v="9"/>
    <x v="14"/>
    <n v="0.15"/>
    <x v="238"/>
    <x v="18"/>
    <x v="0"/>
    <x v="1"/>
    <x v="1"/>
    <x v="1"/>
  </r>
  <r>
    <s v="Loft"/>
    <s v="Sao Paulo"/>
    <x v="5"/>
    <x v="186"/>
    <n v="0.12"/>
    <x v="239"/>
    <x v="11"/>
    <x v="2"/>
    <x v="266"/>
    <x v="5"/>
    <x v="1"/>
  </r>
  <r>
    <s v="Bizzabo"/>
    <s v="New York City"/>
    <x v="0"/>
    <x v="7"/>
    <n v="0.3"/>
    <x v="239"/>
    <x v="6"/>
    <x v="9"/>
    <x v="242"/>
    <x v="2"/>
    <x v="0"/>
  </r>
  <r>
    <s v="eToro"/>
    <s v="Tel Aviv"/>
    <x v="6"/>
    <x v="25"/>
    <n v="0.06"/>
    <x v="239"/>
    <x v="13"/>
    <x v="2"/>
    <x v="347"/>
    <x v="2"/>
    <x v="1"/>
  </r>
  <r>
    <s v="Verbit"/>
    <s v="New York City"/>
    <x v="0"/>
    <x v="23"/>
    <n v="0.1"/>
    <x v="239"/>
    <x v="12"/>
    <x v="9"/>
    <x v="348"/>
    <x v="5"/>
    <x v="0"/>
  </r>
  <r>
    <s v="Outschool"/>
    <s v="SF Bay Area"/>
    <x v="0"/>
    <x v="47"/>
    <n v="0.18"/>
    <x v="239"/>
    <x v="16"/>
    <x v="4"/>
    <x v="201"/>
    <x v="2"/>
    <x v="0"/>
  </r>
  <r>
    <s v="Bullish"/>
    <s v="Hong Kong"/>
    <x v="15"/>
    <x v="13"/>
    <n v="0.08"/>
    <x v="239"/>
    <x v="25"/>
    <x v="2"/>
    <x v="95"/>
    <x v="2"/>
    <x v="1"/>
  </r>
  <r>
    <s v="Transmit Security"/>
    <s v="Boston"/>
    <x v="0"/>
    <x v="110"/>
    <n v="7.0000000000000007E-2"/>
    <x v="239"/>
    <x v="24"/>
    <x v="0"/>
    <x v="163"/>
    <x v="5"/>
    <x v="0"/>
  </r>
  <r>
    <s v="Thimble"/>
    <s v="New York City"/>
    <x v="0"/>
    <x v="1"/>
    <n v="0.33"/>
    <x v="239"/>
    <x v="13"/>
    <x v="0"/>
    <x v="106"/>
    <x v="0"/>
    <x v="0"/>
  </r>
  <r>
    <s v="Syte"/>
    <s v="Tel Aviv"/>
    <x v="6"/>
    <x v="20"/>
    <n v="0.08"/>
    <x v="239"/>
    <x v="1"/>
    <x v="1"/>
    <x v="155"/>
    <x v="1"/>
    <x v="1"/>
  </r>
  <r>
    <s v="Remote"/>
    <s v="SF Bay Area"/>
    <x v="0"/>
    <x v="25"/>
    <n v="0.09"/>
    <x v="240"/>
    <x v="22"/>
    <x v="1"/>
    <x v="212"/>
    <x v="2"/>
    <x v="0"/>
  </r>
  <r>
    <s v="Shopify"/>
    <s v="Ottawa"/>
    <x v="2"/>
    <x v="9"/>
    <m/>
    <x v="240"/>
    <x v="1"/>
    <x v="10"/>
    <x v="89"/>
    <x v="1"/>
    <x v="1"/>
  </r>
  <r>
    <s v="Anodot"/>
    <s v="Tel Aviv"/>
    <x v="0"/>
    <x v="66"/>
    <n v="0.27"/>
    <x v="240"/>
    <x v="12"/>
    <x v="1"/>
    <x v="121"/>
    <x v="1"/>
    <x v="0"/>
  </r>
  <r>
    <s v="SQream"/>
    <s v="New York City"/>
    <x v="0"/>
    <x v="13"/>
    <n v="0.18"/>
    <x v="240"/>
    <x v="12"/>
    <x v="5"/>
    <x v="43"/>
    <x v="1"/>
    <x v="0"/>
  </r>
  <r>
    <s v="Anodot"/>
    <s v="Tel Aviv"/>
    <x v="0"/>
    <x v="19"/>
    <n v="0.2"/>
    <x v="240"/>
    <x v="12"/>
    <x v="1"/>
    <x v="121"/>
    <x v="1"/>
    <x v="0"/>
  </r>
  <r>
    <s v="Argo AI"/>
    <s v="Pittsburgh"/>
    <x v="0"/>
    <x v="16"/>
    <n v="0.05"/>
    <x v="241"/>
    <x v="2"/>
    <x v="2"/>
    <x v="218"/>
    <x v="4"/>
    <x v="0"/>
  </r>
  <r>
    <s v="Next Insurance"/>
    <s v="SF Bay Area"/>
    <x v="0"/>
    <x v="16"/>
    <n v="0.17"/>
    <x v="241"/>
    <x v="13"/>
    <x v="9"/>
    <x v="349"/>
    <x v="5"/>
    <x v="0"/>
  </r>
  <r>
    <s v="Adwerx"/>
    <s v="Durham"/>
    <x v="0"/>
    <x v="43"/>
    <m/>
    <x v="241"/>
    <x v="6"/>
    <x v="2"/>
    <x v="23"/>
    <x v="0"/>
    <x v="0"/>
  </r>
  <r>
    <s v="Emotive"/>
    <s v="Los Angeles"/>
    <x v="0"/>
    <x v="13"/>
    <n v="0.18"/>
    <x v="241"/>
    <x v="6"/>
    <x v="5"/>
    <x v="184"/>
    <x v="1"/>
    <x v="0"/>
  </r>
  <r>
    <s v="PuduTech"/>
    <s v="Shenzen"/>
    <x v="24"/>
    <x v="127"/>
    <m/>
    <x v="242"/>
    <x v="18"/>
    <x v="1"/>
    <x v="350"/>
    <x v="1"/>
    <x v="1"/>
  </r>
  <r>
    <s v="Butler Hospitality"/>
    <s v="New York City"/>
    <x v="0"/>
    <x v="88"/>
    <n v="1"/>
    <x v="242"/>
    <x v="14"/>
    <x v="5"/>
    <x v="77"/>
    <x v="0"/>
    <x v="0"/>
  </r>
  <r>
    <s v="Calibrate"/>
    <s v="New York City"/>
    <x v="0"/>
    <x v="187"/>
    <n v="0.24"/>
    <x v="242"/>
    <x v="23"/>
    <x v="5"/>
    <x v="42"/>
    <x v="1"/>
    <x v="0"/>
  </r>
  <r>
    <s v="Hopin"/>
    <s v="London"/>
    <x v="3"/>
    <x v="188"/>
    <n v="0.28999999999999998"/>
    <x v="243"/>
    <x v="18"/>
    <x v="4"/>
    <x v="244"/>
    <x v="5"/>
    <x v="1"/>
  </r>
  <r>
    <s v="Alice"/>
    <s v="Sao Paulo"/>
    <x v="5"/>
    <x v="118"/>
    <m/>
    <x v="243"/>
    <x v="23"/>
    <x v="1"/>
    <x v="286"/>
    <x v="1"/>
    <x v="1"/>
  </r>
  <r>
    <s v="SundaySky"/>
    <s v="New York City"/>
    <x v="0"/>
    <x v="58"/>
    <n v="0.13"/>
    <x v="243"/>
    <x v="6"/>
    <x v="4"/>
    <x v="351"/>
    <x v="1"/>
    <x v="0"/>
  </r>
  <r>
    <s v="Gopuff"/>
    <s v="Philadelphia"/>
    <x v="0"/>
    <x v="127"/>
    <n v="0.1"/>
    <x v="244"/>
    <x v="14"/>
    <x v="11"/>
    <x v="249"/>
    <x v="4"/>
    <x v="0"/>
  </r>
  <r>
    <s v="Fraazo"/>
    <s v="Mumbai"/>
    <x v="1"/>
    <x v="16"/>
    <m/>
    <x v="244"/>
    <x v="14"/>
    <x v="5"/>
    <x v="352"/>
    <x v="1"/>
    <x v="1"/>
  </r>
  <r>
    <s v="Babylon"/>
    <s v="London"/>
    <x v="3"/>
    <x v="25"/>
    <m/>
    <x v="244"/>
    <x v="23"/>
    <x v="10"/>
    <x v="262"/>
    <x v="4"/>
    <x v="1"/>
  </r>
  <r>
    <s v="Hubilo"/>
    <s v="SF Bay Area"/>
    <x v="0"/>
    <x v="12"/>
    <n v="0.12"/>
    <x v="244"/>
    <x v="6"/>
    <x v="5"/>
    <x v="343"/>
    <x v="1"/>
    <x v="0"/>
  </r>
  <r>
    <s v="Wave"/>
    <s v="Dakar"/>
    <x v="33"/>
    <x v="24"/>
    <n v="0.15"/>
    <x v="245"/>
    <x v="13"/>
    <x v="0"/>
    <x v="276"/>
    <x v="2"/>
    <x v="1"/>
  </r>
  <r>
    <s v="Tonal"/>
    <s v="SF Bay Area"/>
    <x v="0"/>
    <x v="189"/>
    <n v="0.35"/>
    <x v="245"/>
    <x v="8"/>
    <x v="9"/>
    <x v="353"/>
    <x v="2"/>
    <x v="0"/>
  </r>
  <r>
    <s v="Fabric"/>
    <s v="New York City"/>
    <x v="0"/>
    <x v="7"/>
    <n v="0.4"/>
    <x v="245"/>
    <x v="0"/>
    <x v="1"/>
    <x v="354"/>
    <x v="2"/>
    <x v="0"/>
  </r>
  <r>
    <s v="Bryter"/>
    <s v="Berlin"/>
    <x v="9"/>
    <x v="25"/>
    <n v="0.3"/>
    <x v="245"/>
    <x v="15"/>
    <x v="5"/>
    <x v="64"/>
    <x v="1"/>
    <x v="1"/>
  </r>
  <r>
    <s v="ChowNow"/>
    <s v="Los Angeles"/>
    <x v="0"/>
    <x v="25"/>
    <n v="0.2"/>
    <x v="245"/>
    <x v="14"/>
    <x v="1"/>
    <x v="121"/>
    <x v="1"/>
    <x v="0"/>
  </r>
  <r>
    <s v="Involves"/>
    <s v="FlorianÃ³polis"/>
    <x v="5"/>
    <x v="45"/>
    <n v="0.18"/>
    <x v="245"/>
    <x v="1"/>
    <x v="2"/>
    <x v="123"/>
    <x v="0"/>
    <x v="1"/>
  </r>
  <r>
    <s v="100 Thieves"/>
    <s v="Los Angeles"/>
    <x v="0"/>
    <x v="29"/>
    <m/>
    <x v="245"/>
    <x v="3"/>
    <x v="1"/>
    <x v="11"/>
    <x v="1"/>
    <x v="0"/>
  </r>
  <r>
    <s v="Nuro"/>
    <s v="SF Bay Area"/>
    <x v="0"/>
    <x v="68"/>
    <m/>
    <x v="245"/>
    <x v="2"/>
    <x v="4"/>
    <x v="355"/>
    <x v="4"/>
    <x v="0"/>
  </r>
  <r>
    <s v="Zego"/>
    <s v="London"/>
    <x v="3"/>
    <x v="148"/>
    <n v="0.17"/>
    <x v="246"/>
    <x v="13"/>
    <x v="1"/>
    <x v="277"/>
    <x v="2"/>
    <x v="1"/>
  </r>
  <r>
    <s v="The Mom Project"/>
    <s v="Chicago"/>
    <x v="0"/>
    <x v="154"/>
    <n v="0.15"/>
    <x v="246"/>
    <x v="22"/>
    <x v="1"/>
    <x v="356"/>
    <x v="1"/>
    <x v="0"/>
  </r>
  <r>
    <s v="Unstoppable Domains"/>
    <s v="SF Bay Area"/>
    <x v="0"/>
    <x v="190"/>
    <n v="0.25"/>
    <x v="246"/>
    <x v="25"/>
    <x v="5"/>
    <x v="13"/>
    <x v="0"/>
    <x v="0"/>
  </r>
  <r>
    <s v="Kiavi"/>
    <s v="SF Bay Area"/>
    <x v="0"/>
    <x v="65"/>
    <n v="7.0000000000000007E-2"/>
    <x v="246"/>
    <x v="11"/>
    <x v="9"/>
    <x v="201"/>
    <x v="2"/>
    <x v="0"/>
  </r>
  <r>
    <s v="Bright Money"/>
    <s v="Bengaluru"/>
    <x v="1"/>
    <x v="25"/>
    <n v="0.5"/>
    <x v="247"/>
    <x v="13"/>
    <x v="0"/>
    <x v="305"/>
    <x v="0"/>
    <x v="1"/>
  </r>
  <r>
    <s v="Project44"/>
    <s v="Chicago"/>
    <x v="0"/>
    <x v="118"/>
    <n v="0.05"/>
    <x v="247"/>
    <x v="0"/>
    <x v="2"/>
    <x v="357"/>
    <x v="5"/>
    <x v="0"/>
  </r>
  <r>
    <s v="Heroes"/>
    <s v="London"/>
    <x v="0"/>
    <x v="58"/>
    <n v="0.2"/>
    <x v="247"/>
    <x v="1"/>
    <x v="2"/>
    <x v="358"/>
    <x v="2"/>
    <x v="0"/>
  </r>
  <r>
    <s v="Aspire"/>
    <s v="SF Bay Area"/>
    <x v="0"/>
    <x v="36"/>
    <m/>
    <x v="247"/>
    <x v="6"/>
    <x v="0"/>
    <x v="272"/>
    <x v="0"/>
    <x v="0"/>
  </r>
  <r>
    <s v="PACT Pharma"/>
    <s v="SF Bay Area"/>
    <x v="0"/>
    <x v="79"/>
    <m/>
    <x v="248"/>
    <x v="23"/>
    <x v="1"/>
    <x v="193"/>
    <x v="2"/>
    <x v="0"/>
  </r>
  <r>
    <s v="Gemini"/>
    <s v="New York City"/>
    <x v="0"/>
    <x v="191"/>
    <n v="7.0000000000000007E-2"/>
    <x v="248"/>
    <x v="25"/>
    <x v="2"/>
    <x v="58"/>
    <x v="2"/>
    <x v="0"/>
  </r>
  <r>
    <s v="Lusha"/>
    <s v="New York City"/>
    <x v="0"/>
    <x v="13"/>
    <n v="0.1"/>
    <x v="248"/>
    <x v="6"/>
    <x v="5"/>
    <x v="359"/>
    <x v="2"/>
    <x v="0"/>
  </r>
  <r>
    <s v="Invitae"/>
    <s v="SF Bay Area"/>
    <x v="0"/>
    <x v="88"/>
    <m/>
    <x v="249"/>
    <x v="23"/>
    <x v="10"/>
    <x v="310"/>
    <x v="4"/>
    <x v="0"/>
  </r>
  <r>
    <s v="Olive"/>
    <s v="Columbus"/>
    <x v="0"/>
    <x v="129"/>
    <n v="0.31"/>
    <x v="249"/>
    <x v="23"/>
    <x v="11"/>
    <x v="360"/>
    <x v="5"/>
    <x v="0"/>
  </r>
  <r>
    <s v="M1"/>
    <s v="Chicago"/>
    <x v="0"/>
    <x v="18"/>
    <m/>
    <x v="249"/>
    <x v="13"/>
    <x v="9"/>
    <x v="361"/>
    <x v="2"/>
    <x v="0"/>
  </r>
  <r>
    <s v="SellerX"/>
    <s v="Berlin"/>
    <x v="9"/>
    <x v="57"/>
    <m/>
    <x v="249"/>
    <x v="1"/>
    <x v="2"/>
    <x v="362"/>
    <x v="5"/>
    <x v="1"/>
  </r>
  <r>
    <s v="Stint"/>
    <s v="London"/>
    <x v="3"/>
    <x v="57"/>
    <n v="0.2"/>
    <x v="249"/>
    <x v="22"/>
    <x v="2"/>
    <x v="8"/>
    <x v="3"/>
    <x v="1"/>
  </r>
  <r>
    <s v="Just Eat Takeaway"/>
    <s v="Amsterdam"/>
    <x v="23"/>
    <x v="192"/>
    <m/>
    <x v="250"/>
    <x v="14"/>
    <x v="10"/>
    <x v="363"/>
    <x v="4"/>
    <x v="1"/>
  </r>
  <r>
    <s v="Flyhomes"/>
    <s v="Seattle"/>
    <x v="0"/>
    <x v="32"/>
    <n v="0.2"/>
    <x v="250"/>
    <x v="11"/>
    <x v="1"/>
    <x v="65"/>
    <x v="2"/>
    <x v="0"/>
  </r>
  <r>
    <s v="Varo"/>
    <s v="SF Bay Area"/>
    <x v="0"/>
    <x v="0"/>
    <m/>
    <x v="250"/>
    <x v="13"/>
    <x v="9"/>
    <x v="364"/>
    <x v="5"/>
    <x v="0"/>
  </r>
  <r>
    <s v="BlueStacks"/>
    <s v="SF Bay Area"/>
    <x v="0"/>
    <x v="42"/>
    <m/>
    <x v="250"/>
    <x v="18"/>
    <x v="1"/>
    <x v="20"/>
    <x v="0"/>
    <x v="0"/>
  </r>
  <r>
    <s v="Lyft"/>
    <s v="SF Bay Area"/>
    <x v="0"/>
    <x v="42"/>
    <n v="0.02"/>
    <x v="250"/>
    <x v="2"/>
    <x v="10"/>
    <x v="171"/>
    <x v="4"/>
    <x v="0"/>
  </r>
  <r>
    <s v="Introhive"/>
    <s v="Ferdericton"/>
    <x v="2"/>
    <x v="105"/>
    <n v="0.16"/>
    <x v="250"/>
    <x v="26"/>
    <x v="1"/>
    <x v="365"/>
    <x v="1"/>
    <x v="1"/>
  </r>
  <r>
    <s v="Zencity"/>
    <s v="Tel Aviv"/>
    <x v="6"/>
    <x v="13"/>
    <n v="0.2"/>
    <x v="250"/>
    <x v="18"/>
    <x v="2"/>
    <x v="144"/>
    <x v="0"/>
    <x v="1"/>
  </r>
  <r>
    <s v="Splice"/>
    <s v="New York City"/>
    <x v="0"/>
    <x v="36"/>
    <m/>
    <x v="250"/>
    <x v="10"/>
    <x v="4"/>
    <x v="70"/>
    <x v="1"/>
    <x v="0"/>
  </r>
  <r>
    <s v="Forma.ai"/>
    <s v="Toronto"/>
    <x v="2"/>
    <x v="19"/>
    <n v="0.09"/>
    <x v="250"/>
    <x v="26"/>
    <x v="5"/>
    <x v="153"/>
    <x v="0"/>
    <x v="1"/>
  </r>
  <r>
    <s v="Arc"/>
    <s v="SF Bay Area"/>
    <x v="0"/>
    <x v="20"/>
    <m/>
    <x v="250"/>
    <x v="22"/>
    <x v="3"/>
    <x v="3"/>
    <x v="0"/>
    <x v="0"/>
  </r>
  <r>
    <s v="Blockchain.com"/>
    <s v="London"/>
    <x v="3"/>
    <x v="16"/>
    <n v="0.25"/>
    <x v="251"/>
    <x v="25"/>
    <x v="4"/>
    <x v="366"/>
    <x v="2"/>
    <x v="1"/>
  </r>
  <r>
    <s v="Callisto Media"/>
    <s v="SF Bay Area"/>
    <x v="0"/>
    <x v="72"/>
    <n v="0.35"/>
    <x v="251"/>
    <x v="10"/>
    <x v="4"/>
    <x v="51"/>
    <x v="1"/>
    <x v="0"/>
  </r>
  <r>
    <s v="AppGate"/>
    <s v="Miami"/>
    <x v="0"/>
    <x v="4"/>
    <n v="0.22"/>
    <x v="251"/>
    <x v="24"/>
    <x v="10"/>
    <x v="8"/>
    <x v="3"/>
    <x v="0"/>
  </r>
  <r>
    <s v="WHOOP"/>
    <s v="Boston"/>
    <x v="0"/>
    <x v="116"/>
    <n v="0.15"/>
    <x v="251"/>
    <x v="8"/>
    <x v="8"/>
    <x v="177"/>
    <x v="2"/>
    <x v="0"/>
  </r>
  <r>
    <s v="Rad Power Bikes"/>
    <s v="Seattle"/>
    <x v="0"/>
    <x v="118"/>
    <n v="0.1"/>
    <x v="251"/>
    <x v="2"/>
    <x v="4"/>
    <x v="263"/>
    <x v="2"/>
    <x v="0"/>
  </r>
  <r>
    <s v="Lunchbox"/>
    <s v="New York City"/>
    <x v="0"/>
    <x v="42"/>
    <n v="0.33"/>
    <x v="251"/>
    <x v="14"/>
    <x v="5"/>
    <x v="109"/>
    <x v="1"/>
    <x v="0"/>
  </r>
  <r>
    <s v="RealSelf"/>
    <s v="Seattle"/>
    <x v="0"/>
    <x v="87"/>
    <n v="0.05"/>
    <x v="251"/>
    <x v="23"/>
    <x v="5"/>
    <x v="145"/>
    <x v="0"/>
    <x v="0"/>
  </r>
  <r>
    <s v="Eucalyptus"/>
    <s v="Sydney"/>
    <x v="0"/>
    <x v="9"/>
    <n v="0.2"/>
    <x v="252"/>
    <x v="23"/>
    <x v="1"/>
    <x v="67"/>
    <x v="1"/>
    <x v="0"/>
  </r>
  <r>
    <s v="Workstream"/>
    <s v="SF Bay Area"/>
    <x v="0"/>
    <x v="12"/>
    <m/>
    <x v="252"/>
    <x v="22"/>
    <x v="5"/>
    <x v="153"/>
    <x v="0"/>
    <x v="0"/>
  </r>
  <r>
    <s v="Quanto"/>
    <s v="Sao Paulo"/>
    <x v="5"/>
    <x v="57"/>
    <n v="0.22"/>
    <x v="252"/>
    <x v="13"/>
    <x v="0"/>
    <x v="62"/>
    <x v="0"/>
    <x v="1"/>
  </r>
  <r>
    <s v="Clarify Health"/>
    <s v="SF Bay Area"/>
    <x v="0"/>
    <x v="19"/>
    <n v="0.05"/>
    <x v="252"/>
    <x v="23"/>
    <x v="4"/>
    <x v="367"/>
    <x v="2"/>
    <x v="0"/>
  </r>
  <r>
    <s v="Soluto"/>
    <s v="Tel Aviv"/>
    <x v="6"/>
    <x v="7"/>
    <n v="1"/>
    <x v="253"/>
    <x v="5"/>
    <x v="6"/>
    <x v="40"/>
    <x v="0"/>
    <x v="1"/>
  </r>
  <r>
    <s v="Zymergen"/>
    <s v="SF Bay Area"/>
    <x v="0"/>
    <x v="23"/>
    <m/>
    <x v="254"/>
    <x v="18"/>
    <x v="6"/>
    <x v="245"/>
    <x v="5"/>
    <x v="0"/>
  </r>
  <r>
    <s v="Pear Therapeutics "/>
    <s v="Boston"/>
    <x v="0"/>
    <x v="48"/>
    <n v="0.09"/>
    <x v="254"/>
    <x v="23"/>
    <x v="10"/>
    <x v="368"/>
    <x v="2"/>
    <x v="0"/>
  </r>
  <r>
    <s v="Shopify"/>
    <s v="Ottawa"/>
    <x v="2"/>
    <x v="88"/>
    <n v="0.1"/>
    <x v="255"/>
    <x v="1"/>
    <x v="10"/>
    <x v="89"/>
    <x v="1"/>
    <x v="1"/>
  </r>
  <r>
    <s v="McMakler"/>
    <s v="Berlin"/>
    <x v="9"/>
    <x v="63"/>
    <m/>
    <x v="255"/>
    <x v="11"/>
    <x v="2"/>
    <x v="7"/>
    <x v="2"/>
    <x v="1"/>
  </r>
  <r>
    <s v="Fiverr"/>
    <s v="Tel Aviv"/>
    <x v="6"/>
    <x v="42"/>
    <n v="0.08"/>
    <x v="255"/>
    <x v="18"/>
    <x v="10"/>
    <x v="369"/>
    <x v="1"/>
    <x v="1"/>
  </r>
  <r>
    <s v="InDebted"/>
    <s v="Sydney"/>
    <x v="19"/>
    <x v="43"/>
    <n v="0.17"/>
    <x v="255"/>
    <x v="13"/>
    <x v="5"/>
    <x v="52"/>
    <x v="0"/>
    <x v="1"/>
  </r>
  <r>
    <s v="Outbrain"/>
    <s v="New York City"/>
    <x v="0"/>
    <x v="18"/>
    <n v="0.03"/>
    <x v="255"/>
    <x v="6"/>
    <x v="10"/>
    <x v="370"/>
    <x v="2"/>
    <x v="0"/>
  </r>
  <r>
    <s v="Dover"/>
    <s v="SF Bay Area"/>
    <x v="0"/>
    <x v="36"/>
    <n v="0.3"/>
    <x v="255"/>
    <x v="7"/>
    <x v="0"/>
    <x v="30"/>
    <x v="0"/>
    <x v="0"/>
  </r>
  <r>
    <s v="Immutable"/>
    <s v="Sydney"/>
    <x v="19"/>
    <x v="1"/>
    <n v="0.06"/>
    <x v="255"/>
    <x v="25"/>
    <x v="1"/>
    <x v="325"/>
    <x v="2"/>
    <x v="1"/>
  </r>
  <r>
    <s v="Rivian"/>
    <s v="Detroit"/>
    <x v="0"/>
    <x v="193"/>
    <n v="0.06"/>
    <x v="256"/>
    <x v="2"/>
    <x v="10"/>
    <x v="371"/>
    <x v="4"/>
    <x v="0"/>
  </r>
  <r>
    <s v="Vox Media"/>
    <s v="Washington D.C."/>
    <x v="0"/>
    <x v="65"/>
    <n v="0.02"/>
    <x v="256"/>
    <x v="10"/>
    <x v="8"/>
    <x v="149"/>
    <x v="2"/>
    <x v="0"/>
  </r>
  <r>
    <s v="Coinsquare"/>
    <s v="Toronto"/>
    <x v="2"/>
    <x v="13"/>
    <n v="0.24"/>
    <x v="256"/>
    <x v="25"/>
    <x v="2"/>
    <x v="372"/>
    <x v="1"/>
    <x v="1"/>
  </r>
  <r>
    <s v="Skai"/>
    <s v="Tel Aviv"/>
    <x v="6"/>
    <x v="13"/>
    <n v="0.04"/>
    <x v="256"/>
    <x v="6"/>
    <x v="9"/>
    <x v="51"/>
    <x v="1"/>
    <x v="1"/>
  </r>
  <r>
    <s v="Ribbon"/>
    <s v="New York City"/>
    <x v="0"/>
    <x v="90"/>
    <m/>
    <x v="257"/>
    <x v="11"/>
    <x v="1"/>
    <x v="223"/>
    <x v="2"/>
    <x v="0"/>
  </r>
  <r>
    <s v="Career Karma"/>
    <s v="SF Bay Area"/>
    <x v="0"/>
    <x v="42"/>
    <n v="0.33"/>
    <x v="257"/>
    <x v="16"/>
    <x v="5"/>
    <x v="144"/>
    <x v="0"/>
    <x v="0"/>
  </r>
  <r>
    <s v="Metromile"/>
    <s v="SF Bay Area"/>
    <x v="0"/>
    <x v="42"/>
    <n v="0.2"/>
    <x v="257"/>
    <x v="13"/>
    <x v="6"/>
    <x v="373"/>
    <x v="2"/>
    <x v="0"/>
  </r>
  <r>
    <s v="Laybuy"/>
    <s v="Auckland"/>
    <x v="34"/>
    <x v="12"/>
    <m/>
    <x v="257"/>
    <x v="13"/>
    <x v="10"/>
    <x v="273"/>
    <x v="1"/>
    <x v="1"/>
  </r>
  <r>
    <s v="Allbirds"/>
    <s v="SF Bay Area"/>
    <x v="0"/>
    <x v="36"/>
    <m/>
    <x v="257"/>
    <x v="1"/>
    <x v="10"/>
    <x v="277"/>
    <x v="2"/>
    <x v="0"/>
  </r>
  <r>
    <s v="TextNow"/>
    <s v="Waterloo"/>
    <x v="2"/>
    <x v="140"/>
    <m/>
    <x v="257"/>
    <x v="3"/>
    <x v="3"/>
    <x v="3"/>
    <x v="0"/>
    <x v="1"/>
  </r>
  <r>
    <s v="Ola"/>
    <s v="Bengaluru"/>
    <x v="1"/>
    <x v="88"/>
    <m/>
    <x v="258"/>
    <x v="2"/>
    <x v="14"/>
    <x v="374"/>
    <x v="4"/>
    <x v="1"/>
  </r>
  <r>
    <s v="Clearco"/>
    <s v="Toronto"/>
    <x v="2"/>
    <x v="194"/>
    <n v="0.25"/>
    <x v="258"/>
    <x v="13"/>
    <x v="1"/>
    <x v="308"/>
    <x v="5"/>
    <x v="1"/>
  </r>
  <r>
    <s v="Imperfect Foods"/>
    <s v="SF Bay Area"/>
    <x v="0"/>
    <x v="9"/>
    <m/>
    <x v="258"/>
    <x v="14"/>
    <x v="4"/>
    <x v="172"/>
    <x v="2"/>
    <x v="0"/>
  </r>
  <r>
    <s v="Shelf Engine"/>
    <s v="Seattle"/>
    <x v="0"/>
    <x v="183"/>
    <m/>
    <x v="258"/>
    <x v="14"/>
    <x v="5"/>
    <x v="153"/>
    <x v="0"/>
    <x v="0"/>
  </r>
  <r>
    <s v="Quantcast"/>
    <s v="SF Bay Area"/>
    <x v="0"/>
    <x v="43"/>
    <n v="0.06"/>
    <x v="258"/>
    <x v="6"/>
    <x v="1"/>
    <x v="88"/>
    <x v="1"/>
    <x v="0"/>
  </r>
  <r>
    <s v="Sherpa"/>
    <s v="Toronto"/>
    <x v="2"/>
    <x v="140"/>
    <m/>
    <x v="258"/>
    <x v="4"/>
    <x v="2"/>
    <x v="76"/>
    <x v="0"/>
    <x v="1"/>
  </r>
  <r>
    <s v="Metigy"/>
    <s v="Sydney"/>
    <x v="19"/>
    <x v="0"/>
    <n v="1"/>
    <x v="259"/>
    <x v="6"/>
    <x v="5"/>
    <x v="40"/>
    <x v="0"/>
    <x v="1"/>
  </r>
  <r>
    <s v="Vee"/>
    <s v="Tel Aviv"/>
    <x v="6"/>
    <x v="5"/>
    <n v="0.32"/>
    <x v="259"/>
    <x v="22"/>
    <x v="3"/>
    <x v="62"/>
    <x v="0"/>
    <x v="1"/>
  </r>
  <r>
    <s v="Hash"/>
    <s v="Sao Paulo"/>
    <x v="5"/>
    <x v="96"/>
    <n v="0.5"/>
    <x v="260"/>
    <x v="13"/>
    <x v="1"/>
    <x v="153"/>
    <x v="0"/>
    <x v="1"/>
  </r>
  <r>
    <s v="Robinhood"/>
    <s v="SF Bay Area"/>
    <x v="0"/>
    <x v="195"/>
    <n v="0.23"/>
    <x v="261"/>
    <x v="13"/>
    <x v="10"/>
    <x v="271"/>
    <x v="4"/>
    <x v="0"/>
  </r>
  <r>
    <s v="Latch"/>
    <s v="New York City"/>
    <x v="0"/>
    <x v="167"/>
    <n v="0.37"/>
    <x v="261"/>
    <x v="24"/>
    <x v="10"/>
    <x v="281"/>
    <x v="2"/>
    <x v="0"/>
  </r>
  <r>
    <s v="Vedantu"/>
    <s v="Bengaluru"/>
    <x v="1"/>
    <x v="25"/>
    <m/>
    <x v="261"/>
    <x v="16"/>
    <x v="9"/>
    <x v="276"/>
    <x v="2"/>
    <x v="1"/>
  </r>
  <r>
    <s v="Seegrid"/>
    <s v="Pittsburgh"/>
    <x v="0"/>
    <x v="63"/>
    <m/>
    <x v="261"/>
    <x v="0"/>
    <x v="2"/>
    <x v="46"/>
    <x v="1"/>
    <x v="0"/>
  </r>
  <r>
    <s v="Nylas"/>
    <s v="SF Bay Area"/>
    <x v="0"/>
    <x v="23"/>
    <n v="0.25"/>
    <x v="261"/>
    <x v="15"/>
    <x v="1"/>
    <x v="115"/>
    <x v="1"/>
    <x v="0"/>
  </r>
  <r>
    <s v="Outreach"/>
    <s v="Seattle"/>
    <x v="0"/>
    <x v="42"/>
    <n v="0.05"/>
    <x v="261"/>
    <x v="26"/>
    <x v="7"/>
    <x v="375"/>
    <x v="2"/>
    <x v="0"/>
  </r>
  <r>
    <s v="Sendy"/>
    <s v="Nairobi"/>
    <x v="35"/>
    <x v="154"/>
    <n v="0.2"/>
    <x v="261"/>
    <x v="0"/>
    <x v="5"/>
    <x v="27"/>
    <x v="0"/>
    <x v="1"/>
  </r>
  <r>
    <s v="The Predictive Index"/>
    <s v="Boston"/>
    <x v="0"/>
    <x v="43"/>
    <m/>
    <x v="261"/>
    <x v="22"/>
    <x v="6"/>
    <x v="155"/>
    <x v="1"/>
    <x v="0"/>
  </r>
  <r>
    <s v="Sendy"/>
    <s v="Nairobi"/>
    <x v="35"/>
    <x v="13"/>
    <n v="0.1"/>
    <x v="261"/>
    <x v="0"/>
    <x v="5"/>
    <x v="27"/>
    <x v="0"/>
    <x v="1"/>
  </r>
  <r>
    <s v="Stedi"/>
    <s v="Boulder"/>
    <x v="0"/>
    <x v="36"/>
    <n v="0.3"/>
    <x v="261"/>
    <x v="15"/>
    <x v="5"/>
    <x v="61"/>
    <x v="1"/>
    <x v="0"/>
  </r>
  <r>
    <s v="Glossier"/>
    <s v="New York City"/>
    <x v="0"/>
    <x v="73"/>
    <n v="0.08"/>
    <x v="261"/>
    <x v="1"/>
    <x v="9"/>
    <x v="250"/>
    <x v="2"/>
    <x v="0"/>
  </r>
  <r>
    <s v="Healthcare.com"/>
    <s v="Miami"/>
    <x v="0"/>
    <x v="196"/>
    <m/>
    <x v="262"/>
    <x v="23"/>
    <x v="1"/>
    <x v="376"/>
    <x v="2"/>
    <x v="0"/>
  </r>
  <r>
    <s v="Unbounce"/>
    <s v="Vancouver"/>
    <x v="2"/>
    <x v="33"/>
    <n v="0.2"/>
    <x v="262"/>
    <x v="6"/>
    <x v="0"/>
    <x v="12"/>
    <x v="0"/>
    <x v="1"/>
  </r>
  <r>
    <s v="Beyond Meat"/>
    <s v="Los Angeles"/>
    <x v="0"/>
    <x v="43"/>
    <n v="0.04"/>
    <x v="262"/>
    <x v="14"/>
    <x v="10"/>
    <x v="89"/>
    <x v="1"/>
    <x v="0"/>
  </r>
  <r>
    <s v="The Org"/>
    <s v="New Delhi,New York City"/>
    <x v="0"/>
    <x v="20"/>
    <m/>
    <x v="262"/>
    <x v="22"/>
    <x v="5"/>
    <x v="12"/>
    <x v="0"/>
    <x v="0"/>
  </r>
  <r>
    <s v="Doma"/>
    <s v="SF Bay Area"/>
    <x v="0"/>
    <x v="31"/>
    <n v="0.13"/>
    <x v="263"/>
    <x v="13"/>
    <x v="10"/>
    <x v="279"/>
    <x v="5"/>
    <x v="0"/>
  </r>
  <r>
    <s v="Article"/>
    <s v="Vancouver"/>
    <x v="2"/>
    <x v="197"/>
    <n v="0.17"/>
    <x v="263"/>
    <x v="1"/>
    <x v="5"/>
    <x v="77"/>
    <x v="0"/>
    <x v="1"/>
  </r>
  <r>
    <s v="Jam City"/>
    <s v="Los Angeles"/>
    <x v="0"/>
    <x v="32"/>
    <n v="0.17"/>
    <x v="263"/>
    <x v="3"/>
    <x v="2"/>
    <x v="377"/>
    <x v="5"/>
    <x v="0"/>
  </r>
  <r>
    <s v="10X Genomics"/>
    <s v="SF Bay Area"/>
    <x v="0"/>
    <x v="25"/>
    <n v="0.08"/>
    <x v="263"/>
    <x v="23"/>
    <x v="10"/>
    <x v="378"/>
    <x v="2"/>
    <x v="0"/>
  </r>
  <r>
    <s v="LEAD"/>
    <s v="Mumbai"/>
    <x v="1"/>
    <x v="23"/>
    <n v="0.04"/>
    <x v="263"/>
    <x v="16"/>
    <x v="9"/>
    <x v="379"/>
    <x v="1"/>
    <x v="1"/>
  </r>
  <r>
    <s v="Zendesk"/>
    <s v="SF Bay Area"/>
    <x v="0"/>
    <x v="23"/>
    <m/>
    <x v="263"/>
    <x v="5"/>
    <x v="6"/>
    <x v="114"/>
    <x v="1"/>
    <x v="0"/>
  </r>
  <r>
    <s v="On Deck"/>
    <s v="SF Bay Area"/>
    <x v="0"/>
    <x v="123"/>
    <n v="0.33"/>
    <x v="263"/>
    <x v="16"/>
    <x v="0"/>
    <x v="23"/>
    <x v="0"/>
    <x v="0"/>
  </r>
  <r>
    <s v="RenoRun"/>
    <s v="Montreal"/>
    <x v="2"/>
    <x v="45"/>
    <n v="0.12"/>
    <x v="263"/>
    <x v="21"/>
    <x v="5"/>
    <x v="339"/>
    <x v="1"/>
    <x v="1"/>
  </r>
  <r>
    <s v="RingCentral"/>
    <s v="SF Bay Area"/>
    <x v="0"/>
    <x v="9"/>
    <m/>
    <x v="263"/>
    <x v="5"/>
    <x v="10"/>
    <x v="380"/>
    <x v="0"/>
    <x v="0"/>
  </r>
  <r>
    <s v="iRobot"/>
    <s v="Boston"/>
    <x v="0"/>
    <x v="72"/>
    <n v="0.1"/>
    <x v="264"/>
    <x v="3"/>
    <x v="6"/>
    <x v="166"/>
    <x v="0"/>
    <x v="0"/>
  </r>
  <r>
    <s v="Mejuri"/>
    <s v="Toronto"/>
    <x v="2"/>
    <x v="9"/>
    <n v="0.1"/>
    <x v="264"/>
    <x v="1"/>
    <x v="5"/>
    <x v="106"/>
    <x v="0"/>
    <x v="1"/>
  </r>
  <r>
    <s v="Uberflip"/>
    <s v="Toronto"/>
    <x v="2"/>
    <x v="47"/>
    <n v="0.17"/>
    <x v="264"/>
    <x v="6"/>
    <x v="0"/>
    <x v="145"/>
    <x v="0"/>
    <x v="1"/>
  </r>
  <r>
    <s v="Groupon"/>
    <s v="Chicago"/>
    <x v="0"/>
    <x v="81"/>
    <n v="0.15"/>
    <x v="265"/>
    <x v="1"/>
    <x v="10"/>
    <x v="134"/>
    <x v="4"/>
    <x v="0"/>
  </r>
  <r>
    <s v="Loggi"/>
    <s v="Sao Paulo"/>
    <x v="5"/>
    <x v="81"/>
    <n v="0.15"/>
    <x v="265"/>
    <x v="0"/>
    <x v="8"/>
    <x v="381"/>
    <x v="2"/>
    <x v="1"/>
  </r>
  <r>
    <s v="Vroom"/>
    <s v="New York City"/>
    <x v="0"/>
    <x v="198"/>
    <m/>
    <x v="265"/>
    <x v="2"/>
    <x v="10"/>
    <x v="165"/>
    <x v="4"/>
    <x v="0"/>
  </r>
  <r>
    <s v="Warby Parker"/>
    <s v="New York City"/>
    <x v="0"/>
    <x v="118"/>
    <m/>
    <x v="265"/>
    <x v="3"/>
    <x v="10"/>
    <x v="382"/>
    <x v="2"/>
    <x v="0"/>
  </r>
  <r>
    <s v="Labelbox"/>
    <s v="SF Bay Area"/>
    <x v="0"/>
    <x v="91"/>
    <m/>
    <x v="265"/>
    <x v="12"/>
    <x v="4"/>
    <x v="383"/>
    <x v="1"/>
    <x v="0"/>
  </r>
  <r>
    <s v="Perion"/>
    <s v="Tel Aviv"/>
    <x v="6"/>
    <x v="1"/>
    <n v="0.05"/>
    <x v="265"/>
    <x v="6"/>
    <x v="10"/>
    <x v="146"/>
    <x v="1"/>
    <x v="1"/>
  </r>
  <r>
    <s v="GoHealth"/>
    <s v="Chicago"/>
    <x v="0"/>
    <x v="101"/>
    <n v="0.2"/>
    <x v="266"/>
    <x v="23"/>
    <x v="10"/>
    <x v="61"/>
    <x v="1"/>
    <x v="0"/>
  </r>
  <r>
    <s v="Hootsuite"/>
    <s v="Vancouver"/>
    <x v="2"/>
    <x v="21"/>
    <n v="0.3"/>
    <x v="266"/>
    <x v="6"/>
    <x v="1"/>
    <x v="95"/>
    <x v="2"/>
    <x v="1"/>
  </r>
  <r>
    <s v="Nutanix"/>
    <s v="SF Bay Area"/>
    <x v="0"/>
    <x v="136"/>
    <n v="0.04"/>
    <x v="266"/>
    <x v="9"/>
    <x v="10"/>
    <x v="262"/>
    <x v="4"/>
    <x v="0"/>
  </r>
  <r>
    <s v="Quanterix"/>
    <s v="Boston"/>
    <x v="0"/>
    <x v="4"/>
    <n v="0.25"/>
    <x v="266"/>
    <x v="23"/>
    <x v="10"/>
    <x v="384"/>
    <x v="2"/>
    <x v="0"/>
  </r>
  <r>
    <s v="Wix"/>
    <s v="Tel Aviv"/>
    <x v="6"/>
    <x v="25"/>
    <m/>
    <x v="266"/>
    <x v="6"/>
    <x v="10"/>
    <x v="153"/>
    <x v="0"/>
    <x v="1"/>
  </r>
  <r>
    <s v="MadeiraMadeira"/>
    <s v="Curitiba"/>
    <x v="5"/>
    <x v="42"/>
    <n v="0.03"/>
    <x v="266"/>
    <x v="1"/>
    <x v="9"/>
    <x v="385"/>
    <x v="2"/>
    <x v="1"/>
  </r>
  <r>
    <s v="Melio"/>
    <s v="New York City"/>
    <x v="0"/>
    <x v="42"/>
    <m/>
    <x v="266"/>
    <x v="13"/>
    <x v="4"/>
    <x v="386"/>
    <x v="2"/>
    <x v="0"/>
  </r>
  <r>
    <s v="Linktree"/>
    <s v="Melbourne"/>
    <x v="19"/>
    <x v="9"/>
    <n v="0.17"/>
    <x v="266"/>
    <x v="3"/>
    <x v="2"/>
    <x v="160"/>
    <x v="1"/>
    <x v="1"/>
  </r>
  <r>
    <s v="Shogun"/>
    <s v="SF Bay Area"/>
    <x v="0"/>
    <x v="85"/>
    <n v="0.3"/>
    <x v="266"/>
    <x v="1"/>
    <x v="1"/>
    <x v="79"/>
    <x v="1"/>
    <x v="0"/>
  </r>
  <r>
    <s v="Absci"/>
    <s v="Vancouver"/>
    <x v="0"/>
    <x v="43"/>
    <m/>
    <x v="266"/>
    <x v="23"/>
    <x v="10"/>
    <x v="387"/>
    <x v="2"/>
    <x v="0"/>
  </r>
  <r>
    <s v="Dooly"/>
    <s v="Vancouver"/>
    <x v="2"/>
    <x v="29"/>
    <m/>
    <x v="266"/>
    <x v="26"/>
    <x v="5"/>
    <x v="91"/>
    <x v="1"/>
    <x v="1"/>
  </r>
  <r>
    <s v="Trybe"/>
    <s v="Sao Paulo"/>
    <x v="5"/>
    <x v="33"/>
    <n v="0.1"/>
    <x v="267"/>
    <x v="16"/>
    <x v="5"/>
    <x v="93"/>
    <x v="0"/>
    <x v="1"/>
  </r>
  <r>
    <s v="Permutive"/>
    <s v="London"/>
    <x v="3"/>
    <x v="13"/>
    <n v="0.12"/>
    <x v="267"/>
    <x v="6"/>
    <x v="1"/>
    <x v="388"/>
    <x v="1"/>
    <x v="1"/>
  </r>
  <r>
    <s v="Truepill"/>
    <s v="SF Bay Area"/>
    <x v="0"/>
    <x v="40"/>
    <n v="0.33"/>
    <x v="268"/>
    <x v="23"/>
    <x v="4"/>
    <x v="314"/>
    <x v="2"/>
    <x v="0"/>
  </r>
  <r>
    <s v="Calm"/>
    <s v="SF Bay Area"/>
    <x v="0"/>
    <x v="63"/>
    <n v="0.2"/>
    <x v="268"/>
    <x v="23"/>
    <x v="1"/>
    <x v="389"/>
    <x v="2"/>
    <x v="0"/>
  </r>
  <r>
    <s v="FourKites"/>
    <s v="Chicago"/>
    <x v="0"/>
    <x v="42"/>
    <n v="0.08"/>
    <x v="268"/>
    <x v="0"/>
    <x v="4"/>
    <x v="47"/>
    <x v="2"/>
    <x v="0"/>
  </r>
  <r>
    <s v="Marketforce"/>
    <s v="Nairobi"/>
    <x v="35"/>
    <x v="154"/>
    <n v="0.09"/>
    <x v="268"/>
    <x v="1"/>
    <x v="0"/>
    <x v="145"/>
    <x v="0"/>
    <x v="1"/>
  </r>
  <r>
    <s v="Betterfly"/>
    <s v="Santiago"/>
    <x v="36"/>
    <x v="13"/>
    <m/>
    <x v="268"/>
    <x v="23"/>
    <x v="1"/>
    <x v="183"/>
    <x v="2"/>
    <x v="1"/>
  </r>
  <r>
    <s v="Expert360"/>
    <s v="Sydney"/>
    <x v="19"/>
    <x v="68"/>
    <m/>
    <x v="268"/>
    <x v="7"/>
    <x v="1"/>
    <x v="27"/>
    <x v="0"/>
    <x v="1"/>
  </r>
  <r>
    <s v="Peloton"/>
    <s v="New York City"/>
    <x v="0"/>
    <x v="11"/>
    <n v="0.13"/>
    <x v="269"/>
    <x v="8"/>
    <x v="10"/>
    <x v="251"/>
    <x v="4"/>
    <x v="0"/>
  </r>
  <r>
    <s v="Anywell"/>
    <s v="Tel Aviv"/>
    <x v="6"/>
    <x v="87"/>
    <m/>
    <x v="270"/>
    <x v="11"/>
    <x v="0"/>
    <x v="62"/>
    <x v="0"/>
    <x v="1"/>
  </r>
  <r>
    <s v="Sema4"/>
    <s v="Stamford"/>
    <x v="0"/>
    <x v="31"/>
    <n v="0.13"/>
    <x v="271"/>
    <x v="23"/>
    <x v="10"/>
    <x v="390"/>
    <x v="5"/>
    <x v="0"/>
  </r>
  <r>
    <s v="Blend"/>
    <s v="SF Bay Area"/>
    <x v="0"/>
    <x v="199"/>
    <n v="0.12"/>
    <x v="271"/>
    <x v="13"/>
    <x v="10"/>
    <x v="264"/>
    <x v="5"/>
    <x v="0"/>
  </r>
  <r>
    <s v="ContraFect"/>
    <s v="New York City"/>
    <x v="0"/>
    <x v="5"/>
    <n v="0.37"/>
    <x v="271"/>
    <x v="23"/>
    <x v="10"/>
    <x v="391"/>
    <x v="2"/>
    <x v="0"/>
  </r>
  <r>
    <s v="AlayaCare"/>
    <s v="Montreal"/>
    <x v="2"/>
    <x v="23"/>
    <n v="0.14000000000000001"/>
    <x v="272"/>
    <x v="23"/>
    <x v="4"/>
    <x v="105"/>
    <x v="2"/>
    <x v="1"/>
  </r>
  <r>
    <s v="Pliops"/>
    <s v="Tel Aviv"/>
    <x v="6"/>
    <x v="29"/>
    <n v="0.09"/>
    <x v="272"/>
    <x v="12"/>
    <x v="4"/>
    <x v="392"/>
    <x v="2"/>
    <x v="1"/>
  </r>
  <r>
    <s v="Woven"/>
    <s v="Indianapolis"/>
    <x v="0"/>
    <x v="55"/>
    <n v="0.15"/>
    <x v="272"/>
    <x v="22"/>
    <x v="0"/>
    <x v="76"/>
    <x v="0"/>
    <x v="0"/>
  </r>
  <r>
    <s v="Malwarebytes"/>
    <s v="SF Bay Area"/>
    <x v="0"/>
    <x v="194"/>
    <n v="0.14000000000000001"/>
    <x v="273"/>
    <x v="24"/>
    <x v="5"/>
    <x v="102"/>
    <x v="1"/>
    <x v="0"/>
  </r>
  <r>
    <s v="Fluke"/>
    <s v="Sao Paulo"/>
    <x v="5"/>
    <x v="177"/>
    <n v="0.82"/>
    <x v="273"/>
    <x v="18"/>
    <x v="3"/>
    <x v="8"/>
    <x v="3"/>
    <x v="1"/>
  </r>
  <r>
    <s v="Swyftx"/>
    <s v="Brisbane"/>
    <x v="19"/>
    <x v="200"/>
    <n v="0.21"/>
    <x v="273"/>
    <x v="25"/>
    <x v="2"/>
    <x v="8"/>
    <x v="3"/>
    <x v="1"/>
  </r>
  <r>
    <s v="Tempo Automation"/>
    <s v="SF Bay Area"/>
    <x v="0"/>
    <x v="154"/>
    <m/>
    <x v="273"/>
    <x v="18"/>
    <x v="1"/>
    <x v="351"/>
    <x v="1"/>
    <x v="0"/>
  </r>
  <r>
    <s v="Genesis"/>
    <s v="New York City"/>
    <x v="0"/>
    <x v="28"/>
    <n v="0.2"/>
    <x v="273"/>
    <x v="25"/>
    <x v="0"/>
    <x v="193"/>
    <x v="2"/>
    <x v="0"/>
  </r>
  <r>
    <s v="Warren"/>
    <s v="Porto Alegre"/>
    <x v="5"/>
    <x v="9"/>
    <m/>
    <x v="273"/>
    <x v="13"/>
    <x v="1"/>
    <x v="188"/>
    <x v="1"/>
    <x v="1"/>
  </r>
  <r>
    <s v="New Relic"/>
    <s v="SF Bay Area"/>
    <x v="0"/>
    <x v="115"/>
    <n v="0.05"/>
    <x v="274"/>
    <x v="9"/>
    <x v="10"/>
    <x v="7"/>
    <x v="2"/>
    <x v="0"/>
  </r>
  <r>
    <s v="Wheel"/>
    <s v="Austin"/>
    <x v="0"/>
    <x v="66"/>
    <n v="0.17"/>
    <x v="274"/>
    <x v="23"/>
    <x v="1"/>
    <x v="120"/>
    <x v="2"/>
    <x v="0"/>
  </r>
  <r>
    <s v="Wayfair"/>
    <s v="Boston"/>
    <x v="0"/>
    <x v="201"/>
    <n v="0.05"/>
    <x v="275"/>
    <x v="1"/>
    <x v="10"/>
    <x v="236"/>
    <x v="4"/>
    <x v="0"/>
  </r>
  <r>
    <s v="Stripe"/>
    <s v="SF Bay Area"/>
    <x v="0"/>
    <x v="9"/>
    <m/>
    <x v="275"/>
    <x v="13"/>
    <x v="11"/>
    <x v="393"/>
    <x v="4"/>
    <x v="0"/>
  </r>
  <r>
    <s v="Hodlnaut"/>
    <s v="Singapore"/>
    <x v="4"/>
    <x v="43"/>
    <n v="0.8"/>
    <x v="275"/>
    <x v="25"/>
    <x v="2"/>
    <x v="8"/>
    <x v="3"/>
    <x v="1"/>
  </r>
  <r>
    <s v="Amperity"/>
    <s v="Seattle"/>
    <x v="0"/>
    <x v="20"/>
    <n v="0.03"/>
    <x v="276"/>
    <x v="6"/>
    <x v="4"/>
    <x v="394"/>
    <x v="1"/>
    <x v="0"/>
  </r>
  <r>
    <s v="NSO"/>
    <s v="Tel Aviv"/>
    <x v="6"/>
    <x v="25"/>
    <n v="0.14000000000000001"/>
    <x v="277"/>
    <x v="24"/>
    <x v="3"/>
    <x v="3"/>
    <x v="0"/>
    <x v="1"/>
  </r>
  <r>
    <s v="Tufin"/>
    <s v="Boston"/>
    <x v="0"/>
    <x v="104"/>
    <n v="0.1"/>
    <x v="277"/>
    <x v="24"/>
    <x v="6"/>
    <x v="108"/>
    <x v="0"/>
    <x v="0"/>
  </r>
  <r>
    <s v="Tier Mobility"/>
    <s v="Berlin"/>
    <x v="9"/>
    <x v="151"/>
    <n v="0.16"/>
    <x v="278"/>
    <x v="2"/>
    <x v="4"/>
    <x v="323"/>
    <x v="5"/>
    <x v="1"/>
  </r>
  <r>
    <s v="Packable"/>
    <s v="New York City"/>
    <x v="0"/>
    <x v="163"/>
    <n v="0.2"/>
    <x v="278"/>
    <x v="1"/>
    <x v="2"/>
    <x v="395"/>
    <x v="2"/>
    <x v="0"/>
  </r>
  <r>
    <s v="Q4"/>
    <s v="Toronto"/>
    <x v="2"/>
    <x v="9"/>
    <n v="0.08"/>
    <x v="278"/>
    <x v="18"/>
    <x v="1"/>
    <x v="69"/>
    <x v="1"/>
    <x v="1"/>
  </r>
  <r>
    <s v="Skedulo"/>
    <s v="SF Bay Area"/>
    <x v="0"/>
    <x v="47"/>
    <n v="0.08"/>
    <x v="278"/>
    <x v="22"/>
    <x v="1"/>
    <x v="79"/>
    <x v="1"/>
    <x v="0"/>
  </r>
  <r>
    <s v="Plato"/>
    <s v="SF Bay Area"/>
    <x v="0"/>
    <x v="169"/>
    <n v="0.5"/>
    <x v="278"/>
    <x v="22"/>
    <x v="3"/>
    <x v="132"/>
    <x v="0"/>
    <x v="0"/>
  </r>
  <r>
    <s v="Reali"/>
    <s v="SF Bay Area"/>
    <x v="0"/>
    <x v="72"/>
    <n v="1"/>
    <x v="279"/>
    <x v="11"/>
    <x v="5"/>
    <x v="210"/>
    <x v="1"/>
    <x v="0"/>
  </r>
  <r>
    <s v="Loop"/>
    <s v="Washington D.C."/>
    <x v="0"/>
    <x v="19"/>
    <n v="0.2"/>
    <x v="279"/>
    <x v="13"/>
    <x v="0"/>
    <x v="28"/>
    <x v="0"/>
    <x v="0"/>
  </r>
  <r>
    <s v="FreshDirect"/>
    <s v="Philadelphia"/>
    <x v="0"/>
    <x v="43"/>
    <m/>
    <x v="280"/>
    <x v="14"/>
    <x v="6"/>
    <x v="16"/>
    <x v="2"/>
    <x v="0"/>
  </r>
  <r>
    <s v="Loja Integrada"/>
    <s v="Sao Paulo"/>
    <x v="5"/>
    <x v="48"/>
    <n v="0.1"/>
    <x v="280"/>
    <x v="1"/>
    <x v="6"/>
    <x v="8"/>
    <x v="3"/>
    <x v="1"/>
  </r>
  <r>
    <s v="Zymergen"/>
    <s v="SF Bay Area"/>
    <x v="0"/>
    <x v="23"/>
    <m/>
    <x v="281"/>
    <x v="18"/>
    <x v="6"/>
    <x v="245"/>
    <x v="5"/>
    <x v="0"/>
  </r>
  <r>
    <s v="Okta"/>
    <s v="SF Bay Area"/>
    <x v="0"/>
    <x v="58"/>
    <m/>
    <x v="281"/>
    <x v="24"/>
    <x v="10"/>
    <x v="80"/>
    <x v="4"/>
    <x v="0"/>
  </r>
  <r>
    <s v="Argyle"/>
    <s v="New York City"/>
    <x v="0"/>
    <x v="1"/>
    <n v="7.0000000000000007E-2"/>
    <x v="281"/>
    <x v="13"/>
    <x v="5"/>
    <x v="184"/>
    <x v="1"/>
    <x v="0"/>
  </r>
  <r>
    <s v="Meesho"/>
    <s v="Bengaluru"/>
    <x v="1"/>
    <x v="24"/>
    <m/>
    <x v="282"/>
    <x v="1"/>
    <x v="8"/>
    <x v="262"/>
    <x v="4"/>
    <x v="1"/>
  </r>
  <r>
    <s v="54gene"/>
    <s v="Washington D.C."/>
    <x v="0"/>
    <x v="116"/>
    <n v="0.3"/>
    <x v="282"/>
    <x v="23"/>
    <x v="5"/>
    <x v="380"/>
    <x v="0"/>
    <x v="0"/>
  </r>
  <r>
    <s v="Electric"/>
    <s v="New York City"/>
    <x v="0"/>
    <x v="114"/>
    <m/>
    <x v="283"/>
    <x v="18"/>
    <x v="4"/>
    <x v="396"/>
    <x v="2"/>
    <x v="0"/>
  </r>
  <r>
    <s v="Immersive Labs"/>
    <s v="Bristol"/>
    <x v="3"/>
    <x v="18"/>
    <n v="0.1"/>
    <x v="283"/>
    <x v="24"/>
    <x v="1"/>
    <x v="33"/>
    <x v="1"/>
    <x v="1"/>
  </r>
  <r>
    <s v="Nate"/>
    <s v="New York City"/>
    <x v="0"/>
    <x v="13"/>
    <m/>
    <x v="283"/>
    <x v="1"/>
    <x v="0"/>
    <x v="35"/>
    <x v="0"/>
    <x v="0"/>
  </r>
  <r>
    <s v="Snap"/>
    <s v="Los Angeles"/>
    <x v="0"/>
    <x v="202"/>
    <n v="0.2"/>
    <x v="284"/>
    <x v="3"/>
    <x v="10"/>
    <x v="171"/>
    <x v="4"/>
    <x v="0"/>
  </r>
  <r>
    <s v="GoodRx"/>
    <s v="Los Angeles"/>
    <x v="0"/>
    <x v="72"/>
    <n v="0.16"/>
    <x v="284"/>
    <x v="23"/>
    <x v="10"/>
    <x v="397"/>
    <x v="5"/>
    <x v="0"/>
  </r>
  <r>
    <s v="Smava"/>
    <s v="Berlin"/>
    <x v="9"/>
    <x v="25"/>
    <n v="0.1"/>
    <x v="284"/>
    <x v="13"/>
    <x v="2"/>
    <x v="383"/>
    <x v="1"/>
    <x v="1"/>
  </r>
  <r>
    <s v="Hippo Insurance"/>
    <s v="SF Bay Area"/>
    <x v="0"/>
    <x v="45"/>
    <n v="0.1"/>
    <x v="284"/>
    <x v="13"/>
    <x v="10"/>
    <x v="165"/>
    <x v="4"/>
    <x v="0"/>
  </r>
  <r>
    <s v="Clari"/>
    <s v="SF Bay Area"/>
    <x v="0"/>
    <x v="12"/>
    <m/>
    <x v="284"/>
    <x v="26"/>
    <x v="8"/>
    <x v="212"/>
    <x v="2"/>
    <x v="0"/>
  </r>
  <r>
    <s v="Koo"/>
    <s v="Bengaluru"/>
    <x v="1"/>
    <x v="43"/>
    <m/>
    <x v="284"/>
    <x v="3"/>
    <x v="5"/>
    <x v="380"/>
    <x v="0"/>
    <x v="1"/>
  </r>
  <r>
    <s v="TCR2"/>
    <s v="Boston"/>
    <x v="0"/>
    <x v="13"/>
    <n v="0.2"/>
    <x v="284"/>
    <x v="23"/>
    <x v="10"/>
    <x v="398"/>
    <x v="1"/>
    <x v="0"/>
  </r>
  <r>
    <s v="Apartment List"/>
    <s v="SF Bay Area"/>
    <x v="0"/>
    <x v="169"/>
    <n v="0.1"/>
    <x v="284"/>
    <x v="11"/>
    <x v="4"/>
    <x v="316"/>
    <x v="1"/>
    <x v="0"/>
  </r>
  <r>
    <s v="Artnight"/>
    <s v="Berlin"/>
    <x v="9"/>
    <x v="67"/>
    <n v="0.36"/>
    <x v="284"/>
    <x v="1"/>
    <x v="2"/>
    <x v="8"/>
    <x v="3"/>
    <x v="1"/>
  </r>
  <r>
    <s v="2TM"/>
    <s v="Sao Paulo"/>
    <x v="5"/>
    <x v="25"/>
    <n v="0.15"/>
    <x v="285"/>
    <x v="25"/>
    <x v="2"/>
    <x v="300"/>
    <x v="2"/>
    <x v="1"/>
  </r>
  <r>
    <s v="Innovaccer"/>
    <s v="SF Bay Area"/>
    <x v="0"/>
    <x v="63"/>
    <n v="0.08"/>
    <x v="285"/>
    <x v="23"/>
    <x v="9"/>
    <x v="399"/>
    <x v="2"/>
    <x v="0"/>
  </r>
  <r>
    <s v="Shopify"/>
    <s v="Ottawa"/>
    <x v="2"/>
    <x v="45"/>
    <m/>
    <x v="285"/>
    <x v="1"/>
    <x v="10"/>
    <x v="89"/>
    <x v="1"/>
    <x v="1"/>
  </r>
  <r>
    <s v="Urban Sports Club"/>
    <s v="Berlin"/>
    <x v="9"/>
    <x v="104"/>
    <n v="0.15"/>
    <x v="285"/>
    <x v="8"/>
    <x v="2"/>
    <x v="39"/>
    <x v="1"/>
    <x v="1"/>
  </r>
  <r>
    <s v="Hedvig"/>
    <s v="Stockholm"/>
    <x v="10"/>
    <x v="29"/>
    <m/>
    <x v="285"/>
    <x v="13"/>
    <x v="5"/>
    <x v="229"/>
    <x v="1"/>
    <x v="1"/>
  </r>
  <r>
    <s v="Kuda"/>
    <s v="Lagos"/>
    <x v="17"/>
    <x v="36"/>
    <n v="0.05"/>
    <x v="286"/>
    <x v="13"/>
    <x v="5"/>
    <x v="69"/>
    <x v="1"/>
    <x v="1"/>
  </r>
  <r>
    <s v="Brave Care"/>
    <s v="Portland"/>
    <x v="0"/>
    <x v="43"/>
    <n v="0.33"/>
    <x v="287"/>
    <x v="23"/>
    <x v="5"/>
    <x v="145"/>
    <x v="0"/>
    <x v="0"/>
  </r>
  <r>
    <s v="Lawgeex"/>
    <s v="Tel Aviv"/>
    <x v="6"/>
    <x v="13"/>
    <n v="0.33"/>
    <x v="287"/>
    <x v="20"/>
    <x v="1"/>
    <x v="52"/>
    <x v="0"/>
    <x v="1"/>
  </r>
  <r>
    <s v="Simple Feast"/>
    <s v="Copenhagen"/>
    <x v="14"/>
    <x v="16"/>
    <n v="1"/>
    <x v="288"/>
    <x v="14"/>
    <x v="2"/>
    <x v="398"/>
    <x v="1"/>
    <x v="1"/>
  </r>
  <r>
    <s v="Foodpanda"/>
    <s v="Singapore"/>
    <x v="4"/>
    <x v="42"/>
    <m/>
    <x v="288"/>
    <x v="14"/>
    <x v="6"/>
    <x v="297"/>
    <x v="5"/>
    <x v="1"/>
  </r>
  <r>
    <s v="Uber"/>
    <s v="Vilnius"/>
    <x v="37"/>
    <x v="42"/>
    <m/>
    <x v="288"/>
    <x v="2"/>
    <x v="10"/>
    <x v="181"/>
    <x v="4"/>
    <x v="1"/>
  </r>
  <r>
    <s v="Rupeek"/>
    <s v="Bengaluru"/>
    <x v="1"/>
    <x v="9"/>
    <m/>
    <x v="288"/>
    <x v="13"/>
    <x v="2"/>
    <x v="311"/>
    <x v="1"/>
    <x v="1"/>
  </r>
  <r>
    <s v="Intercom"/>
    <s v="SF Bay Area"/>
    <x v="0"/>
    <x v="203"/>
    <n v="0.05"/>
    <x v="288"/>
    <x v="5"/>
    <x v="4"/>
    <x v="201"/>
    <x v="2"/>
    <x v="0"/>
  </r>
  <r>
    <s v="Pendo"/>
    <s v="Raleigh"/>
    <x v="0"/>
    <x v="12"/>
    <n v="0.05"/>
    <x v="288"/>
    <x v="15"/>
    <x v="8"/>
    <x v="400"/>
    <x v="2"/>
    <x v="0"/>
  </r>
  <r>
    <s v="Demandbase"/>
    <s v="SF Bay Area"/>
    <x v="0"/>
    <x v="110"/>
    <n v="0.03"/>
    <x v="288"/>
    <x v="26"/>
    <x v="11"/>
    <x v="74"/>
    <x v="1"/>
    <x v="0"/>
  </r>
  <r>
    <s v="GoStudent"/>
    <s v="Vienna"/>
    <x v="32"/>
    <x v="32"/>
    <m/>
    <x v="289"/>
    <x v="16"/>
    <x v="4"/>
    <x v="401"/>
    <x v="5"/>
    <x v="1"/>
  </r>
  <r>
    <s v="Pomelo Fashion"/>
    <s v="Bangkok"/>
    <x v="38"/>
    <x v="104"/>
    <n v="0.08"/>
    <x v="289"/>
    <x v="1"/>
    <x v="2"/>
    <x v="11"/>
    <x v="1"/>
    <x v="1"/>
  </r>
  <r>
    <s v="Genome Medical"/>
    <s v="SF Bay Area"/>
    <x v="0"/>
    <x v="36"/>
    <m/>
    <x v="289"/>
    <x v="23"/>
    <x v="1"/>
    <x v="11"/>
    <x v="1"/>
    <x v="0"/>
  </r>
  <r>
    <s v="SkipTheDishes"/>
    <s v="Winnipeg"/>
    <x v="2"/>
    <x v="139"/>
    <m/>
    <x v="290"/>
    <x v="14"/>
    <x v="6"/>
    <x v="5"/>
    <x v="0"/>
    <x v="1"/>
  </r>
  <r>
    <s v="Brighte"/>
    <s v="Sydney"/>
    <x v="19"/>
    <x v="96"/>
    <m/>
    <x v="290"/>
    <x v="17"/>
    <x v="1"/>
    <x v="185"/>
    <x v="1"/>
    <x v="1"/>
  </r>
  <r>
    <s v="Patreon"/>
    <s v="SF Bay Area"/>
    <x v="0"/>
    <x v="55"/>
    <m/>
    <x v="290"/>
    <x v="10"/>
    <x v="8"/>
    <x v="402"/>
    <x v="2"/>
    <x v="0"/>
  </r>
  <r>
    <s v="Quicko"/>
    <s v="Sao Paulo"/>
    <x v="5"/>
    <x v="42"/>
    <m/>
    <x v="291"/>
    <x v="2"/>
    <x v="6"/>
    <x v="106"/>
    <x v="0"/>
    <x v="1"/>
  </r>
  <r>
    <s v="Mode Analytics"/>
    <s v="SF Bay Area"/>
    <x v="0"/>
    <x v="48"/>
    <m/>
    <x v="291"/>
    <x v="12"/>
    <x v="4"/>
    <x v="10"/>
    <x v="1"/>
    <x v="0"/>
  </r>
  <r>
    <s v="Compete"/>
    <s v="Tel Aviv"/>
    <x v="6"/>
    <x v="87"/>
    <n v="0.28000000000000003"/>
    <x v="291"/>
    <x v="22"/>
    <x v="0"/>
    <x v="9"/>
    <x v="0"/>
    <x v="1"/>
  </r>
  <r>
    <s v="Rubius"/>
    <s v="Boston"/>
    <x v="0"/>
    <x v="112"/>
    <n v="0.75"/>
    <x v="292"/>
    <x v="23"/>
    <x v="10"/>
    <x v="403"/>
    <x v="2"/>
    <x v="0"/>
  </r>
  <r>
    <s v="Checkout.com"/>
    <s v="London"/>
    <x v="3"/>
    <x v="25"/>
    <n v="0.05"/>
    <x v="292"/>
    <x v="13"/>
    <x v="4"/>
    <x v="404"/>
    <x v="4"/>
    <x v="1"/>
  </r>
  <r>
    <s v="Taboola"/>
    <s v="New York City"/>
    <x v="0"/>
    <x v="25"/>
    <n v="0.06"/>
    <x v="292"/>
    <x v="6"/>
    <x v="10"/>
    <x v="403"/>
    <x v="2"/>
    <x v="0"/>
  </r>
  <r>
    <s v="Patreon"/>
    <s v="SF Bay Area"/>
    <x v="0"/>
    <x v="23"/>
    <n v="0.17"/>
    <x v="292"/>
    <x v="10"/>
    <x v="8"/>
    <x v="402"/>
    <x v="2"/>
    <x v="0"/>
  </r>
  <r>
    <s v="Twilio"/>
    <s v="SF Bay Area"/>
    <x v="0"/>
    <x v="101"/>
    <n v="0.11"/>
    <x v="293"/>
    <x v="18"/>
    <x v="10"/>
    <x v="405"/>
    <x v="5"/>
    <x v="0"/>
  </r>
  <r>
    <s v="Pitch"/>
    <s v="Berlin"/>
    <x v="9"/>
    <x v="64"/>
    <n v="0.3"/>
    <x v="293"/>
    <x v="6"/>
    <x v="5"/>
    <x v="336"/>
    <x v="1"/>
    <x v="1"/>
  </r>
  <r>
    <s v="Infarm"/>
    <s v="Berlin"/>
    <x v="9"/>
    <x v="9"/>
    <n v="0.05"/>
    <x v="293"/>
    <x v="18"/>
    <x v="4"/>
    <x v="406"/>
    <x v="5"/>
    <x v="1"/>
  </r>
  <r>
    <s v="Netflix"/>
    <s v="SF Bay Area"/>
    <x v="0"/>
    <x v="13"/>
    <m/>
    <x v="293"/>
    <x v="10"/>
    <x v="10"/>
    <x v="274"/>
    <x v="4"/>
    <x v="0"/>
  </r>
  <r>
    <s v="LivePerson"/>
    <s v="New York City"/>
    <x v="0"/>
    <x v="204"/>
    <n v="0.11"/>
    <x v="294"/>
    <x v="5"/>
    <x v="10"/>
    <x v="145"/>
    <x v="0"/>
    <x v="0"/>
  </r>
  <r>
    <s v="Acast"/>
    <s v="Stockholm"/>
    <x v="10"/>
    <x v="45"/>
    <n v="0.15"/>
    <x v="294"/>
    <x v="10"/>
    <x v="10"/>
    <x v="407"/>
    <x v="1"/>
    <x v="1"/>
  </r>
  <r>
    <s v="WorkRamp"/>
    <s v="SF Bay Area"/>
    <x v="0"/>
    <x v="66"/>
    <n v="0.2"/>
    <x v="294"/>
    <x v="22"/>
    <x v="1"/>
    <x v="229"/>
    <x v="1"/>
    <x v="0"/>
  </r>
  <r>
    <s v="Clear"/>
    <s v="Bengaluru"/>
    <x v="1"/>
    <x v="166"/>
    <n v="0.2"/>
    <x v="295"/>
    <x v="13"/>
    <x v="1"/>
    <x v="408"/>
    <x v="1"/>
    <x v="1"/>
  </r>
  <r>
    <s v="TrueLayer"/>
    <s v="London"/>
    <x v="0"/>
    <x v="43"/>
    <n v="0.1"/>
    <x v="295"/>
    <x v="13"/>
    <x v="9"/>
    <x v="409"/>
    <x v="2"/>
    <x v="0"/>
  </r>
  <r>
    <s v="Ola"/>
    <s v="Bengaluru"/>
    <x v="1"/>
    <x v="32"/>
    <m/>
    <x v="296"/>
    <x v="2"/>
    <x v="14"/>
    <x v="374"/>
    <x v="4"/>
    <x v="1"/>
  </r>
  <r>
    <s v="Vesalius Therapeutics"/>
    <s v="Boston"/>
    <x v="0"/>
    <x v="169"/>
    <n v="0.43"/>
    <x v="296"/>
    <x v="23"/>
    <x v="5"/>
    <x v="61"/>
    <x v="1"/>
    <x v="0"/>
  </r>
  <r>
    <s v="Compass"/>
    <s v="New York City"/>
    <x v="0"/>
    <x v="205"/>
    <m/>
    <x v="297"/>
    <x v="11"/>
    <x v="10"/>
    <x v="15"/>
    <x v="4"/>
    <x v="0"/>
  </r>
  <r>
    <s v="Curative"/>
    <s v="Los Angeles"/>
    <x v="0"/>
    <x v="206"/>
    <m/>
    <x v="297"/>
    <x v="23"/>
    <x v="3"/>
    <x v="94"/>
    <x v="0"/>
    <x v="0"/>
  </r>
  <r>
    <s v="Ada"/>
    <s v="Toronto"/>
    <x v="2"/>
    <x v="26"/>
    <n v="0.16"/>
    <x v="297"/>
    <x v="5"/>
    <x v="1"/>
    <x v="72"/>
    <x v="1"/>
    <x v="1"/>
  </r>
  <r>
    <s v="99"/>
    <s v="Sao Paulo"/>
    <x v="5"/>
    <x v="0"/>
    <n v="0.02"/>
    <x v="297"/>
    <x v="2"/>
    <x v="6"/>
    <x v="376"/>
    <x v="2"/>
    <x v="1"/>
  </r>
  <r>
    <s v="Kitty Hawk"/>
    <s v="SF Bay Area"/>
    <x v="0"/>
    <x v="25"/>
    <n v="1"/>
    <x v="298"/>
    <x v="19"/>
    <x v="2"/>
    <x v="3"/>
    <x v="0"/>
    <x v="0"/>
  </r>
  <r>
    <s v="NYDIG"/>
    <s v="New York City"/>
    <x v="0"/>
    <x v="115"/>
    <n v="0.33"/>
    <x v="299"/>
    <x v="25"/>
    <x v="12"/>
    <x v="134"/>
    <x v="4"/>
    <x v="0"/>
  </r>
  <r>
    <s v="Klarna"/>
    <s v="Stockholm"/>
    <x v="10"/>
    <x v="25"/>
    <m/>
    <x v="299"/>
    <x v="13"/>
    <x v="2"/>
    <x v="288"/>
    <x v="4"/>
    <x v="1"/>
  </r>
  <r>
    <s v="Konfio"/>
    <s v="Mexico City"/>
    <x v="0"/>
    <x v="151"/>
    <m/>
    <x v="300"/>
    <x v="13"/>
    <x v="9"/>
    <x v="410"/>
    <x v="5"/>
    <x v="0"/>
  </r>
  <r>
    <s v="Moss"/>
    <s v="Berlin"/>
    <x v="9"/>
    <x v="45"/>
    <n v="0.15"/>
    <x v="300"/>
    <x v="13"/>
    <x v="5"/>
    <x v="239"/>
    <x v="1"/>
    <x v="1"/>
  </r>
  <r>
    <s v="Foxtrot"/>
    <s v="Chicago"/>
    <x v="0"/>
    <x v="67"/>
    <n v="0.04"/>
    <x v="300"/>
    <x v="14"/>
    <x v="1"/>
    <x v="379"/>
    <x v="1"/>
    <x v="0"/>
  </r>
  <r>
    <s v="Truiloo"/>
    <s v="Vancouver"/>
    <x v="2"/>
    <x v="58"/>
    <n v="0.05"/>
    <x v="300"/>
    <x v="24"/>
    <x v="4"/>
    <x v="411"/>
    <x v="2"/>
    <x v="1"/>
  </r>
  <r>
    <s v="Divvy Homes"/>
    <s v="SF Bay Area"/>
    <x v="0"/>
    <x v="43"/>
    <n v="0.12"/>
    <x v="301"/>
    <x v="11"/>
    <x v="5"/>
    <x v="412"/>
    <x v="1"/>
    <x v="0"/>
  </r>
  <r>
    <s v="DocuSign"/>
    <s v="SF Bay Area"/>
    <x v="0"/>
    <x v="207"/>
    <n v="0.09"/>
    <x v="302"/>
    <x v="26"/>
    <x v="10"/>
    <x v="413"/>
    <x v="5"/>
    <x v="0"/>
  </r>
  <r>
    <s v="Westwing"/>
    <s v="Munich"/>
    <x v="9"/>
    <x v="194"/>
    <m/>
    <x v="303"/>
    <x v="1"/>
    <x v="10"/>
    <x v="387"/>
    <x v="2"/>
    <x v="1"/>
  </r>
  <r>
    <s v="Mux"/>
    <s v="SF Bay Area"/>
    <x v="0"/>
    <x v="43"/>
    <n v="0.2"/>
    <x v="303"/>
    <x v="9"/>
    <x v="4"/>
    <x v="398"/>
    <x v="1"/>
    <x v="0"/>
  </r>
  <r>
    <s v="Spin"/>
    <s v="SF Bay Area"/>
    <x v="0"/>
    <x v="26"/>
    <n v="0.1"/>
    <x v="304"/>
    <x v="2"/>
    <x v="6"/>
    <x v="94"/>
    <x v="0"/>
    <x v="0"/>
  </r>
  <r>
    <s v="WazirX"/>
    <s v="Mumbai"/>
    <x v="1"/>
    <x v="42"/>
    <n v="0.4"/>
    <x v="305"/>
    <x v="25"/>
    <x v="6"/>
    <x v="8"/>
    <x v="3"/>
    <x v="1"/>
  </r>
  <r>
    <s v="8x8"/>
    <s v="SF Bay Area"/>
    <x v="0"/>
    <x v="32"/>
    <n v="0.09"/>
    <x v="306"/>
    <x v="5"/>
    <x v="10"/>
    <x v="86"/>
    <x v="2"/>
    <x v="0"/>
  </r>
  <r>
    <s v="Zoomo"/>
    <s v="Sydney"/>
    <x v="19"/>
    <x v="54"/>
    <n v="0.16"/>
    <x v="306"/>
    <x v="2"/>
    <x v="5"/>
    <x v="388"/>
    <x v="1"/>
    <x v="1"/>
  </r>
  <r>
    <s v="Homie"/>
    <s v="Salt Lake City"/>
    <x v="0"/>
    <x v="43"/>
    <n v="0.13"/>
    <x v="306"/>
    <x v="11"/>
    <x v="5"/>
    <x v="24"/>
    <x v="0"/>
    <x v="0"/>
  </r>
  <r>
    <s v="Built In"/>
    <s v="Chicago"/>
    <x v="0"/>
    <x v="9"/>
    <n v="0.25"/>
    <x v="307"/>
    <x v="7"/>
    <x v="1"/>
    <x v="133"/>
    <x v="0"/>
    <x v="0"/>
  </r>
  <r>
    <s v="Crypto.com"/>
    <s v="Singapore"/>
    <x v="4"/>
    <x v="161"/>
    <n v="0.3"/>
    <x v="308"/>
    <x v="25"/>
    <x v="2"/>
    <x v="169"/>
    <x v="1"/>
    <x v="1"/>
  </r>
  <r>
    <s v="Peloton"/>
    <s v="New York City"/>
    <x v="0"/>
    <x v="81"/>
    <n v="0.12"/>
    <x v="308"/>
    <x v="8"/>
    <x v="10"/>
    <x v="251"/>
    <x v="4"/>
    <x v="0"/>
  </r>
  <r>
    <s v="Landing"/>
    <s v="Birmingham"/>
    <x v="0"/>
    <x v="115"/>
    <m/>
    <x v="308"/>
    <x v="11"/>
    <x v="1"/>
    <x v="342"/>
    <x v="2"/>
    <x v="0"/>
  </r>
  <r>
    <s v="Turnitin"/>
    <s v="SF Bay Area"/>
    <x v="0"/>
    <x v="46"/>
    <n v="0.05"/>
    <x v="308"/>
    <x v="16"/>
    <x v="6"/>
    <x v="8"/>
    <x v="3"/>
    <x v="0"/>
  </r>
  <r>
    <s v="Impossible Foods"/>
    <s v="SF Bay Area"/>
    <x v="0"/>
    <x v="9"/>
    <n v="0.06"/>
    <x v="308"/>
    <x v="14"/>
    <x v="11"/>
    <x v="251"/>
    <x v="4"/>
    <x v="0"/>
  </r>
  <r>
    <s v="BioMarin"/>
    <s v="SF Bay Area"/>
    <x v="0"/>
    <x v="7"/>
    <n v="0.04"/>
    <x v="309"/>
    <x v="23"/>
    <x v="10"/>
    <x v="414"/>
    <x v="5"/>
    <x v="0"/>
  </r>
  <r>
    <s v="Rev.com"/>
    <s v="Austin"/>
    <x v="0"/>
    <x v="148"/>
    <m/>
    <x v="309"/>
    <x v="12"/>
    <x v="4"/>
    <x v="166"/>
    <x v="0"/>
    <x v="0"/>
  </r>
  <r>
    <s v="HelloFresh"/>
    <s v="SF Bay Area"/>
    <x v="0"/>
    <x v="208"/>
    <m/>
    <x v="310"/>
    <x v="14"/>
    <x v="10"/>
    <x v="113"/>
    <x v="2"/>
    <x v="0"/>
  </r>
  <r>
    <s v="Momentive"/>
    <s v="SF Bay Area"/>
    <x v="0"/>
    <x v="151"/>
    <n v="0.11"/>
    <x v="310"/>
    <x v="6"/>
    <x v="10"/>
    <x v="262"/>
    <x v="4"/>
    <x v="0"/>
  </r>
  <r>
    <s v="Pavilion Data"/>
    <s v="SF Bay Area"/>
    <x v="0"/>
    <x v="209"/>
    <n v="0.96"/>
    <x v="310"/>
    <x v="9"/>
    <x v="4"/>
    <x v="216"/>
    <x v="1"/>
    <x v="0"/>
  </r>
  <r>
    <s v="Redesign Health"/>
    <s v="New York City"/>
    <x v="0"/>
    <x v="210"/>
    <n v="0.2"/>
    <x v="310"/>
    <x v="23"/>
    <x v="1"/>
    <x v="415"/>
    <x v="2"/>
    <x v="0"/>
  </r>
  <r>
    <s v="Noom"/>
    <s v="New York City"/>
    <x v="0"/>
    <x v="81"/>
    <n v="0.1"/>
    <x v="311"/>
    <x v="23"/>
    <x v="8"/>
    <x v="275"/>
    <x v="5"/>
    <x v="0"/>
  </r>
  <r>
    <s v="MX"/>
    <s v="Lehi"/>
    <x v="0"/>
    <x v="32"/>
    <m/>
    <x v="311"/>
    <x v="13"/>
    <x v="1"/>
    <x v="353"/>
    <x v="2"/>
    <x v="0"/>
  </r>
  <r>
    <s v="Brex"/>
    <s v="SF Bay Area"/>
    <x v="0"/>
    <x v="90"/>
    <n v="0.11"/>
    <x v="311"/>
    <x v="13"/>
    <x v="4"/>
    <x v="139"/>
    <x v="4"/>
    <x v="0"/>
  </r>
  <r>
    <s v="Pacaso"/>
    <s v="SF Bay Area"/>
    <x v="0"/>
    <x v="25"/>
    <n v="0.3"/>
    <x v="311"/>
    <x v="11"/>
    <x v="1"/>
    <x v="175"/>
    <x v="2"/>
    <x v="0"/>
  </r>
  <r>
    <s v="Sketch"/>
    <s v="The Hague"/>
    <x v="23"/>
    <x v="23"/>
    <m/>
    <x v="311"/>
    <x v="18"/>
    <x v="0"/>
    <x v="23"/>
    <x v="0"/>
    <x v="1"/>
  </r>
  <r>
    <s v="Udacity"/>
    <s v="SF Bay Area"/>
    <x v="0"/>
    <x v="104"/>
    <n v="0.13"/>
    <x v="311"/>
    <x v="16"/>
    <x v="2"/>
    <x v="416"/>
    <x v="2"/>
    <x v="0"/>
  </r>
  <r>
    <s v="Linkfire"/>
    <s v="Copenhagen"/>
    <x v="14"/>
    <x v="66"/>
    <n v="0.35"/>
    <x v="311"/>
    <x v="6"/>
    <x v="3"/>
    <x v="17"/>
    <x v="0"/>
    <x v="1"/>
  </r>
  <r>
    <s v="Byju's"/>
    <s v="Bengaluru"/>
    <x v="1"/>
    <x v="174"/>
    <n v="0.05"/>
    <x v="312"/>
    <x v="16"/>
    <x v="12"/>
    <x v="417"/>
    <x v="4"/>
    <x v="1"/>
  </r>
  <r>
    <s v="6sense"/>
    <s v="SF Bay Area"/>
    <x v="0"/>
    <x v="16"/>
    <n v="0.1"/>
    <x v="312"/>
    <x v="26"/>
    <x v="9"/>
    <x v="418"/>
    <x v="2"/>
    <x v="0"/>
  </r>
  <r>
    <s v="Sinch"/>
    <s v="Stockholm"/>
    <x v="10"/>
    <x v="16"/>
    <m/>
    <x v="312"/>
    <x v="18"/>
    <x v="10"/>
    <x v="139"/>
    <x v="4"/>
    <x v="1"/>
  </r>
  <r>
    <s v="FrontRow"/>
    <s v="Bengaluru"/>
    <x v="1"/>
    <x v="4"/>
    <n v="0.75"/>
    <x v="312"/>
    <x v="16"/>
    <x v="0"/>
    <x v="9"/>
    <x v="0"/>
    <x v="1"/>
  </r>
  <r>
    <s v="Salesforce"/>
    <s v="SF Bay Area"/>
    <x v="0"/>
    <x v="63"/>
    <m/>
    <x v="313"/>
    <x v="26"/>
    <x v="10"/>
    <x v="88"/>
    <x v="1"/>
    <x v="0"/>
  </r>
  <r>
    <s v="Playdots"/>
    <s v="New York City"/>
    <x v="0"/>
    <x v="54"/>
    <n v="1"/>
    <x v="313"/>
    <x v="3"/>
    <x v="6"/>
    <x v="152"/>
    <x v="0"/>
    <x v="0"/>
  </r>
  <r>
    <s v="Clear Capital"/>
    <s v="Reno"/>
    <x v="0"/>
    <x v="211"/>
    <n v="0.27"/>
    <x v="314"/>
    <x v="11"/>
    <x v="2"/>
    <x v="8"/>
    <x v="3"/>
    <x v="0"/>
  </r>
  <r>
    <s v="Beyond Meat"/>
    <s v="Los Angeles"/>
    <x v="0"/>
    <x v="32"/>
    <n v="0.19"/>
    <x v="314"/>
    <x v="14"/>
    <x v="10"/>
    <x v="89"/>
    <x v="1"/>
    <x v="0"/>
  </r>
  <r>
    <s v="Beyond Meat"/>
    <s v="Los Angeles"/>
    <x v="0"/>
    <x v="32"/>
    <n v="0.19"/>
    <x v="314"/>
    <x v="14"/>
    <x v="10"/>
    <x v="89"/>
    <x v="1"/>
    <x v="0"/>
  </r>
  <r>
    <s v="Flipboard"/>
    <s v="SF Bay Area"/>
    <x v="0"/>
    <x v="58"/>
    <n v="0.21"/>
    <x v="315"/>
    <x v="10"/>
    <x v="2"/>
    <x v="416"/>
    <x v="2"/>
    <x v="0"/>
  </r>
  <r>
    <s v="Ada Health"/>
    <s v="Berlin"/>
    <x v="9"/>
    <x v="9"/>
    <m/>
    <x v="316"/>
    <x v="23"/>
    <x v="5"/>
    <x v="419"/>
    <x v="1"/>
    <x v="1"/>
  </r>
  <r>
    <s v="Tiendanube"/>
    <s v="Buenos Aires"/>
    <x v="28"/>
    <x v="9"/>
    <n v="0.05"/>
    <x v="316"/>
    <x v="6"/>
    <x v="2"/>
    <x v="8"/>
    <x v="3"/>
    <x v="1"/>
  </r>
  <r>
    <s v="Faire"/>
    <s v="SF Bay Area"/>
    <x v="0"/>
    <x v="8"/>
    <n v="7.0000000000000007E-2"/>
    <x v="317"/>
    <x v="1"/>
    <x v="7"/>
    <x v="236"/>
    <x v="4"/>
    <x v="0"/>
  </r>
  <r>
    <s v="Leafly"/>
    <s v="Seattle"/>
    <x v="0"/>
    <x v="27"/>
    <n v="0.21"/>
    <x v="317"/>
    <x v="1"/>
    <x v="10"/>
    <x v="155"/>
    <x v="1"/>
    <x v="0"/>
  </r>
  <r>
    <s v="Gopuff"/>
    <s v="Philadelphia"/>
    <x v="0"/>
    <x v="31"/>
    <m/>
    <x v="318"/>
    <x v="14"/>
    <x v="11"/>
    <x v="249"/>
    <x v="4"/>
    <x v="0"/>
  </r>
  <r>
    <s v="AtoB"/>
    <s v="SF Bay Area"/>
    <x v="0"/>
    <x v="138"/>
    <n v="0.3"/>
    <x v="318"/>
    <x v="13"/>
    <x v="5"/>
    <x v="420"/>
    <x v="1"/>
    <x v="0"/>
  </r>
  <r>
    <s v="InfoSum"/>
    <s v="London"/>
    <x v="3"/>
    <x v="1"/>
    <n v="0.12"/>
    <x v="318"/>
    <x v="24"/>
    <x v="5"/>
    <x v="31"/>
    <x v="1"/>
    <x v="1"/>
  </r>
  <r>
    <s v="Hotmart"/>
    <s v="Belo Horizonte"/>
    <x v="5"/>
    <x v="39"/>
    <n v="0.12"/>
    <x v="319"/>
    <x v="6"/>
    <x v="1"/>
    <x v="42"/>
    <x v="1"/>
    <x v="1"/>
  </r>
  <r>
    <s v="Zeus Living"/>
    <s v="SF Bay Area"/>
    <x v="0"/>
    <x v="150"/>
    <n v="0.46"/>
    <x v="319"/>
    <x v="11"/>
    <x v="1"/>
    <x v="92"/>
    <x v="1"/>
    <x v="0"/>
  </r>
  <r>
    <s v="Loom"/>
    <s v="SF Bay Area"/>
    <x v="0"/>
    <x v="36"/>
    <n v="0.11"/>
    <x v="319"/>
    <x v="15"/>
    <x v="1"/>
    <x v="302"/>
    <x v="2"/>
    <x v="0"/>
  </r>
  <r>
    <s v="Sales Boomerang"/>
    <s v="Baltimore"/>
    <x v="0"/>
    <x v="1"/>
    <m/>
    <x v="319"/>
    <x v="26"/>
    <x v="12"/>
    <x v="36"/>
    <x v="0"/>
    <x v="0"/>
  </r>
  <r>
    <s v="Khoros"/>
    <s v="Austin"/>
    <x v="0"/>
    <x v="7"/>
    <n v="0.1"/>
    <x v="320"/>
    <x v="26"/>
    <x v="12"/>
    <x v="129"/>
    <x v="1"/>
    <x v="0"/>
  </r>
  <r>
    <s v="F5"/>
    <s v="Seattle"/>
    <x v="0"/>
    <x v="25"/>
    <n v="0.01"/>
    <x v="320"/>
    <x v="24"/>
    <x v="10"/>
    <x v="8"/>
    <x v="3"/>
    <x v="0"/>
  </r>
  <r>
    <s v="Elinvar"/>
    <s v="Berlin"/>
    <x v="9"/>
    <x v="183"/>
    <n v="0.33"/>
    <x v="320"/>
    <x v="13"/>
    <x v="2"/>
    <x v="166"/>
    <x v="0"/>
    <x v="1"/>
  </r>
  <r>
    <s v="Synapsica"/>
    <s v="New Delhi"/>
    <x v="1"/>
    <x v="13"/>
    <n v="0.3"/>
    <x v="320"/>
    <x v="23"/>
    <x v="0"/>
    <x v="6"/>
    <x v="0"/>
    <x v="1"/>
  </r>
  <r>
    <s v="OrCam"/>
    <s v="Jerusalem"/>
    <x v="6"/>
    <x v="119"/>
    <n v="0.16"/>
    <x v="321"/>
    <x v="23"/>
    <x v="2"/>
    <x v="421"/>
    <x v="1"/>
    <x v="1"/>
  </r>
  <r>
    <s v="Antidote Health"/>
    <s v="Tel Aviv"/>
    <x v="6"/>
    <x v="36"/>
    <n v="0.38"/>
    <x v="321"/>
    <x v="23"/>
    <x v="2"/>
    <x v="18"/>
    <x v="0"/>
    <x v="1"/>
  </r>
  <r>
    <s v="Philips"/>
    <s v="Amsterdam"/>
    <x v="23"/>
    <x v="212"/>
    <n v="0.05"/>
    <x v="322"/>
    <x v="23"/>
    <x v="10"/>
    <x v="8"/>
    <x v="3"/>
    <x v="1"/>
  </r>
  <r>
    <s v="Cerebral"/>
    <s v="SF Bay Area"/>
    <x v="0"/>
    <x v="21"/>
    <n v="0.2"/>
    <x v="322"/>
    <x v="23"/>
    <x v="1"/>
    <x v="422"/>
    <x v="2"/>
    <x v="0"/>
  </r>
  <r>
    <s v="Snyk"/>
    <s v="Boston"/>
    <x v="0"/>
    <x v="213"/>
    <n v="0.14000000000000001"/>
    <x v="322"/>
    <x v="24"/>
    <x v="8"/>
    <x v="345"/>
    <x v="5"/>
    <x v="0"/>
  </r>
  <r>
    <s v="McMakler"/>
    <s v="Berlin"/>
    <x v="9"/>
    <x v="25"/>
    <m/>
    <x v="322"/>
    <x v="11"/>
    <x v="2"/>
    <x v="7"/>
    <x v="2"/>
    <x v="1"/>
  </r>
  <r>
    <s v="Unico"/>
    <s v="Sao Paulo"/>
    <x v="5"/>
    <x v="9"/>
    <n v="0.04"/>
    <x v="322"/>
    <x v="18"/>
    <x v="4"/>
    <x v="354"/>
    <x v="2"/>
    <x v="1"/>
  </r>
  <r>
    <s v="Fundbox"/>
    <s v="SF Bay Area"/>
    <x v="0"/>
    <x v="16"/>
    <n v="0.42"/>
    <x v="323"/>
    <x v="13"/>
    <x v="4"/>
    <x v="195"/>
    <x v="5"/>
    <x v="0"/>
  </r>
  <r>
    <s v="Embroker"/>
    <s v="SF Bay Area"/>
    <x v="0"/>
    <x v="13"/>
    <n v="0.12"/>
    <x v="323"/>
    <x v="13"/>
    <x v="1"/>
    <x v="423"/>
    <x v="1"/>
    <x v="0"/>
  </r>
  <r>
    <s v="Vee"/>
    <s v="Tel Aviv"/>
    <x v="6"/>
    <x v="44"/>
    <n v="0.5"/>
    <x v="323"/>
    <x v="22"/>
    <x v="3"/>
    <x v="62"/>
    <x v="0"/>
    <x v="1"/>
  </r>
  <r>
    <s v="Seagate"/>
    <s v="SF Bay Area"/>
    <x v="0"/>
    <x v="126"/>
    <n v="0.08"/>
    <x v="324"/>
    <x v="27"/>
    <x v="10"/>
    <x v="8"/>
    <x v="3"/>
    <x v="0"/>
  </r>
  <r>
    <s v="MindBody"/>
    <s v="San Luis Obispo"/>
    <x v="0"/>
    <x v="21"/>
    <n v="0.15"/>
    <x v="324"/>
    <x v="8"/>
    <x v="10"/>
    <x v="79"/>
    <x v="1"/>
    <x v="0"/>
  </r>
  <r>
    <s v="Zillow"/>
    <s v="Seattle"/>
    <x v="0"/>
    <x v="24"/>
    <n v="0.05"/>
    <x v="324"/>
    <x v="11"/>
    <x v="10"/>
    <x v="100"/>
    <x v="1"/>
    <x v="0"/>
  </r>
  <r>
    <s v="Cybereason"/>
    <s v="Boston"/>
    <x v="0"/>
    <x v="32"/>
    <n v="0.17"/>
    <x v="324"/>
    <x v="24"/>
    <x v="8"/>
    <x v="299"/>
    <x v="5"/>
    <x v="0"/>
  </r>
  <r>
    <s v="Argo AI"/>
    <s v="Pittsburgh"/>
    <x v="0"/>
    <x v="214"/>
    <m/>
    <x v="324"/>
    <x v="2"/>
    <x v="2"/>
    <x v="218"/>
    <x v="4"/>
    <x v="0"/>
  </r>
  <r>
    <s v="GoFundMe"/>
    <s v="SF Bay Area"/>
    <x v="0"/>
    <x v="79"/>
    <n v="0.12"/>
    <x v="324"/>
    <x v="13"/>
    <x v="0"/>
    <x v="408"/>
    <x v="1"/>
    <x v="0"/>
  </r>
  <r>
    <s v="RenoRun"/>
    <s v="Montreal"/>
    <x v="2"/>
    <x v="51"/>
    <n v="0.43"/>
    <x v="325"/>
    <x v="21"/>
    <x v="5"/>
    <x v="339"/>
    <x v="1"/>
    <x v="1"/>
  </r>
  <r>
    <s v="Recharge"/>
    <s v="Los Angeles"/>
    <x v="0"/>
    <x v="8"/>
    <n v="0.17"/>
    <x v="325"/>
    <x v="13"/>
    <x v="5"/>
    <x v="270"/>
    <x v="2"/>
    <x v="0"/>
  </r>
  <r>
    <s v="Lattice"/>
    <s v="SF Bay Area"/>
    <x v="0"/>
    <x v="20"/>
    <m/>
    <x v="325"/>
    <x v="22"/>
    <x v="8"/>
    <x v="367"/>
    <x v="2"/>
    <x v="0"/>
  </r>
  <r>
    <s v="Amazon"/>
    <s v="Seattle"/>
    <x v="0"/>
    <x v="16"/>
    <m/>
    <x v="326"/>
    <x v="1"/>
    <x v="10"/>
    <x v="203"/>
    <x v="1"/>
    <x v="0"/>
  </r>
  <r>
    <s v="Fifth Season"/>
    <s v="Pittsburgh"/>
    <x v="0"/>
    <x v="25"/>
    <n v="1"/>
    <x v="326"/>
    <x v="14"/>
    <x v="5"/>
    <x v="24"/>
    <x v="0"/>
    <x v="0"/>
  </r>
  <r>
    <s v="Advata"/>
    <s v="Seattle"/>
    <x v="0"/>
    <x v="138"/>
    <n v="0.21"/>
    <x v="326"/>
    <x v="23"/>
    <x v="15"/>
    <x v="8"/>
    <x v="3"/>
    <x v="0"/>
  </r>
  <r>
    <s v="Kry"/>
    <s v="Stockholm"/>
    <x v="10"/>
    <x v="24"/>
    <n v="0.1"/>
    <x v="327"/>
    <x v="23"/>
    <x v="4"/>
    <x v="284"/>
    <x v="5"/>
    <x v="1"/>
  </r>
  <r>
    <s v="Notarize"/>
    <s v="Boston"/>
    <x v="0"/>
    <x v="42"/>
    <m/>
    <x v="327"/>
    <x v="20"/>
    <x v="4"/>
    <x v="319"/>
    <x v="2"/>
    <x v="0"/>
  </r>
  <r>
    <s v="EquityZen"/>
    <s v="New York City"/>
    <x v="0"/>
    <x v="13"/>
    <n v="0.27"/>
    <x v="327"/>
    <x v="13"/>
    <x v="5"/>
    <x v="76"/>
    <x v="0"/>
    <x v="0"/>
  </r>
  <r>
    <s v="Equitybee"/>
    <s v="SF Bay Area"/>
    <x v="0"/>
    <x v="48"/>
    <n v="0.2"/>
    <x v="327"/>
    <x v="13"/>
    <x v="5"/>
    <x v="114"/>
    <x v="1"/>
    <x v="0"/>
  </r>
  <r>
    <s v="Dukaan"/>
    <s v="Bengaluru"/>
    <x v="1"/>
    <x v="36"/>
    <m/>
    <x v="327"/>
    <x v="1"/>
    <x v="0"/>
    <x v="9"/>
    <x v="0"/>
    <x v="1"/>
  </r>
  <r>
    <s v="Argo AI"/>
    <s v="SF Bay Area"/>
    <x v="0"/>
    <x v="215"/>
    <m/>
    <x v="328"/>
    <x v="2"/>
    <x v="2"/>
    <x v="218"/>
    <x v="4"/>
    <x v="0"/>
  </r>
  <r>
    <s v="Booking.com"/>
    <s v="Grand Rapids"/>
    <x v="0"/>
    <x v="216"/>
    <m/>
    <x v="328"/>
    <x v="4"/>
    <x v="6"/>
    <x v="8"/>
    <x v="3"/>
    <x v="0"/>
  </r>
  <r>
    <s v="Oracle"/>
    <s v="SF Bay Area"/>
    <x v="0"/>
    <x v="32"/>
    <m/>
    <x v="328"/>
    <x v="18"/>
    <x v="10"/>
    <x v="8"/>
    <x v="3"/>
    <x v="0"/>
  </r>
  <r>
    <s v="Upstart"/>
    <s v="SF Bay Area"/>
    <x v="0"/>
    <x v="72"/>
    <n v="7.0000000000000007E-2"/>
    <x v="328"/>
    <x v="13"/>
    <x v="10"/>
    <x v="424"/>
    <x v="1"/>
    <x v="0"/>
  </r>
  <r>
    <s v="Gem"/>
    <s v="SF Bay Area"/>
    <x v="0"/>
    <x v="25"/>
    <n v="0.33"/>
    <x v="328"/>
    <x v="7"/>
    <x v="1"/>
    <x v="425"/>
    <x v="1"/>
    <x v="0"/>
  </r>
  <r>
    <s v="Oda"/>
    <s v="Oslo"/>
    <x v="10"/>
    <x v="45"/>
    <n v="0.18"/>
    <x v="328"/>
    <x v="14"/>
    <x v="2"/>
    <x v="426"/>
    <x v="2"/>
    <x v="1"/>
  </r>
  <r>
    <s v="Oda"/>
    <s v="Oslo"/>
    <x v="39"/>
    <x v="45"/>
    <n v="0.18"/>
    <x v="328"/>
    <x v="14"/>
    <x v="2"/>
    <x v="427"/>
    <x v="2"/>
    <x v="1"/>
  </r>
  <r>
    <s v="Oda"/>
    <s v="Oslo"/>
    <x v="39"/>
    <x v="45"/>
    <n v="0.06"/>
    <x v="328"/>
    <x v="14"/>
    <x v="2"/>
    <x v="428"/>
    <x v="2"/>
    <x v="1"/>
  </r>
  <r>
    <s v="Hootsuite"/>
    <s v="Vancouver"/>
    <x v="2"/>
    <x v="9"/>
    <n v="0.05"/>
    <x v="328"/>
    <x v="6"/>
    <x v="1"/>
    <x v="95"/>
    <x v="2"/>
    <x v="1"/>
  </r>
  <r>
    <s v="Drop"/>
    <s v="Toronto"/>
    <x v="2"/>
    <x v="58"/>
    <m/>
    <x v="328"/>
    <x v="6"/>
    <x v="5"/>
    <x v="124"/>
    <x v="0"/>
    <x v="1"/>
  </r>
  <r>
    <s v="Tapps Games"/>
    <s v="Sao Paulo"/>
    <x v="5"/>
    <x v="30"/>
    <m/>
    <x v="328"/>
    <x v="3"/>
    <x v="2"/>
    <x v="8"/>
    <x v="3"/>
    <x v="1"/>
  </r>
  <r>
    <s v="Opendoor"/>
    <s v="SF Bay Area"/>
    <x v="0"/>
    <x v="217"/>
    <n v="0.18"/>
    <x v="329"/>
    <x v="11"/>
    <x v="10"/>
    <x v="251"/>
    <x v="4"/>
    <x v="0"/>
  </r>
  <r>
    <s v="Chime"/>
    <s v="SF Bay Area"/>
    <x v="0"/>
    <x v="187"/>
    <n v="0.12"/>
    <x v="329"/>
    <x v="13"/>
    <x v="7"/>
    <x v="393"/>
    <x v="4"/>
    <x v="0"/>
  </r>
  <r>
    <s v="Chargebee"/>
    <s v="SF Bay Area"/>
    <x v="0"/>
    <x v="218"/>
    <n v="0.1"/>
    <x v="329"/>
    <x v="13"/>
    <x v="11"/>
    <x v="429"/>
    <x v="2"/>
    <x v="0"/>
  </r>
  <r>
    <s v="Dapper Labs"/>
    <s v="Vancouver"/>
    <x v="0"/>
    <x v="219"/>
    <n v="0.22"/>
    <x v="329"/>
    <x v="25"/>
    <x v="4"/>
    <x v="117"/>
    <x v="5"/>
    <x v="0"/>
  </r>
  <r>
    <s v="Checkmarx"/>
    <s v="Tel Aviv"/>
    <x v="6"/>
    <x v="25"/>
    <n v="0.1"/>
    <x v="329"/>
    <x v="24"/>
    <x v="1"/>
    <x v="107"/>
    <x v="1"/>
    <x v="1"/>
  </r>
  <r>
    <s v="Smava"/>
    <s v="Berlin"/>
    <x v="9"/>
    <x v="25"/>
    <n v="0.15"/>
    <x v="329"/>
    <x v="13"/>
    <x v="2"/>
    <x v="383"/>
    <x v="1"/>
    <x v="1"/>
  </r>
  <r>
    <s v="Iron Ox"/>
    <s v="SF Bay Area"/>
    <x v="0"/>
    <x v="9"/>
    <n v="0.5"/>
    <x v="329"/>
    <x v="14"/>
    <x v="1"/>
    <x v="216"/>
    <x v="1"/>
    <x v="0"/>
  </r>
  <r>
    <s v="Digital Currency Gruop"/>
    <s v="Stamford"/>
    <x v="0"/>
    <x v="30"/>
    <n v="0.13"/>
    <x v="329"/>
    <x v="25"/>
    <x v="2"/>
    <x v="8"/>
    <x v="3"/>
    <x v="0"/>
  </r>
  <r>
    <s v="Stripe"/>
    <s v="SF Bay Area"/>
    <x v="0"/>
    <x v="88"/>
    <n v="0.14000000000000001"/>
    <x v="330"/>
    <x v="13"/>
    <x v="11"/>
    <x v="393"/>
    <x v="4"/>
    <x v="0"/>
  </r>
  <r>
    <s v="Lyft"/>
    <s v="SF Bay Area"/>
    <x v="0"/>
    <x v="59"/>
    <n v="0.13"/>
    <x v="330"/>
    <x v="2"/>
    <x v="10"/>
    <x v="171"/>
    <x v="4"/>
    <x v="0"/>
  </r>
  <r>
    <s v="LendingTree"/>
    <s v="Charlotte"/>
    <x v="0"/>
    <x v="32"/>
    <m/>
    <x v="330"/>
    <x v="13"/>
    <x v="10"/>
    <x v="8"/>
    <x v="3"/>
    <x v="0"/>
  </r>
  <r>
    <s v="Pleo"/>
    <s v="Copenhagen"/>
    <x v="0"/>
    <x v="16"/>
    <n v="0.15"/>
    <x v="330"/>
    <x v="13"/>
    <x v="1"/>
    <x v="430"/>
    <x v="2"/>
    <x v="0"/>
  </r>
  <r>
    <s v="Delivery Hero"/>
    <s v="Berlin"/>
    <x v="9"/>
    <x v="25"/>
    <m/>
    <x v="330"/>
    <x v="14"/>
    <x v="10"/>
    <x v="247"/>
    <x v="4"/>
    <x v="1"/>
  </r>
  <r>
    <s v="Shippo"/>
    <s v="SF Bay Area"/>
    <x v="0"/>
    <x v="42"/>
    <n v="0.2"/>
    <x v="330"/>
    <x v="0"/>
    <x v="9"/>
    <x v="224"/>
    <x v="1"/>
    <x v="0"/>
  </r>
  <r>
    <s v="Twitter"/>
    <s v="SF Bay Area"/>
    <x v="0"/>
    <x v="122"/>
    <n v="0.5"/>
    <x v="331"/>
    <x v="3"/>
    <x v="10"/>
    <x v="431"/>
    <x v="4"/>
    <x v="0"/>
  </r>
  <r>
    <s v="Udaan"/>
    <s v="Bengaluru"/>
    <x v="1"/>
    <x v="139"/>
    <m/>
    <x v="331"/>
    <x v="1"/>
    <x v="2"/>
    <x v="139"/>
    <x v="4"/>
    <x v="1"/>
  </r>
  <r>
    <s v="Planetly"/>
    <s v="Berlin"/>
    <x v="9"/>
    <x v="32"/>
    <n v="1"/>
    <x v="331"/>
    <x v="18"/>
    <x v="6"/>
    <x v="36"/>
    <x v="0"/>
    <x v="1"/>
  </r>
  <r>
    <s v="KoinWorks"/>
    <s v="Jakarta"/>
    <x v="11"/>
    <x v="45"/>
    <n v="0.08"/>
    <x v="331"/>
    <x v="13"/>
    <x v="2"/>
    <x v="412"/>
    <x v="1"/>
    <x v="1"/>
  </r>
  <r>
    <s v="Exodus"/>
    <s v="Nebraska City"/>
    <x v="0"/>
    <x v="64"/>
    <n v="0.22"/>
    <x v="331"/>
    <x v="25"/>
    <x v="2"/>
    <x v="51"/>
    <x v="1"/>
    <x v="0"/>
  </r>
  <r>
    <s v="Varonis"/>
    <s v="New York City"/>
    <x v="0"/>
    <x v="115"/>
    <n v="0.05"/>
    <x v="332"/>
    <x v="24"/>
    <x v="10"/>
    <x v="166"/>
    <x v="0"/>
    <x v="0"/>
  </r>
  <r>
    <s v="Brainly"/>
    <s v="Krakow"/>
    <x v="40"/>
    <x v="48"/>
    <m/>
    <x v="332"/>
    <x v="16"/>
    <x v="4"/>
    <x v="425"/>
    <x v="1"/>
    <x v="1"/>
  </r>
  <r>
    <s v="Salesforce"/>
    <s v="SF Bay Area"/>
    <x v="0"/>
    <x v="88"/>
    <n v="0.01"/>
    <x v="333"/>
    <x v="26"/>
    <x v="10"/>
    <x v="88"/>
    <x v="1"/>
    <x v="0"/>
  </r>
  <r>
    <s v="Unacademy"/>
    <s v="Bengaluru"/>
    <x v="1"/>
    <x v="139"/>
    <n v="0.1"/>
    <x v="333"/>
    <x v="16"/>
    <x v="11"/>
    <x v="260"/>
    <x v="5"/>
    <x v="1"/>
  </r>
  <r>
    <s v="Zendesk"/>
    <s v="SF Bay Area"/>
    <x v="0"/>
    <x v="139"/>
    <n v="0.05"/>
    <x v="333"/>
    <x v="5"/>
    <x v="6"/>
    <x v="114"/>
    <x v="1"/>
    <x v="0"/>
  </r>
  <r>
    <s v="Dock"/>
    <s v="Sao Paulo"/>
    <x v="5"/>
    <x v="166"/>
    <n v="0.12"/>
    <x v="333"/>
    <x v="13"/>
    <x v="12"/>
    <x v="16"/>
    <x v="2"/>
    <x v="1"/>
  </r>
  <r>
    <s v="EverBridge"/>
    <s v="Boston"/>
    <x v="0"/>
    <x v="32"/>
    <m/>
    <x v="334"/>
    <x v="18"/>
    <x v="10"/>
    <x v="432"/>
    <x v="2"/>
    <x v="0"/>
  </r>
  <r>
    <s v="Repertoire Immune Medicines"/>
    <s v="Boston"/>
    <x v="0"/>
    <x v="54"/>
    <n v="0.5"/>
    <x v="334"/>
    <x v="23"/>
    <x v="5"/>
    <x v="179"/>
    <x v="2"/>
    <x v="0"/>
  </r>
  <r>
    <s v="Meta"/>
    <s v="SF Bay Area"/>
    <x v="0"/>
    <x v="220"/>
    <n v="0.13"/>
    <x v="335"/>
    <x v="3"/>
    <x v="10"/>
    <x v="433"/>
    <x v="4"/>
    <x v="0"/>
  </r>
  <r>
    <s v="Redfin"/>
    <s v="Seattle"/>
    <x v="0"/>
    <x v="221"/>
    <n v="0.13"/>
    <x v="335"/>
    <x v="11"/>
    <x v="10"/>
    <x v="434"/>
    <x v="2"/>
    <x v="0"/>
  </r>
  <r>
    <s v="Flyhomes"/>
    <s v="Seattle"/>
    <x v="0"/>
    <x v="24"/>
    <n v="0.4"/>
    <x v="335"/>
    <x v="11"/>
    <x v="1"/>
    <x v="65"/>
    <x v="2"/>
    <x v="0"/>
  </r>
  <r>
    <s v="AvantStay"/>
    <s v="Los Angeles"/>
    <x v="0"/>
    <x v="222"/>
    <n v="0.22"/>
    <x v="335"/>
    <x v="4"/>
    <x v="12"/>
    <x v="401"/>
    <x v="5"/>
    <x v="0"/>
  </r>
  <r>
    <s v="Root Insurance"/>
    <s v="Columbus"/>
    <x v="0"/>
    <x v="135"/>
    <n v="0.2"/>
    <x v="335"/>
    <x v="13"/>
    <x v="10"/>
    <x v="248"/>
    <x v="2"/>
    <x v="0"/>
  </r>
  <r>
    <s v="Liftoff"/>
    <s v="SF Bay Area"/>
    <x v="0"/>
    <x v="4"/>
    <n v="0.15"/>
    <x v="335"/>
    <x v="6"/>
    <x v="6"/>
    <x v="5"/>
    <x v="0"/>
    <x v="0"/>
  </r>
  <r>
    <s v="Cameo"/>
    <s v="Chicago"/>
    <x v="0"/>
    <x v="23"/>
    <m/>
    <x v="335"/>
    <x v="3"/>
    <x v="2"/>
    <x v="160"/>
    <x v="1"/>
    <x v="0"/>
  </r>
  <r>
    <s v="Plum"/>
    <s v="Bengaluru"/>
    <x v="1"/>
    <x v="91"/>
    <n v="0.1"/>
    <x v="335"/>
    <x v="23"/>
    <x v="0"/>
    <x v="23"/>
    <x v="0"/>
    <x v="1"/>
  </r>
  <r>
    <s v="Kabam"/>
    <s v="SF Bay Area"/>
    <x v="0"/>
    <x v="66"/>
    <n v="7.0000000000000007E-2"/>
    <x v="335"/>
    <x v="3"/>
    <x v="6"/>
    <x v="376"/>
    <x v="2"/>
    <x v="0"/>
  </r>
  <r>
    <s v="HighRadius"/>
    <s v="Bengaluru"/>
    <x v="1"/>
    <x v="48"/>
    <m/>
    <x v="335"/>
    <x v="13"/>
    <x v="1"/>
    <x v="435"/>
    <x v="2"/>
    <x v="1"/>
  </r>
  <r>
    <s v="Namogoo"/>
    <s v="Tel Aviv"/>
    <x v="0"/>
    <x v="48"/>
    <n v="0.15"/>
    <x v="335"/>
    <x v="6"/>
    <x v="1"/>
    <x v="67"/>
    <x v="1"/>
    <x v="0"/>
  </r>
  <r>
    <s v="GoTo Group"/>
    <s v="Jakarta"/>
    <x v="11"/>
    <x v="76"/>
    <n v="0.12"/>
    <x v="336"/>
    <x v="2"/>
    <x v="10"/>
    <x v="165"/>
    <x v="4"/>
    <x v="1"/>
  </r>
  <r>
    <s v="Juul"/>
    <s v="SF Bay Area"/>
    <x v="0"/>
    <x v="21"/>
    <n v="0.3"/>
    <x v="336"/>
    <x v="3"/>
    <x v="2"/>
    <x v="139"/>
    <x v="4"/>
    <x v="0"/>
  </r>
  <r>
    <s v="Blend"/>
    <s v="SF Bay Area"/>
    <x v="0"/>
    <x v="25"/>
    <n v="0.06"/>
    <x v="336"/>
    <x v="13"/>
    <x v="10"/>
    <x v="264"/>
    <x v="5"/>
    <x v="0"/>
  </r>
  <r>
    <s v="InfluxData"/>
    <s v="SF Bay Area"/>
    <x v="0"/>
    <x v="54"/>
    <n v="0.27"/>
    <x v="336"/>
    <x v="12"/>
    <x v="4"/>
    <x v="135"/>
    <x v="1"/>
    <x v="0"/>
  </r>
  <r>
    <s v="Coinbase"/>
    <s v="SF Bay Area"/>
    <x v="0"/>
    <x v="42"/>
    <m/>
    <x v="336"/>
    <x v="25"/>
    <x v="10"/>
    <x v="82"/>
    <x v="5"/>
    <x v="0"/>
  </r>
  <r>
    <s v="SoundHound"/>
    <s v="SF Bay Area"/>
    <x v="0"/>
    <x v="12"/>
    <n v="0.1"/>
    <x v="336"/>
    <x v="18"/>
    <x v="10"/>
    <x v="436"/>
    <x v="2"/>
    <x v="0"/>
  </r>
  <r>
    <s v="Wistia"/>
    <s v="Boston"/>
    <x v="0"/>
    <x v="43"/>
    <m/>
    <x v="336"/>
    <x v="6"/>
    <x v="2"/>
    <x v="40"/>
    <x v="0"/>
    <x v="0"/>
  </r>
  <r>
    <s v="Ocavu"/>
    <s v="Lehi"/>
    <x v="0"/>
    <x v="1"/>
    <n v="0.48"/>
    <x v="336"/>
    <x v="25"/>
    <x v="0"/>
    <x v="76"/>
    <x v="0"/>
    <x v="0"/>
  </r>
  <r>
    <s v="Veev"/>
    <s v="SF Bay Area"/>
    <x v="0"/>
    <x v="25"/>
    <n v="0.3"/>
    <x v="337"/>
    <x v="11"/>
    <x v="4"/>
    <x v="437"/>
    <x v="5"/>
    <x v="0"/>
  </r>
  <r>
    <s v="Forto"/>
    <s v="Berlin"/>
    <x v="0"/>
    <x v="42"/>
    <n v="0.08"/>
    <x v="337"/>
    <x v="0"/>
    <x v="4"/>
    <x v="438"/>
    <x v="5"/>
    <x v="0"/>
  </r>
  <r>
    <s v="Illumina"/>
    <s v="San Diego"/>
    <x v="0"/>
    <x v="81"/>
    <n v="0.05"/>
    <x v="338"/>
    <x v="23"/>
    <x v="10"/>
    <x v="106"/>
    <x v="0"/>
    <x v="0"/>
  </r>
  <r>
    <s v="Sema4"/>
    <s v="Stamford"/>
    <x v="0"/>
    <x v="81"/>
    <m/>
    <x v="338"/>
    <x v="23"/>
    <x v="10"/>
    <x v="390"/>
    <x v="5"/>
    <x v="0"/>
  </r>
  <r>
    <s v="iFit"/>
    <s v="Logan"/>
    <x v="0"/>
    <x v="24"/>
    <n v="0.2"/>
    <x v="338"/>
    <x v="8"/>
    <x v="12"/>
    <x v="193"/>
    <x v="2"/>
    <x v="0"/>
  </r>
  <r>
    <s v="Ribbon"/>
    <s v="New York City"/>
    <x v="0"/>
    <x v="179"/>
    <n v="0.85"/>
    <x v="338"/>
    <x v="11"/>
    <x v="1"/>
    <x v="223"/>
    <x v="2"/>
    <x v="0"/>
  </r>
  <r>
    <s v="Pipedrive"/>
    <s v="Tallinn"/>
    <x v="7"/>
    <x v="223"/>
    <n v="0.15"/>
    <x v="338"/>
    <x v="26"/>
    <x v="12"/>
    <x v="1"/>
    <x v="1"/>
    <x v="1"/>
  </r>
  <r>
    <s v="Intercom"/>
    <s v="SF Bay Area"/>
    <x v="0"/>
    <x v="113"/>
    <n v="0.13"/>
    <x v="338"/>
    <x v="5"/>
    <x v="4"/>
    <x v="201"/>
    <x v="2"/>
    <x v="0"/>
  </r>
  <r>
    <s v="Science 37 "/>
    <s v="Los Angeles"/>
    <x v="0"/>
    <x v="63"/>
    <m/>
    <x v="338"/>
    <x v="23"/>
    <x v="10"/>
    <x v="342"/>
    <x v="2"/>
    <x v="0"/>
  </r>
  <r>
    <s v="Pear Therapeutics"/>
    <s v="Boston"/>
    <x v="0"/>
    <x v="64"/>
    <n v="0.22"/>
    <x v="338"/>
    <x v="23"/>
    <x v="10"/>
    <x v="368"/>
    <x v="2"/>
    <x v="0"/>
  </r>
  <r>
    <s v="Cardlytics"/>
    <s v="Atlanta"/>
    <x v="0"/>
    <x v="46"/>
    <m/>
    <x v="338"/>
    <x v="6"/>
    <x v="10"/>
    <x v="396"/>
    <x v="2"/>
    <x v="0"/>
  </r>
  <r>
    <s v="Cloudinary"/>
    <s v="SF Bay Area"/>
    <x v="0"/>
    <x v="43"/>
    <n v="0.08"/>
    <x v="338"/>
    <x v="10"/>
    <x v="2"/>
    <x v="75"/>
    <x v="1"/>
    <x v="0"/>
  </r>
  <r>
    <s v="Nestcoin"/>
    <s v="Lagos"/>
    <x v="17"/>
    <x v="13"/>
    <m/>
    <x v="338"/>
    <x v="25"/>
    <x v="3"/>
    <x v="5"/>
    <x v="0"/>
    <x v="1"/>
  </r>
  <r>
    <s v="Gokada"/>
    <s v="Lagos"/>
    <x v="17"/>
    <x v="1"/>
    <m/>
    <x v="338"/>
    <x v="2"/>
    <x v="2"/>
    <x v="0"/>
    <x v="0"/>
    <x v="1"/>
  </r>
  <r>
    <s v="UiPath"/>
    <s v="New York City"/>
    <x v="0"/>
    <x v="224"/>
    <n v="0.06"/>
    <x v="339"/>
    <x v="12"/>
    <x v="10"/>
    <x v="310"/>
    <x v="4"/>
    <x v="0"/>
  </r>
  <r>
    <s v="Asana"/>
    <s v="SF Bay Area"/>
    <x v="0"/>
    <x v="151"/>
    <n v="0.09"/>
    <x v="339"/>
    <x v="18"/>
    <x v="10"/>
    <x v="209"/>
    <x v="2"/>
    <x v="0"/>
  </r>
  <r>
    <s v="OwnBackup"/>
    <s v="New York City"/>
    <x v="0"/>
    <x v="179"/>
    <n v="0.17"/>
    <x v="339"/>
    <x v="24"/>
    <x v="9"/>
    <x v="381"/>
    <x v="2"/>
    <x v="0"/>
  </r>
  <r>
    <s v="Deliveroo Australia"/>
    <s v="Melbourne,Victoria"/>
    <x v="19"/>
    <x v="7"/>
    <n v="1"/>
    <x v="339"/>
    <x v="14"/>
    <x v="10"/>
    <x v="236"/>
    <x v="4"/>
    <x v="1"/>
  </r>
  <r>
    <s v="Productboard"/>
    <s v="SF Bay Area"/>
    <x v="0"/>
    <x v="25"/>
    <n v="0.2"/>
    <x v="339"/>
    <x v="15"/>
    <x v="4"/>
    <x v="365"/>
    <x v="1"/>
    <x v="0"/>
  </r>
  <r>
    <s v="Properly"/>
    <s v="Toronto"/>
    <x v="2"/>
    <x v="225"/>
    <m/>
    <x v="339"/>
    <x v="11"/>
    <x v="5"/>
    <x v="224"/>
    <x v="1"/>
    <x v="1"/>
  </r>
  <r>
    <s v="Protocol"/>
    <s v="SF Bay Area"/>
    <x v="0"/>
    <x v="42"/>
    <n v="1"/>
    <x v="339"/>
    <x v="10"/>
    <x v="6"/>
    <x v="8"/>
    <x v="3"/>
    <x v="0"/>
  </r>
  <r>
    <s v="Jimdo"/>
    <s v="Hamburg"/>
    <x v="9"/>
    <x v="9"/>
    <n v="0.16"/>
    <x v="339"/>
    <x v="18"/>
    <x v="2"/>
    <x v="106"/>
    <x v="0"/>
    <x v="1"/>
  </r>
  <r>
    <s v="The Zebra"/>
    <s v="Austin"/>
    <x v="0"/>
    <x v="9"/>
    <m/>
    <x v="339"/>
    <x v="13"/>
    <x v="4"/>
    <x v="292"/>
    <x v="2"/>
    <x v="0"/>
  </r>
  <r>
    <s v="Viber"/>
    <s v="Luxembourg"/>
    <x v="41"/>
    <x v="12"/>
    <n v="0.08"/>
    <x v="339"/>
    <x v="3"/>
    <x v="6"/>
    <x v="8"/>
    <x v="3"/>
    <x v="1"/>
  </r>
  <r>
    <s v="CaptivateIQ"/>
    <s v="SF Bay Area"/>
    <x v="0"/>
    <x v="47"/>
    <n v="0.1"/>
    <x v="339"/>
    <x v="26"/>
    <x v="1"/>
    <x v="439"/>
    <x v="1"/>
    <x v="0"/>
  </r>
  <r>
    <s v="Amazon"/>
    <s v="Seattle"/>
    <x v="0"/>
    <x v="226"/>
    <n v="0.03"/>
    <x v="340"/>
    <x v="1"/>
    <x v="10"/>
    <x v="203"/>
    <x v="1"/>
    <x v="0"/>
  </r>
  <r>
    <s v="Cisco"/>
    <s v="SF Bay Area"/>
    <x v="0"/>
    <x v="227"/>
    <n v="0.05"/>
    <x v="340"/>
    <x v="9"/>
    <x v="10"/>
    <x v="17"/>
    <x v="0"/>
    <x v="0"/>
  </r>
  <r>
    <s v="Twiga"/>
    <s v="Nairobi"/>
    <x v="35"/>
    <x v="228"/>
    <n v="0.21"/>
    <x v="340"/>
    <x v="14"/>
    <x v="1"/>
    <x v="196"/>
    <x v="1"/>
    <x v="1"/>
  </r>
  <r>
    <s v="Wayflyer"/>
    <s v="Dublin"/>
    <x v="21"/>
    <x v="32"/>
    <n v="0.4"/>
    <x v="340"/>
    <x v="6"/>
    <x v="2"/>
    <x v="440"/>
    <x v="5"/>
    <x v="1"/>
  </r>
  <r>
    <s v="Similarweb"/>
    <s v="New York City"/>
    <x v="0"/>
    <x v="7"/>
    <n v="0.1"/>
    <x v="340"/>
    <x v="18"/>
    <x v="10"/>
    <x v="416"/>
    <x v="2"/>
    <x v="0"/>
  </r>
  <r>
    <s v="Salsify"/>
    <s v="Boston"/>
    <x v="0"/>
    <x v="63"/>
    <n v="0.11"/>
    <x v="340"/>
    <x v="1"/>
    <x v="8"/>
    <x v="441"/>
    <x v="2"/>
    <x v="0"/>
  </r>
  <r>
    <s v="Lokalise"/>
    <s v="Dover"/>
    <x v="0"/>
    <x v="184"/>
    <n v="0.23"/>
    <x v="340"/>
    <x v="18"/>
    <x v="5"/>
    <x v="124"/>
    <x v="0"/>
    <x v="0"/>
  </r>
  <r>
    <s v="Yotpo"/>
    <s v="New York City"/>
    <x v="0"/>
    <x v="45"/>
    <n v="0.09"/>
    <x v="340"/>
    <x v="6"/>
    <x v="2"/>
    <x v="442"/>
    <x v="2"/>
    <x v="0"/>
  </r>
  <r>
    <s v="Pear Therapeutics"/>
    <s v="Boston"/>
    <x v="0"/>
    <x v="64"/>
    <n v="0.22"/>
    <x v="340"/>
    <x v="23"/>
    <x v="10"/>
    <x v="368"/>
    <x v="2"/>
    <x v="0"/>
  </r>
  <r>
    <s v="Roku"/>
    <s v="SF Bay Area"/>
    <x v="0"/>
    <x v="32"/>
    <n v="7.0000000000000007E-2"/>
    <x v="341"/>
    <x v="10"/>
    <x v="10"/>
    <x v="443"/>
    <x v="2"/>
    <x v="0"/>
  </r>
  <r>
    <s v="Orchard"/>
    <s v="New York City"/>
    <x v="0"/>
    <x v="151"/>
    <m/>
    <x v="341"/>
    <x v="11"/>
    <x v="4"/>
    <x v="395"/>
    <x v="2"/>
    <x v="0"/>
  </r>
  <r>
    <s v="Homepoint"/>
    <s v="Phoenix"/>
    <x v="0"/>
    <x v="229"/>
    <m/>
    <x v="341"/>
    <x v="11"/>
    <x v="10"/>
    <x v="8"/>
    <x v="3"/>
    <x v="0"/>
  </r>
  <r>
    <s v="Juni"/>
    <s v="Gothenburg"/>
    <x v="10"/>
    <x v="172"/>
    <n v="0.33"/>
    <x v="341"/>
    <x v="13"/>
    <x v="2"/>
    <x v="444"/>
    <x v="2"/>
    <x v="1"/>
  </r>
  <r>
    <s v="Chili Piper"/>
    <s v="New York City"/>
    <x v="0"/>
    <x v="96"/>
    <m/>
    <x v="341"/>
    <x v="26"/>
    <x v="5"/>
    <x v="445"/>
    <x v="0"/>
    <x v="0"/>
  </r>
  <r>
    <s v="Capitolis"/>
    <s v="New York City"/>
    <x v="0"/>
    <x v="160"/>
    <n v="0.25"/>
    <x v="341"/>
    <x v="13"/>
    <x v="4"/>
    <x v="444"/>
    <x v="2"/>
    <x v="0"/>
  </r>
  <r>
    <s v="TealBook"/>
    <s v="Toronto"/>
    <x v="2"/>
    <x v="10"/>
    <n v="0.19"/>
    <x v="341"/>
    <x v="18"/>
    <x v="5"/>
    <x v="191"/>
    <x v="1"/>
    <x v="1"/>
  </r>
  <r>
    <s v="Koho"/>
    <s v="Toronto"/>
    <x v="2"/>
    <x v="19"/>
    <n v="0.04"/>
    <x v="341"/>
    <x v="13"/>
    <x v="4"/>
    <x v="446"/>
    <x v="2"/>
    <x v="1"/>
  </r>
  <r>
    <s v="&amp;Open"/>
    <s v="Dublin"/>
    <x v="21"/>
    <x v="49"/>
    <n v="0.09"/>
    <x v="341"/>
    <x v="6"/>
    <x v="0"/>
    <x v="24"/>
    <x v="0"/>
    <x v="1"/>
  </r>
  <r>
    <s v="Carvana"/>
    <s v="Phoenix"/>
    <x v="0"/>
    <x v="127"/>
    <n v="0.08"/>
    <x v="342"/>
    <x v="2"/>
    <x v="10"/>
    <x v="15"/>
    <x v="4"/>
    <x v="0"/>
  </r>
  <r>
    <s v="Nuro"/>
    <s v="SF Bay Area"/>
    <x v="0"/>
    <x v="24"/>
    <n v="0.2"/>
    <x v="342"/>
    <x v="2"/>
    <x v="4"/>
    <x v="355"/>
    <x v="4"/>
    <x v="0"/>
  </r>
  <r>
    <s v="Synthego"/>
    <s v="SF Bay Area"/>
    <x v="0"/>
    <x v="230"/>
    <n v="0.2"/>
    <x v="342"/>
    <x v="23"/>
    <x v="9"/>
    <x v="447"/>
    <x v="2"/>
    <x v="0"/>
  </r>
  <r>
    <s v="Splyt"/>
    <s v="London"/>
    <x v="3"/>
    <x v="105"/>
    <m/>
    <x v="342"/>
    <x v="2"/>
    <x v="5"/>
    <x v="34"/>
    <x v="0"/>
    <x v="1"/>
  </r>
  <r>
    <s v="Zomato"/>
    <s v="Gurugram"/>
    <x v="1"/>
    <x v="25"/>
    <n v="0.04"/>
    <x v="343"/>
    <x v="14"/>
    <x v="14"/>
    <x v="192"/>
    <x v="5"/>
    <x v="1"/>
  </r>
  <r>
    <s v="Jumia"/>
    <s v="Lagos"/>
    <x v="17"/>
    <x v="107"/>
    <n v="0.2"/>
    <x v="344"/>
    <x v="1"/>
    <x v="10"/>
    <x v="80"/>
    <x v="4"/>
    <x v="1"/>
  </r>
  <r>
    <s v="Kitopi"/>
    <s v="Dubai"/>
    <x v="0"/>
    <x v="231"/>
    <n v="0.1"/>
    <x v="344"/>
    <x v="14"/>
    <x v="1"/>
    <x v="448"/>
    <x v="5"/>
    <x v="0"/>
  </r>
  <r>
    <s v="Western Digital"/>
    <s v="SF Bay Area"/>
    <x v="0"/>
    <x v="232"/>
    <m/>
    <x v="345"/>
    <x v="27"/>
    <x v="10"/>
    <x v="317"/>
    <x v="5"/>
    <x v="0"/>
  </r>
  <r>
    <s v="SIRCLO"/>
    <s v="Jakarta"/>
    <x v="11"/>
    <x v="112"/>
    <n v="0.08"/>
    <x v="345"/>
    <x v="1"/>
    <x v="5"/>
    <x v="107"/>
    <x v="1"/>
    <x v="1"/>
  </r>
  <r>
    <s v="Movidesk"/>
    <s v="Blumenau"/>
    <x v="5"/>
    <x v="233"/>
    <m/>
    <x v="345"/>
    <x v="5"/>
    <x v="6"/>
    <x v="76"/>
    <x v="0"/>
    <x v="1"/>
  </r>
  <r>
    <s v="Trax"/>
    <s v="Singapore"/>
    <x v="4"/>
    <x v="23"/>
    <n v="0.08"/>
    <x v="345"/>
    <x v="1"/>
    <x v="9"/>
    <x v="244"/>
    <x v="5"/>
    <x v="1"/>
  </r>
  <r>
    <s v="Lemon"/>
    <s v="Buenos Aires"/>
    <x v="28"/>
    <x v="25"/>
    <n v="0.38"/>
    <x v="346"/>
    <x v="25"/>
    <x v="0"/>
    <x v="9"/>
    <x v="0"/>
    <x v="1"/>
  </r>
  <r>
    <s v="Quidax"/>
    <s v="Lagos"/>
    <x v="17"/>
    <x v="1"/>
    <n v="0.2"/>
    <x v="346"/>
    <x v="25"/>
    <x v="2"/>
    <x v="132"/>
    <x v="0"/>
    <x v="1"/>
  </r>
  <r>
    <s v="VerSe Innovation"/>
    <s v="Bengaluru"/>
    <x v="1"/>
    <x v="16"/>
    <n v="0.05"/>
    <x v="347"/>
    <x v="10"/>
    <x v="14"/>
    <x v="236"/>
    <x v="4"/>
    <x v="1"/>
  </r>
  <r>
    <s v="Carwow"/>
    <s v="London"/>
    <x v="3"/>
    <x v="45"/>
    <n v="0.2"/>
    <x v="347"/>
    <x v="2"/>
    <x v="2"/>
    <x v="196"/>
    <x v="1"/>
    <x v="1"/>
  </r>
  <r>
    <s v="Vendease"/>
    <s v="Lagos"/>
    <x v="17"/>
    <x v="110"/>
    <n v="0.09"/>
    <x v="347"/>
    <x v="14"/>
    <x v="0"/>
    <x v="449"/>
    <x v="0"/>
    <x v="1"/>
  </r>
  <r>
    <s v="Infarm"/>
    <s v="Berlin"/>
    <x v="9"/>
    <x v="81"/>
    <n v="0.5"/>
    <x v="348"/>
    <x v="18"/>
    <x v="4"/>
    <x v="406"/>
    <x v="5"/>
    <x v="1"/>
  </r>
  <r>
    <s v="Wildlife Studios"/>
    <s v="Sao Paulo"/>
    <x v="5"/>
    <x v="24"/>
    <n v="0.2"/>
    <x v="348"/>
    <x v="3"/>
    <x v="2"/>
    <x v="450"/>
    <x v="2"/>
    <x v="1"/>
  </r>
  <r>
    <s v="Hirect"/>
    <s v="Bengaluru"/>
    <x v="1"/>
    <x v="32"/>
    <n v="0.4"/>
    <x v="348"/>
    <x v="7"/>
    <x v="0"/>
    <x v="166"/>
    <x v="0"/>
    <x v="1"/>
  </r>
  <r>
    <s v="ApplyBoard"/>
    <s v="Waterloo"/>
    <x v="2"/>
    <x v="63"/>
    <n v="0.06"/>
    <x v="348"/>
    <x v="16"/>
    <x v="4"/>
    <x v="451"/>
    <x v="2"/>
    <x v="1"/>
  </r>
  <r>
    <s v="Ajaib"/>
    <s v="Jakarta"/>
    <x v="11"/>
    <x v="210"/>
    <n v="0.08"/>
    <x v="348"/>
    <x v="13"/>
    <x v="2"/>
    <x v="359"/>
    <x v="2"/>
    <x v="1"/>
  </r>
  <r>
    <s v="Candy Digital"/>
    <s v="New York City"/>
    <x v="0"/>
    <x v="100"/>
    <n v="0.33"/>
    <x v="348"/>
    <x v="25"/>
    <x v="0"/>
    <x v="75"/>
    <x v="1"/>
    <x v="0"/>
  </r>
  <r>
    <s v="ResearchGate"/>
    <s v="Berlin"/>
    <x v="9"/>
    <x v="48"/>
    <n v="0.1"/>
    <x v="348"/>
    <x v="18"/>
    <x v="4"/>
    <x v="452"/>
    <x v="1"/>
    <x v="1"/>
  </r>
  <r>
    <s v="Bitso"/>
    <s v="Mexico City"/>
    <x v="16"/>
    <x v="25"/>
    <m/>
    <x v="349"/>
    <x v="25"/>
    <x v="1"/>
    <x v="296"/>
    <x v="2"/>
    <x v="1"/>
  </r>
  <r>
    <s v="Lyst"/>
    <s v="London"/>
    <x v="3"/>
    <x v="9"/>
    <n v="0.25"/>
    <x v="349"/>
    <x v="1"/>
    <x v="2"/>
    <x v="424"/>
    <x v="1"/>
    <x v="1"/>
  </r>
  <r>
    <s v="CoinJar"/>
    <s v="Melbourne"/>
    <x v="19"/>
    <x v="30"/>
    <n v="0.2"/>
    <x v="349"/>
    <x v="25"/>
    <x v="2"/>
    <x v="3"/>
    <x v="0"/>
    <x v="1"/>
  </r>
  <r>
    <s v="DoorDash"/>
    <s v="SF Bay Area"/>
    <x v="0"/>
    <x v="234"/>
    <n v="0.06"/>
    <x v="350"/>
    <x v="14"/>
    <x v="10"/>
    <x v="200"/>
    <x v="4"/>
    <x v="0"/>
  </r>
  <r>
    <s v="Kraken"/>
    <s v="SF Bay Area"/>
    <x v="0"/>
    <x v="128"/>
    <n v="0.3"/>
    <x v="350"/>
    <x v="25"/>
    <x v="2"/>
    <x v="332"/>
    <x v="1"/>
    <x v="0"/>
  </r>
  <r>
    <s v="Happy Money"/>
    <s v="Los Angeles"/>
    <x v="0"/>
    <x v="235"/>
    <n v="0.34"/>
    <x v="350"/>
    <x v="13"/>
    <x v="4"/>
    <x v="453"/>
    <x v="2"/>
    <x v="0"/>
  </r>
  <r>
    <s v="Ula"/>
    <s v="Jakarta"/>
    <x v="11"/>
    <x v="219"/>
    <n v="0.23"/>
    <x v="350"/>
    <x v="1"/>
    <x v="5"/>
    <x v="408"/>
    <x v="1"/>
    <x v="1"/>
  </r>
  <r>
    <s v="Wonder"/>
    <s v="New York City"/>
    <x v="0"/>
    <x v="4"/>
    <n v="7.0000000000000007E-2"/>
    <x v="350"/>
    <x v="14"/>
    <x v="5"/>
    <x v="454"/>
    <x v="5"/>
    <x v="0"/>
  </r>
  <r>
    <s v="StudySmarter"/>
    <s v="Berlin"/>
    <x v="9"/>
    <x v="45"/>
    <m/>
    <x v="350"/>
    <x v="16"/>
    <x v="0"/>
    <x v="121"/>
    <x v="1"/>
    <x v="1"/>
  </r>
  <r>
    <s v="Grin"/>
    <s v="Sacramento"/>
    <x v="0"/>
    <x v="42"/>
    <n v="0.13"/>
    <x v="350"/>
    <x v="6"/>
    <x v="5"/>
    <x v="185"/>
    <x v="1"/>
    <x v="0"/>
  </r>
  <r>
    <s v="UalÃ¡"/>
    <s v="Buenos Aires"/>
    <x v="28"/>
    <x v="80"/>
    <n v="0.03"/>
    <x v="350"/>
    <x v="13"/>
    <x v="4"/>
    <x v="455"/>
    <x v="5"/>
    <x v="1"/>
  </r>
  <r>
    <s v="Teachmint"/>
    <s v="Bengaluru"/>
    <x v="1"/>
    <x v="12"/>
    <n v="0.05"/>
    <x v="350"/>
    <x v="16"/>
    <x v="5"/>
    <x v="90"/>
    <x v="1"/>
    <x v="1"/>
  </r>
  <r>
    <s v="Etermax"/>
    <s v="Buenos Aires"/>
    <x v="28"/>
    <x v="43"/>
    <m/>
    <x v="350"/>
    <x v="18"/>
    <x v="2"/>
    <x v="8"/>
    <x v="3"/>
    <x v="1"/>
  </r>
  <r>
    <s v="Thread"/>
    <s v="London"/>
    <x v="3"/>
    <x v="13"/>
    <n v="0.5"/>
    <x v="350"/>
    <x v="1"/>
    <x v="6"/>
    <x v="93"/>
    <x v="0"/>
    <x v="1"/>
  </r>
  <r>
    <s v="Nexar"/>
    <s v="New York City"/>
    <x v="0"/>
    <x v="48"/>
    <m/>
    <x v="350"/>
    <x v="2"/>
    <x v="4"/>
    <x v="32"/>
    <x v="1"/>
    <x v="0"/>
  </r>
  <r>
    <s v="Carousell"/>
    <s v="Singapore"/>
    <x v="4"/>
    <x v="115"/>
    <n v="0.1"/>
    <x v="351"/>
    <x v="1"/>
    <x v="12"/>
    <x v="456"/>
    <x v="2"/>
    <x v="1"/>
  </r>
  <r>
    <s v="Bizzabo"/>
    <s v="New York City"/>
    <x v="0"/>
    <x v="25"/>
    <n v="0.37"/>
    <x v="351"/>
    <x v="6"/>
    <x v="9"/>
    <x v="242"/>
    <x v="2"/>
    <x v="0"/>
  </r>
  <r>
    <s v="BloomTech"/>
    <s v="SF Bay Area"/>
    <x v="0"/>
    <x v="99"/>
    <n v="0.5"/>
    <x v="351"/>
    <x v="16"/>
    <x v="2"/>
    <x v="8"/>
    <x v="3"/>
    <x v="0"/>
  </r>
  <r>
    <s v="Netlify"/>
    <s v="SF Bay Area"/>
    <x v="0"/>
    <x v="85"/>
    <n v="0.16"/>
    <x v="351"/>
    <x v="15"/>
    <x v="4"/>
    <x v="396"/>
    <x v="2"/>
    <x v="0"/>
  </r>
  <r>
    <s v="Springbig"/>
    <s v="Miami"/>
    <x v="0"/>
    <x v="160"/>
    <n v="0.23"/>
    <x v="351"/>
    <x v="26"/>
    <x v="10"/>
    <x v="130"/>
    <x v="0"/>
    <x v="0"/>
  </r>
  <r>
    <s v="Cognyte"/>
    <s v="Tel Aviv"/>
    <x v="6"/>
    <x v="25"/>
    <n v="0.05"/>
    <x v="352"/>
    <x v="24"/>
    <x v="2"/>
    <x v="8"/>
    <x v="3"/>
    <x v="1"/>
  </r>
  <r>
    <s v="ShareChat"/>
    <s v="Bengaluru"/>
    <x v="1"/>
    <x v="25"/>
    <m/>
    <x v="352"/>
    <x v="3"/>
    <x v="2"/>
    <x v="236"/>
    <x v="4"/>
    <x v="1"/>
  </r>
  <r>
    <s v="Polly"/>
    <s v="Burlington"/>
    <x v="0"/>
    <x v="33"/>
    <n v="0.15"/>
    <x v="352"/>
    <x v="13"/>
    <x v="1"/>
    <x v="350"/>
    <x v="1"/>
    <x v="0"/>
  </r>
  <r>
    <s v="OYO"/>
    <s v="Gurugram"/>
    <x v="1"/>
    <x v="97"/>
    <m/>
    <x v="353"/>
    <x v="4"/>
    <x v="8"/>
    <x v="457"/>
    <x v="4"/>
    <x v="1"/>
  </r>
  <r>
    <s v="HealthifyMe"/>
    <s v="Bengaluru"/>
    <x v="1"/>
    <x v="16"/>
    <m/>
    <x v="353"/>
    <x v="8"/>
    <x v="1"/>
    <x v="75"/>
    <x v="1"/>
    <x v="1"/>
  </r>
  <r>
    <s v="Swyftx"/>
    <s v="Brisbane"/>
    <x v="19"/>
    <x v="63"/>
    <n v="0.4"/>
    <x v="354"/>
    <x v="25"/>
    <x v="2"/>
    <x v="8"/>
    <x v="3"/>
    <x v="1"/>
  </r>
  <r>
    <s v="Aqua Security"/>
    <s v="Boston"/>
    <x v="0"/>
    <x v="54"/>
    <n v="0.1"/>
    <x v="354"/>
    <x v="24"/>
    <x v="9"/>
    <x v="358"/>
    <x v="2"/>
    <x v="0"/>
  </r>
  <r>
    <s v="DataRails"/>
    <s v="Tel Aviv"/>
    <x v="6"/>
    <x v="13"/>
    <n v="0.18"/>
    <x v="354"/>
    <x v="13"/>
    <x v="5"/>
    <x v="216"/>
    <x v="1"/>
    <x v="1"/>
  </r>
  <r>
    <s v="Doma"/>
    <s v="SF Bay Area"/>
    <x v="0"/>
    <x v="236"/>
    <n v="0.4"/>
    <x v="355"/>
    <x v="13"/>
    <x v="10"/>
    <x v="279"/>
    <x v="5"/>
    <x v="0"/>
  </r>
  <r>
    <s v="Intel"/>
    <s v="SF Bay Area"/>
    <x v="0"/>
    <x v="92"/>
    <m/>
    <x v="355"/>
    <x v="27"/>
    <x v="10"/>
    <x v="0"/>
    <x v="0"/>
    <x v="0"/>
  </r>
  <r>
    <s v="BuzzFeed"/>
    <s v="New York City"/>
    <x v="0"/>
    <x v="151"/>
    <n v="0.12"/>
    <x v="355"/>
    <x v="10"/>
    <x v="10"/>
    <x v="458"/>
    <x v="5"/>
    <x v="0"/>
  </r>
  <r>
    <s v="Weedmaps"/>
    <s v="Los Angeles"/>
    <x v="0"/>
    <x v="40"/>
    <n v="0.25"/>
    <x v="355"/>
    <x v="18"/>
    <x v="6"/>
    <x v="8"/>
    <x v="3"/>
    <x v="0"/>
  </r>
  <r>
    <s v="Adobe"/>
    <s v="SF Bay Area"/>
    <x v="0"/>
    <x v="25"/>
    <m/>
    <x v="355"/>
    <x v="6"/>
    <x v="10"/>
    <x v="17"/>
    <x v="0"/>
    <x v="0"/>
  </r>
  <r>
    <s v="Chipper Cash"/>
    <s v="SF Bay Area"/>
    <x v="0"/>
    <x v="9"/>
    <n v="0.13"/>
    <x v="355"/>
    <x v="13"/>
    <x v="1"/>
    <x v="459"/>
    <x v="2"/>
    <x v="0"/>
  </r>
  <r>
    <s v="Stash"/>
    <s v="New York City"/>
    <x v="0"/>
    <x v="138"/>
    <n v="0.08"/>
    <x v="355"/>
    <x v="13"/>
    <x v="2"/>
    <x v="344"/>
    <x v="2"/>
    <x v="0"/>
  </r>
  <r>
    <s v="Perimeter 81"/>
    <s v="Tel Aviv"/>
    <x v="6"/>
    <x v="1"/>
    <n v="0.08"/>
    <x v="355"/>
    <x v="24"/>
    <x v="1"/>
    <x v="160"/>
    <x v="1"/>
    <x v="1"/>
  </r>
  <r>
    <s v="Koinly"/>
    <s v="London"/>
    <x v="3"/>
    <x v="5"/>
    <n v="0.14000000000000001"/>
    <x v="355"/>
    <x v="25"/>
    <x v="2"/>
    <x v="8"/>
    <x v="3"/>
    <x v="1"/>
  </r>
  <r>
    <s v="Bridgit"/>
    <s v="Waterloo"/>
    <x v="2"/>
    <x v="20"/>
    <n v="0.13"/>
    <x v="355"/>
    <x v="21"/>
    <x v="5"/>
    <x v="18"/>
    <x v="0"/>
    <x v="1"/>
  </r>
  <r>
    <s v="Vedantu"/>
    <s v="Bengaluru"/>
    <x v="1"/>
    <x v="237"/>
    <m/>
    <x v="356"/>
    <x v="16"/>
    <x v="9"/>
    <x v="276"/>
    <x v="2"/>
    <x v="1"/>
  </r>
  <r>
    <s v="Loft"/>
    <s v="Sao Paulo"/>
    <x v="5"/>
    <x v="238"/>
    <n v="0.12"/>
    <x v="356"/>
    <x v="11"/>
    <x v="2"/>
    <x v="266"/>
    <x v="5"/>
    <x v="1"/>
  </r>
  <r>
    <s v="Plaid"/>
    <s v="SF Bay Area"/>
    <x v="0"/>
    <x v="106"/>
    <n v="0.2"/>
    <x v="356"/>
    <x v="13"/>
    <x v="4"/>
    <x v="460"/>
    <x v="5"/>
    <x v="0"/>
  </r>
  <r>
    <s v="Motive"/>
    <s v="SF Bay Area"/>
    <x v="0"/>
    <x v="239"/>
    <n v="0.06"/>
    <x v="356"/>
    <x v="2"/>
    <x v="8"/>
    <x v="461"/>
    <x v="5"/>
    <x v="0"/>
  </r>
  <r>
    <s v="Recur Forever"/>
    <s v="Miami"/>
    <x v="0"/>
    <x v="94"/>
    <m/>
    <x v="356"/>
    <x v="25"/>
    <x v="0"/>
    <x v="68"/>
    <x v="0"/>
    <x v="0"/>
  </r>
  <r>
    <s v="Relativity"/>
    <s v="Chicago"/>
    <x v="0"/>
    <x v="16"/>
    <n v="0.1"/>
    <x v="356"/>
    <x v="20"/>
    <x v="12"/>
    <x v="365"/>
    <x v="1"/>
    <x v="0"/>
  </r>
  <r>
    <s v="Voi"/>
    <s v="Stockholm"/>
    <x v="0"/>
    <x v="4"/>
    <n v="0.13"/>
    <x v="356"/>
    <x v="2"/>
    <x v="4"/>
    <x v="331"/>
    <x v="2"/>
    <x v="0"/>
  </r>
  <r>
    <s v="Integral Ad Science"/>
    <s v="New York City"/>
    <x v="0"/>
    <x v="7"/>
    <n v="0.13"/>
    <x v="356"/>
    <x v="6"/>
    <x v="6"/>
    <x v="190"/>
    <x v="1"/>
    <x v="0"/>
  </r>
  <r>
    <s v="Houzz"/>
    <s v="SF Bay Area"/>
    <x v="0"/>
    <x v="116"/>
    <n v="0.08"/>
    <x v="356"/>
    <x v="3"/>
    <x v="9"/>
    <x v="158"/>
    <x v="5"/>
    <x v="0"/>
  </r>
  <r>
    <s v="Grover"/>
    <s v="Berlin"/>
    <x v="0"/>
    <x v="43"/>
    <n v="0.1"/>
    <x v="356"/>
    <x v="1"/>
    <x v="2"/>
    <x v="393"/>
    <x v="4"/>
    <x v="0"/>
  </r>
  <r>
    <s v="Lev"/>
    <s v="New York City"/>
    <x v="0"/>
    <x v="13"/>
    <n v="0.3"/>
    <x v="356"/>
    <x v="11"/>
    <x v="5"/>
    <x v="79"/>
    <x v="1"/>
    <x v="0"/>
  </r>
  <r>
    <s v="Lithic"/>
    <s v="New York City"/>
    <x v="0"/>
    <x v="110"/>
    <n v="0.18"/>
    <x v="356"/>
    <x v="13"/>
    <x v="1"/>
    <x v="356"/>
    <x v="1"/>
    <x v="0"/>
  </r>
  <r>
    <s v="Airtable"/>
    <s v="SF Bay Area"/>
    <x v="0"/>
    <x v="240"/>
    <n v="0.2"/>
    <x v="357"/>
    <x v="15"/>
    <x v="8"/>
    <x v="134"/>
    <x v="4"/>
    <x v="0"/>
  </r>
  <r>
    <s v="Swiggy"/>
    <s v="Bengaluru"/>
    <x v="1"/>
    <x v="31"/>
    <n v="0.03"/>
    <x v="357"/>
    <x v="14"/>
    <x v="2"/>
    <x v="218"/>
    <x v="4"/>
    <x v="1"/>
  </r>
  <r>
    <s v="Glints"/>
    <s v="Singapore"/>
    <x v="4"/>
    <x v="213"/>
    <n v="0.18"/>
    <x v="357"/>
    <x v="22"/>
    <x v="4"/>
    <x v="60"/>
    <x v="1"/>
    <x v="1"/>
  </r>
  <r>
    <s v="Buser"/>
    <s v="Sao Paulo"/>
    <x v="5"/>
    <x v="112"/>
    <n v="0.3"/>
    <x v="357"/>
    <x v="2"/>
    <x v="1"/>
    <x v="129"/>
    <x v="1"/>
    <x v="1"/>
  </r>
  <r>
    <s v="BlackLine"/>
    <s v="Los Angeles"/>
    <x v="0"/>
    <x v="116"/>
    <n v="0.05"/>
    <x v="357"/>
    <x v="13"/>
    <x v="12"/>
    <x v="462"/>
    <x v="2"/>
    <x v="0"/>
  </r>
  <r>
    <s v="Chrono24"/>
    <s v="Karlsruhe"/>
    <x v="9"/>
    <x v="23"/>
    <m/>
    <x v="357"/>
    <x v="1"/>
    <x v="1"/>
    <x v="392"/>
    <x v="2"/>
    <x v="1"/>
  </r>
  <r>
    <s v="Otonomo"/>
    <s v="Tel Aviv"/>
    <x v="6"/>
    <x v="23"/>
    <n v="0.5"/>
    <x v="357"/>
    <x v="2"/>
    <x v="10"/>
    <x v="463"/>
    <x v="2"/>
    <x v="1"/>
  </r>
  <r>
    <s v="TechTarget"/>
    <s v="Boston"/>
    <x v="0"/>
    <x v="42"/>
    <n v="0.05"/>
    <x v="357"/>
    <x v="6"/>
    <x v="10"/>
    <x v="356"/>
    <x v="1"/>
    <x v="0"/>
  </r>
  <r>
    <s v="Inscripta"/>
    <s v="Boulder"/>
    <x v="0"/>
    <x v="183"/>
    <m/>
    <x v="357"/>
    <x v="23"/>
    <x v="9"/>
    <x v="447"/>
    <x v="2"/>
    <x v="0"/>
  </r>
  <r>
    <s v="CyCognito"/>
    <s v="SF Bay Area"/>
    <x v="0"/>
    <x v="13"/>
    <n v="0.15"/>
    <x v="357"/>
    <x v="24"/>
    <x v="1"/>
    <x v="343"/>
    <x v="1"/>
    <x v="0"/>
  </r>
  <r>
    <s v="Armis"/>
    <s v="SF Bay Area"/>
    <x v="0"/>
    <x v="48"/>
    <n v="0.04"/>
    <x v="357"/>
    <x v="24"/>
    <x v="12"/>
    <x v="290"/>
    <x v="5"/>
    <x v="0"/>
  </r>
  <r>
    <s v="Playtika"/>
    <s v="Tel Aviv"/>
    <x v="6"/>
    <x v="97"/>
    <n v="0.15"/>
    <x v="358"/>
    <x v="3"/>
    <x v="10"/>
    <x v="156"/>
    <x v="4"/>
    <x v="1"/>
  </r>
  <r>
    <s v="Bol.com"/>
    <s v="Utrecht"/>
    <x v="23"/>
    <x v="24"/>
    <n v="0.1"/>
    <x v="358"/>
    <x v="1"/>
    <x v="6"/>
    <x v="8"/>
    <x v="3"/>
    <x v="1"/>
  </r>
  <r>
    <s v="Share Now"/>
    <s v="Berlin"/>
    <x v="9"/>
    <x v="16"/>
    <n v="0.36"/>
    <x v="358"/>
    <x v="2"/>
    <x v="6"/>
    <x v="8"/>
    <x v="3"/>
    <x v="1"/>
  </r>
  <r>
    <s v="Alice"/>
    <s v="Sao Paulo"/>
    <x v="5"/>
    <x v="229"/>
    <n v="0.16"/>
    <x v="358"/>
    <x v="23"/>
    <x v="1"/>
    <x v="286"/>
    <x v="1"/>
    <x v="1"/>
  </r>
  <r>
    <s v="Primer"/>
    <s v="London"/>
    <x v="3"/>
    <x v="148"/>
    <n v="0.33"/>
    <x v="358"/>
    <x v="13"/>
    <x v="5"/>
    <x v="191"/>
    <x v="1"/>
    <x v="1"/>
  </r>
  <r>
    <s v="OneFootball"/>
    <s v="Berlin"/>
    <x v="9"/>
    <x v="119"/>
    <n v="0.12"/>
    <x v="358"/>
    <x v="6"/>
    <x v="4"/>
    <x v="464"/>
    <x v="2"/>
    <x v="1"/>
  </r>
  <r>
    <s v="C2FO"/>
    <s v="Kansas City"/>
    <x v="0"/>
    <x v="1"/>
    <n v="0.02"/>
    <x v="358"/>
    <x v="13"/>
    <x v="11"/>
    <x v="290"/>
    <x v="5"/>
    <x v="0"/>
  </r>
  <r>
    <s v="Outschool"/>
    <s v="SF Bay Area"/>
    <x v="0"/>
    <x v="183"/>
    <n v="0.25"/>
    <x v="359"/>
    <x v="16"/>
    <x v="4"/>
    <x v="201"/>
    <x v="2"/>
    <x v="0"/>
  </r>
  <r>
    <s v="Xentral"/>
    <s v="Munich"/>
    <x v="9"/>
    <x v="1"/>
    <n v="0.1"/>
    <x v="359"/>
    <x v="15"/>
    <x v="5"/>
    <x v="21"/>
    <x v="1"/>
    <x v="1"/>
  </r>
  <r>
    <s v="Pluralsight"/>
    <s v="Salt Lake City"/>
    <x v="0"/>
    <x v="21"/>
    <n v="0.2"/>
    <x v="360"/>
    <x v="16"/>
    <x v="6"/>
    <x v="278"/>
    <x v="2"/>
    <x v="0"/>
  </r>
  <r>
    <s v="Freshly"/>
    <s v="Phoenix"/>
    <x v="0"/>
    <x v="241"/>
    <m/>
    <x v="360"/>
    <x v="14"/>
    <x v="6"/>
    <x v="46"/>
    <x v="1"/>
    <x v="0"/>
  </r>
  <r>
    <s v="Balto"/>
    <s v="St. Louis"/>
    <x v="0"/>
    <x v="66"/>
    <m/>
    <x v="360"/>
    <x v="26"/>
    <x v="5"/>
    <x v="144"/>
    <x v="0"/>
    <x v="0"/>
  </r>
  <r>
    <s v="Thumbtack"/>
    <s v="SF Bay Area"/>
    <x v="0"/>
    <x v="112"/>
    <n v="0.14000000000000001"/>
    <x v="361"/>
    <x v="3"/>
    <x v="13"/>
    <x v="465"/>
    <x v="5"/>
    <x v="0"/>
  </r>
  <r>
    <s v="Edgio"/>
    <s v="Phoenix"/>
    <x v="0"/>
    <x v="116"/>
    <n v="0.1"/>
    <x v="361"/>
    <x v="9"/>
    <x v="10"/>
    <x v="422"/>
    <x v="2"/>
    <x v="0"/>
  </r>
  <r>
    <s v="Komodo Health"/>
    <s v="SF Bay Area"/>
    <x v="0"/>
    <x v="26"/>
    <n v="0.09"/>
    <x v="361"/>
    <x v="23"/>
    <x v="9"/>
    <x v="466"/>
    <x v="2"/>
    <x v="0"/>
  </r>
  <r>
    <s v="Viant"/>
    <s v="Los Angeles"/>
    <x v="0"/>
    <x v="56"/>
    <n v="0.13"/>
    <x v="361"/>
    <x v="6"/>
    <x v="10"/>
    <x v="8"/>
    <x v="3"/>
    <x v="0"/>
  </r>
  <r>
    <s v="JD.ID"/>
    <s v="Jakarta"/>
    <x v="11"/>
    <x v="32"/>
    <n v="0.3"/>
    <x v="362"/>
    <x v="1"/>
    <x v="10"/>
    <x v="467"/>
    <x v="4"/>
    <x v="1"/>
  </r>
  <r>
    <s v="GoStudent"/>
    <s v="Vienna"/>
    <x v="32"/>
    <x v="25"/>
    <m/>
    <x v="362"/>
    <x v="16"/>
    <x v="4"/>
    <x v="401"/>
    <x v="5"/>
    <x v="1"/>
  </r>
  <r>
    <s v="Quanergy Systems"/>
    <s v="SF Bay Area"/>
    <x v="0"/>
    <x v="172"/>
    <m/>
    <x v="362"/>
    <x v="2"/>
    <x v="10"/>
    <x v="115"/>
    <x v="1"/>
    <x v="0"/>
  </r>
  <r>
    <s v="Headspace"/>
    <s v="Los Angeles"/>
    <x v="0"/>
    <x v="9"/>
    <n v="0.04"/>
    <x v="362"/>
    <x v="23"/>
    <x v="2"/>
    <x v="120"/>
    <x v="2"/>
    <x v="0"/>
  </r>
  <r>
    <s v="ChowNow"/>
    <s v="Los Angeles"/>
    <x v="0"/>
    <x v="43"/>
    <n v="0.1"/>
    <x v="362"/>
    <x v="14"/>
    <x v="1"/>
    <x v="121"/>
    <x v="1"/>
    <x v="0"/>
  </r>
  <r>
    <s v="BigCommerce"/>
    <s v="Austin"/>
    <x v="0"/>
    <x v="151"/>
    <n v="0.13"/>
    <x v="363"/>
    <x v="1"/>
    <x v="10"/>
    <x v="137"/>
    <x v="2"/>
    <x v="0"/>
  </r>
  <r>
    <s v="Freshworks"/>
    <s v="SF Bay Area"/>
    <x v="0"/>
    <x v="63"/>
    <n v="0.02"/>
    <x v="363"/>
    <x v="5"/>
    <x v="10"/>
    <x v="468"/>
    <x v="2"/>
    <x v="0"/>
  </r>
  <r>
    <s v="LeafLink"/>
    <s v="New York City"/>
    <x v="0"/>
    <x v="23"/>
    <n v="0.31"/>
    <x v="363"/>
    <x v="18"/>
    <x v="1"/>
    <x v="399"/>
    <x v="2"/>
    <x v="0"/>
  </r>
  <r>
    <s v="Workmotion"/>
    <s v="Berlin"/>
    <x v="0"/>
    <x v="42"/>
    <n v="0.2"/>
    <x v="363"/>
    <x v="22"/>
    <x v="5"/>
    <x v="146"/>
    <x v="1"/>
    <x v="0"/>
  </r>
  <r>
    <s v="Tomorrow"/>
    <s v="Hamburg"/>
    <x v="9"/>
    <x v="13"/>
    <n v="0.25"/>
    <x v="364"/>
    <x v="13"/>
    <x v="2"/>
    <x v="133"/>
    <x v="0"/>
    <x v="1"/>
  </r>
  <r>
    <s v="Revelate"/>
    <s v="Montreal"/>
    <x v="2"/>
    <x v="58"/>
    <n v="0.3"/>
    <x v="364"/>
    <x v="12"/>
    <x v="0"/>
    <x v="27"/>
    <x v="0"/>
    <x v="1"/>
  </r>
  <r>
    <s v="Homebot"/>
    <s v="Denver"/>
    <x v="0"/>
    <x v="14"/>
    <n v="0.13"/>
    <x v="365"/>
    <x v="11"/>
    <x v="6"/>
    <x v="6"/>
    <x v="0"/>
    <x v="0"/>
  </r>
  <r>
    <s v="Chope"/>
    <s v="Singapore"/>
    <x v="4"/>
    <x v="54"/>
    <n v="0.24"/>
    <x v="366"/>
    <x v="14"/>
    <x v="9"/>
    <x v="77"/>
    <x v="0"/>
    <x v="1"/>
  </r>
  <r>
    <s v="Briza"/>
    <s v="Toronto"/>
    <x v="2"/>
    <x v="67"/>
    <n v="0.4"/>
    <x v="366"/>
    <x v="13"/>
    <x v="0"/>
    <x v="152"/>
    <x v="0"/>
    <x v="1"/>
  </r>
  <r>
    <s v="TuSimple"/>
    <s v="San Diego"/>
    <x v="0"/>
    <x v="139"/>
    <n v="0.25"/>
    <x v="367"/>
    <x v="2"/>
    <x v="10"/>
    <x v="469"/>
    <x v="5"/>
    <x v="0"/>
  </r>
  <r>
    <s v="Qualcomm"/>
    <s v="San Diego"/>
    <x v="0"/>
    <x v="242"/>
    <m/>
    <x v="368"/>
    <x v="27"/>
    <x v="10"/>
    <x v="8"/>
    <x v="3"/>
    <x v="0"/>
  </r>
  <r>
    <s v="Willow"/>
    <s v="Sydney"/>
    <x v="19"/>
    <x v="243"/>
    <n v="0.22"/>
    <x v="369"/>
    <x v="11"/>
    <x v="2"/>
    <x v="8"/>
    <x v="3"/>
    <x v="1"/>
  </r>
  <r>
    <s v="Back Market"/>
    <s v="Paris"/>
    <x v="26"/>
    <x v="231"/>
    <n v="0.13"/>
    <x v="369"/>
    <x v="1"/>
    <x v="9"/>
    <x v="244"/>
    <x v="5"/>
    <x v="1"/>
  </r>
  <r>
    <s v="Zoopla"/>
    <s v="London"/>
    <x v="3"/>
    <x v="9"/>
    <m/>
    <x v="369"/>
    <x v="11"/>
    <x v="1"/>
    <x v="53"/>
    <x v="0"/>
    <x v="1"/>
  </r>
  <r>
    <s v="PayU"/>
    <s v="Amsterdam"/>
    <x v="23"/>
    <x v="16"/>
    <n v="0.06"/>
    <x v="370"/>
    <x v="13"/>
    <x v="6"/>
    <x v="8"/>
    <x v="3"/>
    <x v="1"/>
  </r>
  <r>
    <s v="Ezoic"/>
    <s v="San Diego"/>
    <x v="0"/>
    <x v="66"/>
    <m/>
    <x v="371"/>
    <x v="9"/>
    <x v="0"/>
    <x v="12"/>
    <x v="0"/>
    <x v="0"/>
  </r>
  <r>
    <s v="Micron"/>
    <s v="Boise"/>
    <x v="0"/>
    <x v="244"/>
    <n v="0.1"/>
    <x v="372"/>
    <x v="27"/>
    <x v="10"/>
    <x v="77"/>
    <x v="0"/>
    <x v="0"/>
  </r>
  <r>
    <s v="Amdocs"/>
    <s v="St. Louis"/>
    <x v="0"/>
    <x v="59"/>
    <n v="0.03"/>
    <x v="373"/>
    <x v="5"/>
    <x v="10"/>
    <x v="8"/>
    <x v="3"/>
    <x v="0"/>
  </r>
  <r>
    <s v="Pegasystems"/>
    <s v="Boston"/>
    <x v="0"/>
    <x v="245"/>
    <n v="0.04"/>
    <x v="374"/>
    <x v="22"/>
    <x v="10"/>
    <x v="8"/>
    <x v="3"/>
    <x v="0"/>
  </r>
  <r>
    <s v="Uniphore"/>
    <s v="SF Bay Area"/>
    <x v="0"/>
    <x v="184"/>
    <n v="0.1"/>
    <x v="374"/>
    <x v="5"/>
    <x v="9"/>
    <x v="470"/>
    <x v="5"/>
    <x v="0"/>
  </r>
  <r>
    <s v="Harappa"/>
    <s v="New Delhi"/>
    <x v="1"/>
    <x v="42"/>
    <n v="0.3"/>
    <x v="374"/>
    <x v="16"/>
    <x v="6"/>
    <x v="8"/>
    <x v="3"/>
    <x v="1"/>
  </r>
  <r>
    <s v="Amazon"/>
    <s v="Seattle"/>
    <x v="0"/>
    <x v="246"/>
    <n v="0.02"/>
    <x v="375"/>
    <x v="1"/>
    <x v="10"/>
    <x v="203"/>
    <x v="1"/>
    <x v="0"/>
  </r>
  <r>
    <s v="Salesforce"/>
    <s v="SF Bay Area"/>
    <x v="0"/>
    <x v="246"/>
    <n v="0.1"/>
    <x v="375"/>
    <x v="26"/>
    <x v="10"/>
    <x v="88"/>
    <x v="1"/>
    <x v="0"/>
  </r>
  <r>
    <s v="Astronomer"/>
    <s v="Cincinnati"/>
    <x v="0"/>
    <x v="184"/>
    <n v="0.2"/>
    <x v="375"/>
    <x v="12"/>
    <x v="1"/>
    <x v="471"/>
    <x v="2"/>
    <x v="0"/>
  </r>
  <r>
    <s v="Kaltura"/>
    <s v="New York City"/>
    <x v="0"/>
    <x v="0"/>
    <n v="0.11"/>
    <x v="375"/>
    <x v="10"/>
    <x v="10"/>
    <x v="379"/>
    <x v="1"/>
    <x v="0"/>
  </r>
  <r>
    <s v="Augury"/>
    <s v="New York City"/>
    <x v="0"/>
    <x v="1"/>
    <n v="0.05"/>
    <x v="375"/>
    <x v="28"/>
    <x v="9"/>
    <x v="164"/>
    <x v="2"/>
    <x v="0"/>
  </r>
  <r>
    <s v="Cue"/>
    <s v="San Diego"/>
    <x v="0"/>
    <x v="247"/>
    <m/>
    <x v="376"/>
    <x v="23"/>
    <x v="10"/>
    <x v="337"/>
    <x v="5"/>
    <x v="0"/>
  </r>
  <r>
    <s v="SoundHound"/>
    <s v="SF Bay Area"/>
    <x v="0"/>
    <x v="32"/>
    <n v="0.5"/>
    <x v="376"/>
    <x v="18"/>
    <x v="10"/>
    <x v="436"/>
    <x v="2"/>
    <x v="0"/>
  </r>
  <r>
    <s v="Socure"/>
    <s v="Reno"/>
    <x v="0"/>
    <x v="248"/>
    <n v="0.19"/>
    <x v="376"/>
    <x v="13"/>
    <x v="9"/>
    <x v="323"/>
    <x v="5"/>
    <x v="0"/>
  </r>
  <r>
    <s v="Genesis"/>
    <s v="New York City"/>
    <x v="0"/>
    <x v="42"/>
    <n v="0.3"/>
    <x v="376"/>
    <x v="25"/>
    <x v="0"/>
    <x v="239"/>
    <x v="1"/>
    <x v="0"/>
  </r>
  <r>
    <s v="Moglix"/>
    <s v="Singapore"/>
    <x v="4"/>
    <x v="43"/>
    <n v="0.02"/>
    <x v="376"/>
    <x v="1"/>
    <x v="8"/>
    <x v="395"/>
    <x v="2"/>
    <x v="1"/>
  </r>
  <r>
    <s v="Twitter"/>
    <s v="SF Bay Area"/>
    <x v="0"/>
    <x v="43"/>
    <m/>
    <x v="376"/>
    <x v="3"/>
    <x v="10"/>
    <x v="431"/>
    <x v="4"/>
    <x v="0"/>
  </r>
  <r>
    <s v="Everlane"/>
    <s v="SF Bay Area"/>
    <x v="0"/>
    <x v="13"/>
    <n v="0.17"/>
    <x v="376"/>
    <x v="1"/>
    <x v="2"/>
    <x v="261"/>
    <x v="1"/>
    <x v="0"/>
  </r>
  <r>
    <s v="Pecan AI"/>
    <s v="Tel Aviv"/>
    <x v="6"/>
    <x v="13"/>
    <n v="0.25"/>
    <x v="376"/>
    <x v="12"/>
    <x v="1"/>
    <x v="190"/>
    <x v="1"/>
    <x v="1"/>
  </r>
  <r>
    <s v="Personetics"/>
    <s v="New York City"/>
    <x v="0"/>
    <x v="13"/>
    <n v="0.08"/>
    <x v="376"/>
    <x v="5"/>
    <x v="12"/>
    <x v="322"/>
    <x v="1"/>
    <x v="0"/>
  </r>
  <r>
    <s v="Twine Solutions "/>
    <s v="Tel Aviv"/>
    <x v="6"/>
    <x v="13"/>
    <n v="0.33"/>
    <x v="376"/>
    <x v="27"/>
    <x v="2"/>
    <x v="77"/>
    <x v="0"/>
    <x v="1"/>
  </r>
  <r>
    <s v="UpScalio"/>
    <s v="Gurugram"/>
    <x v="1"/>
    <x v="48"/>
    <n v="0.15"/>
    <x v="376"/>
    <x v="1"/>
    <x v="5"/>
    <x v="199"/>
    <x v="1"/>
    <x v="1"/>
  </r>
  <r>
    <s v="Huobi"/>
    <s v="Beijing"/>
    <x v="24"/>
    <x v="249"/>
    <n v="0.2"/>
    <x v="377"/>
    <x v="25"/>
    <x v="2"/>
    <x v="17"/>
    <x v="0"/>
    <x v="1"/>
  </r>
  <r>
    <s v="Carbon Health"/>
    <s v="SF Bay Area"/>
    <x v="0"/>
    <x v="32"/>
    <m/>
    <x v="377"/>
    <x v="23"/>
    <x v="4"/>
    <x v="304"/>
    <x v="2"/>
    <x v="0"/>
  </r>
  <r>
    <s v="Bounce"/>
    <s v="Bengaluru"/>
    <x v="1"/>
    <x v="43"/>
    <n v="0.05"/>
    <x v="377"/>
    <x v="2"/>
    <x v="4"/>
    <x v="7"/>
    <x v="2"/>
    <x v="1"/>
  </r>
  <r>
    <s v="Minute Media"/>
    <s v="London"/>
    <x v="3"/>
    <x v="9"/>
    <n v="0.1"/>
    <x v="378"/>
    <x v="10"/>
    <x v="13"/>
    <x v="143"/>
    <x v="1"/>
    <x v="1"/>
  </r>
  <r>
    <s v="WalkMe"/>
    <s v="SF Bay Area"/>
    <x v="0"/>
    <x v="183"/>
    <n v="0.03"/>
    <x v="378"/>
    <x v="18"/>
    <x v="10"/>
    <x v="149"/>
    <x v="2"/>
    <x v="0"/>
  </r>
  <r>
    <s v="Fate Therapeutics"/>
    <s v="San Diego"/>
    <x v="0"/>
    <x v="156"/>
    <n v="0.56999999999999995"/>
    <x v="379"/>
    <x v="23"/>
    <x v="10"/>
    <x v="80"/>
    <x v="4"/>
    <x v="0"/>
  </r>
  <r>
    <s v="Coinbase"/>
    <s v="SF Bay Area"/>
    <x v="0"/>
    <x v="180"/>
    <n v="0.2"/>
    <x v="380"/>
    <x v="25"/>
    <x v="10"/>
    <x v="82"/>
    <x v="5"/>
    <x v="0"/>
  </r>
  <r>
    <s v="Informatica"/>
    <s v="SF Bay Area"/>
    <x v="0"/>
    <x v="129"/>
    <n v="7.0000000000000007E-2"/>
    <x v="380"/>
    <x v="12"/>
    <x v="10"/>
    <x v="8"/>
    <x v="3"/>
    <x v="0"/>
  </r>
  <r>
    <s v="Blend"/>
    <s v="SF Bay Area"/>
    <x v="0"/>
    <x v="77"/>
    <n v="0.28000000000000003"/>
    <x v="380"/>
    <x v="13"/>
    <x v="10"/>
    <x v="264"/>
    <x v="5"/>
    <x v="0"/>
  </r>
  <r>
    <s v="Till Payments"/>
    <s v="Sydney"/>
    <x v="19"/>
    <x v="7"/>
    <m/>
    <x v="380"/>
    <x v="13"/>
    <x v="1"/>
    <x v="39"/>
    <x v="1"/>
    <x v="1"/>
  </r>
  <r>
    <s v="ConsenSys"/>
    <s v="New York City"/>
    <x v="0"/>
    <x v="25"/>
    <n v="0.11"/>
    <x v="380"/>
    <x v="25"/>
    <x v="4"/>
    <x v="472"/>
    <x v="5"/>
    <x v="0"/>
  </r>
  <r>
    <s v="ForeScout"/>
    <s v="Tel Aviv"/>
    <x v="0"/>
    <x v="25"/>
    <n v="0.1"/>
    <x v="380"/>
    <x v="24"/>
    <x v="6"/>
    <x v="365"/>
    <x v="1"/>
    <x v="0"/>
  </r>
  <r>
    <s v="Thinkific"/>
    <s v="Vancouver"/>
    <x v="2"/>
    <x v="184"/>
    <n v="0.19"/>
    <x v="380"/>
    <x v="16"/>
    <x v="10"/>
    <x v="30"/>
    <x v="0"/>
    <x v="1"/>
  </r>
  <r>
    <s v="LEAD"/>
    <s v="Mumbai"/>
    <x v="1"/>
    <x v="42"/>
    <m/>
    <x v="380"/>
    <x v="16"/>
    <x v="9"/>
    <x v="72"/>
    <x v="1"/>
    <x v="1"/>
  </r>
  <r>
    <s v="Parler"/>
    <s v="Nashville"/>
    <x v="0"/>
    <x v="42"/>
    <n v="0.75"/>
    <x v="380"/>
    <x v="3"/>
    <x v="5"/>
    <x v="18"/>
    <x v="0"/>
    <x v="0"/>
  </r>
  <r>
    <s v="GoBolt"/>
    <s v="Toronto"/>
    <x v="2"/>
    <x v="104"/>
    <n v="0.05"/>
    <x v="380"/>
    <x v="0"/>
    <x v="1"/>
    <x v="322"/>
    <x v="1"/>
    <x v="1"/>
  </r>
  <r>
    <s v="Relevel"/>
    <s v="Bengaluru"/>
    <x v="1"/>
    <x v="43"/>
    <n v="0.2"/>
    <x v="380"/>
    <x v="22"/>
    <x v="15"/>
    <x v="8"/>
    <x v="3"/>
    <x v="1"/>
  </r>
  <r>
    <s v="StreamElements"/>
    <s v="Tel Aviv"/>
    <x v="6"/>
    <x v="43"/>
    <n v="0.2"/>
    <x v="380"/>
    <x v="10"/>
    <x v="5"/>
    <x v="369"/>
    <x v="1"/>
    <x v="1"/>
  </r>
  <r>
    <s v="Cart.com"/>
    <s v="Austin"/>
    <x v="0"/>
    <x v="48"/>
    <n v="0.04"/>
    <x v="380"/>
    <x v="1"/>
    <x v="2"/>
    <x v="473"/>
    <x v="2"/>
    <x v="0"/>
  </r>
  <r>
    <s v="Flexport"/>
    <s v="SF Bay Area"/>
    <x v="0"/>
    <x v="250"/>
    <n v="0.2"/>
    <x v="381"/>
    <x v="0"/>
    <x v="9"/>
    <x v="167"/>
    <x v="4"/>
    <x v="0"/>
  </r>
  <r>
    <s v="Qualtrics"/>
    <s v="Salt Lake City"/>
    <x v="0"/>
    <x v="136"/>
    <n v="0.05"/>
    <x v="381"/>
    <x v="18"/>
    <x v="10"/>
    <x v="474"/>
    <x v="2"/>
    <x v="0"/>
  </r>
  <r>
    <s v="Verily"/>
    <s v="SF Bay Area"/>
    <x v="0"/>
    <x v="31"/>
    <n v="0.15"/>
    <x v="381"/>
    <x v="23"/>
    <x v="15"/>
    <x v="475"/>
    <x v="4"/>
    <x v="0"/>
  </r>
  <r>
    <s v="Tipalti"/>
    <s v="SF Bay Area"/>
    <x v="0"/>
    <x v="251"/>
    <n v="0.11"/>
    <x v="381"/>
    <x v="13"/>
    <x v="8"/>
    <x v="476"/>
    <x v="5"/>
    <x v="0"/>
  </r>
  <r>
    <s v="Jumio"/>
    <s v="SF Bay Area"/>
    <x v="0"/>
    <x v="25"/>
    <n v="0.06"/>
    <x v="381"/>
    <x v="24"/>
    <x v="12"/>
    <x v="392"/>
    <x v="2"/>
    <x v="0"/>
  </r>
  <r>
    <s v="CoinDCX"/>
    <s v="Mumbai"/>
    <x v="1"/>
    <x v="23"/>
    <m/>
    <x v="381"/>
    <x v="25"/>
    <x v="4"/>
    <x v="376"/>
    <x v="2"/>
    <x v="1"/>
  </r>
  <r>
    <s v="HashiCorp"/>
    <s v="SF Bay Area"/>
    <x v="0"/>
    <x v="130"/>
    <m/>
    <x v="381"/>
    <x v="24"/>
    <x v="10"/>
    <x v="477"/>
    <x v="2"/>
    <x v="0"/>
  </r>
  <r>
    <s v="Embark Vet"/>
    <s v="Boston"/>
    <x v="0"/>
    <x v="35"/>
    <m/>
    <x v="381"/>
    <x v="23"/>
    <x v="5"/>
    <x v="21"/>
    <x v="1"/>
    <x v="0"/>
  </r>
  <r>
    <s v="Intrinsic"/>
    <s v="SF Bay Area"/>
    <x v="0"/>
    <x v="43"/>
    <n v="0.2"/>
    <x v="381"/>
    <x v="18"/>
    <x v="6"/>
    <x v="8"/>
    <x v="3"/>
    <x v="0"/>
  </r>
  <r>
    <s v="Citizen"/>
    <s v="New York City"/>
    <x v="0"/>
    <x v="100"/>
    <m/>
    <x v="381"/>
    <x v="3"/>
    <x v="1"/>
    <x v="48"/>
    <x v="1"/>
    <x v="0"/>
  </r>
  <r>
    <s v="Lending Club"/>
    <s v="SF Bay Area"/>
    <x v="0"/>
    <x v="142"/>
    <n v="0.14000000000000001"/>
    <x v="382"/>
    <x v="13"/>
    <x v="10"/>
    <x v="157"/>
    <x v="2"/>
    <x v="0"/>
  </r>
  <r>
    <s v="SmartNews"/>
    <s v="Tokyo"/>
    <x v="0"/>
    <x v="7"/>
    <n v="0.4"/>
    <x v="382"/>
    <x v="10"/>
    <x v="8"/>
    <x v="126"/>
    <x v="2"/>
    <x v="0"/>
  </r>
  <r>
    <s v="Skit.ai"/>
    <s v="Bengaluru"/>
    <x v="1"/>
    <x v="167"/>
    <m/>
    <x v="382"/>
    <x v="5"/>
    <x v="5"/>
    <x v="106"/>
    <x v="0"/>
    <x v="1"/>
  </r>
  <r>
    <s v="Pier"/>
    <s v="Sao Paulo"/>
    <x v="5"/>
    <x v="165"/>
    <n v="0.39"/>
    <x v="382"/>
    <x v="13"/>
    <x v="5"/>
    <x v="145"/>
    <x v="0"/>
    <x v="1"/>
  </r>
  <r>
    <s v="Blockchain.com"/>
    <s v="London"/>
    <x v="3"/>
    <x v="115"/>
    <n v="0.28000000000000003"/>
    <x v="382"/>
    <x v="25"/>
    <x v="4"/>
    <x v="366"/>
    <x v="2"/>
    <x v="1"/>
  </r>
  <r>
    <s v="Lattice"/>
    <s v="SF Bay Area"/>
    <x v="0"/>
    <x v="230"/>
    <n v="0.15"/>
    <x v="382"/>
    <x v="22"/>
    <x v="8"/>
    <x v="367"/>
    <x v="2"/>
    <x v="0"/>
  </r>
  <r>
    <s v="Greenlight"/>
    <s v="Atlanta"/>
    <x v="0"/>
    <x v="248"/>
    <n v="0.21"/>
    <x v="382"/>
    <x v="13"/>
    <x v="4"/>
    <x v="478"/>
    <x v="5"/>
    <x v="0"/>
  </r>
  <r>
    <s v="Cashfree Payments"/>
    <s v="Bengaluru"/>
    <x v="1"/>
    <x v="25"/>
    <m/>
    <x v="382"/>
    <x v="13"/>
    <x v="5"/>
    <x v="52"/>
    <x v="0"/>
    <x v="1"/>
  </r>
  <r>
    <s v="Mapbox"/>
    <s v="Washington D.C."/>
    <x v="0"/>
    <x v="150"/>
    <m/>
    <x v="382"/>
    <x v="12"/>
    <x v="2"/>
    <x v="479"/>
    <x v="2"/>
    <x v="0"/>
  </r>
  <r>
    <s v="Definitive Healthcare"/>
    <s v="Boston"/>
    <x v="0"/>
    <x v="104"/>
    <n v="0.06"/>
    <x v="382"/>
    <x v="23"/>
    <x v="10"/>
    <x v="8"/>
    <x v="3"/>
    <x v="0"/>
  </r>
  <r>
    <s v="Akili Labs"/>
    <s v="Boston"/>
    <x v="0"/>
    <x v="56"/>
    <n v="0.3"/>
    <x v="382"/>
    <x v="23"/>
    <x v="10"/>
    <x v="480"/>
    <x v="2"/>
    <x v="0"/>
  </r>
  <r>
    <s v="Career Karma"/>
    <s v="SF Bay Area"/>
    <x v="0"/>
    <x v="140"/>
    <m/>
    <x v="382"/>
    <x v="16"/>
    <x v="5"/>
    <x v="144"/>
    <x v="0"/>
    <x v="0"/>
  </r>
  <r>
    <s v="Black Shark"/>
    <s v="Shenzen"/>
    <x v="24"/>
    <x v="107"/>
    <m/>
    <x v="383"/>
    <x v="27"/>
    <x v="2"/>
    <x v="8"/>
    <x v="3"/>
    <x v="1"/>
  </r>
  <r>
    <s v="Ola"/>
    <s v="Bengaluru"/>
    <x v="1"/>
    <x v="32"/>
    <m/>
    <x v="383"/>
    <x v="2"/>
    <x v="14"/>
    <x v="374"/>
    <x v="4"/>
    <x v="1"/>
  </r>
  <r>
    <s v="Bonterra "/>
    <s v="Austin"/>
    <x v="0"/>
    <x v="72"/>
    <n v="0.1"/>
    <x v="383"/>
    <x v="18"/>
    <x v="2"/>
    <x v="8"/>
    <x v="3"/>
    <x v="0"/>
  </r>
  <r>
    <s v="Vial"/>
    <s v="SF Bay Area"/>
    <x v="0"/>
    <x v="43"/>
    <m/>
    <x v="383"/>
    <x v="23"/>
    <x v="5"/>
    <x v="219"/>
    <x v="1"/>
    <x v="0"/>
  </r>
  <r>
    <s v="Captain Fresh "/>
    <s v="Bengaluru"/>
    <x v="1"/>
    <x v="7"/>
    <m/>
    <x v="384"/>
    <x v="14"/>
    <x v="1"/>
    <x v="407"/>
    <x v="1"/>
    <x v="1"/>
  </r>
  <r>
    <s v="Snappy"/>
    <s v="New York City"/>
    <x v="0"/>
    <x v="25"/>
    <n v="0.3"/>
    <x v="384"/>
    <x v="6"/>
    <x v="1"/>
    <x v="188"/>
    <x v="1"/>
    <x v="0"/>
  </r>
  <r>
    <s v="BharatAgri"/>
    <s v="Mumbai"/>
    <x v="1"/>
    <x v="43"/>
    <n v="0.43"/>
    <x v="384"/>
    <x v="14"/>
    <x v="0"/>
    <x v="108"/>
    <x v="0"/>
    <x v="1"/>
  </r>
  <r>
    <s v="PagBank"/>
    <s v="Sao Paulo"/>
    <x v="5"/>
    <x v="81"/>
    <n v="7.0000000000000007E-2"/>
    <x v="385"/>
    <x v="13"/>
    <x v="10"/>
    <x v="8"/>
    <x v="3"/>
    <x v="1"/>
  </r>
  <r>
    <s v="ShareChat"/>
    <s v="Bengaluru"/>
    <x v="1"/>
    <x v="81"/>
    <n v="0.2"/>
    <x v="385"/>
    <x v="3"/>
    <x v="11"/>
    <x v="236"/>
    <x v="4"/>
    <x v="1"/>
  </r>
  <r>
    <s v="Gramophone"/>
    <s v="Indore"/>
    <x v="1"/>
    <x v="0"/>
    <m/>
    <x v="385"/>
    <x v="14"/>
    <x v="5"/>
    <x v="9"/>
    <x v="0"/>
    <x v="1"/>
  </r>
  <r>
    <s v="ClearCo"/>
    <s v="Toronto"/>
    <x v="2"/>
    <x v="9"/>
    <n v="0.3"/>
    <x v="385"/>
    <x v="13"/>
    <x v="1"/>
    <x v="465"/>
    <x v="5"/>
    <x v="1"/>
  </r>
  <r>
    <s v="Lightspeed Commerce"/>
    <s v="Montreal"/>
    <x v="2"/>
    <x v="24"/>
    <n v="0.1"/>
    <x v="386"/>
    <x v="1"/>
    <x v="10"/>
    <x v="80"/>
    <x v="4"/>
    <x v="1"/>
  </r>
  <r>
    <s v="Unity"/>
    <s v="SF Bay Area"/>
    <x v="0"/>
    <x v="252"/>
    <n v="0.03"/>
    <x v="386"/>
    <x v="18"/>
    <x v="10"/>
    <x v="165"/>
    <x v="4"/>
    <x v="0"/>
  </r>
  <r>
    <s v="Britishvolt"/>
    <s v="London"/>
    <x v="3"/>
    <x v="253"/>
    <n v="1"/>
    <x v="386"/>
    <x v="2"/>
    <x v="2"/>
    <x v="167"/>
    <x v="4"/>
    <x v="1"/>
  </r>
  <r>
    <s v="Clutch"/>
    <s v="Toronto"/>
    <x v="2"/>
    <x v="16"/>
    <m/>
    <x v="386"/>
    <x v="2"/>
    <x v="2"/>
    <x v="86"/>
    <x v="2"/>
    <x v="1"/>
  </r>
  <r>
    <s v="Exotel"/>
    <s v="Bengaluru"/>
    <x v="1"/>
    <x v="218"/>
    <n v="0.15"/>
    <x v="386"/>
    <x v="5"/>
    <x v="4"/>
    <x v="452"/>
    <x v="1"/>
    <x v="1"/>
  </r>
  <r>
    <s v="Unico"/>
    <s v="Sao Paulo"/>
    <x v="5"/>
    <x v="115"/>
    <n v="0.1"/>
    <x v="386"/>
    <x v="18"/>
    <x v="4"/>
    <x v="354"/>
    <x v="2"/>
    <x v="1"/>
  </r>
  <r>
    <s v="Tul"/>
    <s v="Bogota"/>
    <x v="30"/>
    <x v="25"/>
    <m/>
    <x v="386"/>
    <x v="21"/>
    <x v="5"/>
    <x v="389"/>
    <x v="2"/>
    <x v="1"/>
  </r>
  <r>
    <s v="American Robotics"/>
    <s v="Boston"/>
    <x v="0"/>
    <x v="9"/>
    <n v="0.65"/>
    <x v="386"/>
    <x v="18"/>
    <x v="6"/>
    <x v="107"/>
    <x v="1"/>
    <x v="0"/>
  </r>
  <r>
    <s v="Luxury Presence"/>
    <s v="Los Angeles"/>
    <x v="0"/>
    <x v="34"/>
    <m/>
    <x v="386"/>
    <x v="11"/>
    <x v="5"/>
    <x v="305"/>
    <x v="0"/>
    <x v="0"/>
  </r>
  <r>
    <s v="RingCentral"/>
    <s v="SF Bay Area"/>
    <x v="0"/>
    <x v="13"/>
    <m/>
    <x v="386"/>
    <x v="18"/>
    <x v="10"/>
    <x v="380"/>
    <x v="0"/>
    <x v="0"/>
  </r>
  <r>
    <s v="Microsoft"/>
    <s v="Seattle"/>
    <x v="0"/>
    <x v="226"/>
    <n v="0.05"/>
    <x v="387"/>
    <x v="18"/>
    <x v="10"/>
    <x v="3"/>
    <x v="0"/>
    <x v="0"/>
  </r>
  <r>
    <s v="Sophos"/>
    <s v="Oxford"/>
    <x v="0"/>
    <x v="129"/>
    <n v="0.1"/>
    <x v="387"/>
    <x v="24"/>
    <x v="6"/>
    <x v="365"/>
    <x v="1"/>
    <x v="0"/>
  </r>
  <r>
    <s v="Teladoc Health"/>
    <s v="New York City"/>
    <x v="0"/>
    <x v="24"/>
    <n v="0.06"/>
    <x v="387"/>
    <x v="23"/>
    <x v="10"/>
    <x v="311"/>
    <x v="1"/>
    <x v="0"/>
  </r>
  <r>
    <s v="Vroom"/>
    <s v="New York City"/>
    <x v="0"/>
    <x v="249"/>
    <n v="0.2"/>
    <x v="387"/>
    <x v="2"/>
    <x v="10"/>
    <x v="165"/>
    <x v="4"/>
    <x v="0"/>
  </r>
  <r>
    <s v="8x8"/>
    <s v="SF Bay Area"/>
    <x v="0"/>
    <x v="103"/>
    <n v="7.0000000000000007E-2"/>
    <x v="387"/>
    <x v="5"/>
    <x v="10"/>
    <x v="86"/>
    <x v="2"/>
    <x v="0"/>
  </r>
  <r>
    <s v="Pagaya"/>
    <s v="Tel Aviv"/>
    <x v="6"/>
    <x v="72"/>
    <n v="0.2"/>
    <x v="387"/>
    <x v="13"/>
    <x v="10"/>
    <x v="481"/>
    <x v="5"/>
    <x v="1"/>
  </r>
  <r>
    <s v="Benevity"/>
    <s v="Calgary"/>
    <x v="2"/>
    <x v="135"/>
    <n v="0.14000000000000001"/>
    <x v="387"/>
    <x v="18"/>
    <x v="2"/>
    <x v="67"/>
    <x v="1"/>
    <x v="1"/>
  </r>
  <r>
    <s v="Inspirato"/>
    <s v="Denver"/>
    <x v="0"/>
    <x v="206"/>
    <n v="0.12"/>
    <x v="387"/>
    <x v="4"/>
    <x v="10"/>
    <x v="26"/>
    <x v="1"/>
    <x v="0"/>
  </r>
  <r>
    <s v="Jumpcloud"/>
    <s v="Boulder"/>
    <x v="0"/>
    <x v="25"/>
    <n v="0.12"/>
    <x v="387"/>
    <x v="24"/>
    <x v="8"/>
    <x v="482"/>
    <x v="2"/>
    <x v="0"/>
  </r>
  <r>
    <s v="nCino"/>
    <s v="Wilmington"/>
    <x v="0"/>
    <x v="25"/>
    <n v="7.0000000000000007E-2"/>
    <x v="387"/>
    <x v="13"/>
    <x v="10"/>
    <x v="262"/>
    <x v="4"/>
    <x v="0"/>
  </r>
  <r>
    <s v="Starry"/>
    <s v="Boston"/>
    <x v="0"/>
    <x v="25"/>
    <n v="0.24"/>
    <x v="387"/>
    <x v="18"/>
    <x v="10"/>
    <x v="450"/>
    <x v="2"/>
    <x v="0"/>
  </r>
  <r>
    <s v="Hootsuite"/>
    <s v="Vancouver"/>
    <x v="2"/>
    <x v="45"/>
    <n v="7.0000000000000007E-2"/>
    <x v="387"/>
    <x v="6"/>
    <x v="1"/>
    <x v="95"/>
    <x v="2"/>
    <x v="1"/>
  </r>
  <r>
    <s v="Clue"/>
    <s v="Berlin"/>
    <x v="9"/>
    <x v="47"/>
    <n v="0.31"/>
    <x v="387"/>
    <x v="23"/>
    <x v="2"/>
    <x v="35"/>
    <x v="0"/>
    <x v="1"/>
  </r>
  <r>
    <s v="Addepar"/>
    <s v="SF Bay Area"/>
    <x v="0"/>
    <x v="1"/>
    <n v="0.03"/>
    <x v="387"/>
    <x v="13"/>
    <x v="8"/>
    <x v="483"/>
    <x v="2"/>
    <x v="0"/>
  </r>
  <r>
    <s v="Capital One"/>
    <s v="Washington D.C."/>
    <x v="0"/>
    <x v="128"/>
    <m/>
    <x v="388"/>
    <x v="13"/>
    <x v="10"/>
    <x v="8"/>
    <x v="3"/>
    <x v="0"/>
  </r>
  <r>
    <s v="Proterra"/>
    <s v="SF Bay Area"/>
    <x v="0"/>
    <x v="24"/>
    <m/>
    <x v="388"/>
    <x v="2"/>
    <x v="10"/>
    <x v="80"/>
    <x v="4"/>
    <x v="0"/>
  </r>
  <r>
    <s v="WeWork "/>
    <s v="New York City"/>
    <x v="0"/>
    <x v="24"/>
    <m/>
    <x v="388"/>
    <x v="11"/>
    <x v="10"/>
    <x v="484"/>
    <x v="4"/>
    <x v="0"/>
  </r>
  <r>
    <s v="Hubilo"/>
    <s v="SF Bay Area"/>
    <x v="0"/>
    <x v="167"/>
    <n v="0.35"/>
    <x v="388"/>
    <x v="18"/>
    <x v="5"/>
    <x v="343"/>
    <x v="1"/>
    <x v="0"/>
  </r>
  <r>
    <s v="Saks.com"/>
    <s v="New York City"/>
    <x v="0"/>
    <x v="25"/>
    <n v="0.05"/>
    <x v="388"/>
    <x v="1"/>
    <x v="2"/>
    <x v="485"/>
    <x v="5"/>
    <x v="0"/>
  </r>
  <r>
    <s v="CS Disco"/>
    <s v="Austin"/>
    <x v="0"/>
    <x v="119"/>
    <n v="0.09"/>
    <x v="388"/>
    <x v="20"/>
    <x v="10"/>
    <x v="29"/>
    <x v="2"/>
    <x v="0"/>
  </r>
  <r>
    <s v="Riot Games"/>
    <s v="Los Angeles"/>
    <x v="0"/>
    <x v="56"/>
    <m/>
    <x v="388"/>
    <x v="3"/>
    <x v="6"/>
    <x v="108"/>
    <x v="0"/>
    <x v="0"/>
  </r>
  <r>
    <s v="Hydrow"/>
    <s v="Boston"/>
    <x v="0"/>
    <x v="13"/>
    <m/>
    <x v="388"/>
    <x v="8"/>
    <x v="4"/>
    <x v="486"/>
    <x v="2"/>
    <x v="0"/>
  </r>
  <r>
    <s v="Google"/>
    <s v="SF Bay Area"/>
    <x v="0"/>
    <x v="254"/>
    <n v="0.06"/>
    <x v="389"/>
    <x v="3"/>
    <x v="10"/>
    <x v="27"/>
    <x v="0"/>
    <x v="0"/>
  </r>
  <r>
    <s v="Wayfair"/>
    <s v="Boston"/>
    <x v="0"/>
    <x v="255"/>
    <n v="0.1"/>
    <x v="389"/>
    <x v="1"/>
    <x v="10"/>
    <x v="236"/>
    <x v="4"/>
    <x v="0"/>
  </r>
  <r>
    <s v="Swiggy"/>
    <s v="Bengaluru"/>
    <x v="1"/>
    <x v="256"/>
    <n v="0.06"/>
    <x v="389"/>
    <x v="14"/>
    <x v="2"/>
    <x v="218"/>
    <x v="4"/>
    <x v="1"/>
  </r>
  <r>
    <s v="MediBuddy"/>
    <s v="Bengaluru"/>
    <x v="1"/>
    <x v="32"/>
    <n v="0.08"/>
    <x v="389"/>
    <x v="23"/>
    <x v="6"/>
    <x v="278"/>
    <x v="2"/>
    <x v="1"/>
  </r>
  <r>
    <s v="Vox Media"/>
    <s v="Washington D.C."/>
    <x v="0"/>
    <x v="4"/>
    <n v="7.0000000000000007E-2"/>
    <x v="389"/>
    <x v="10"/>
    <x v="8"/>
    <x v="149"/>
    <x v="2"/>
    <x v="0"/>
  </r>
  <r>
    <s v="BitTorrent"/>
    <s v="SF Bay Area"/>
    <x v="0"/>
    <x v="82"/>
    <m/>
    <x v="389"/>
    <x v="9"/>
    <x v="6"/>
    <x v="8"/>
    <x v="3"/>
    <x v="0"/>
  </r>
  <r>
    <s v="Karat"/>
    <s v="Seattle"/>
    <x v="0"/>
    <x v="33"/>
    <m/>
    <x v="389"/>
    <x v="22"/>
    <x v="2"/>
    <x v="316"/>
    <x v="1"/>
    <x v="0"/>
  </r>
  <r>
    <s v="Enjoei"/>
    <s v="Sao Paulo"/>
    <x v="5"/>
    <x v="47"/>
    <n v="0.1"/>
    <x v="389"/>
    <x v="1"/>
    <x v="2"/>
    <x v="103"/>
    <x v="0"/>
    <x v="1"/>
  </r>
  <r>
    <s v="Edifecs"/>
    <s v="Seattle"/>
    <x v="0"/>
    <x v="13"/>
    <m/>
    <x v="389"/>
    <x v="23"/>
    <x v="2"/>
    <x v="3"/>
    <x v="0"/>
    <x v="0"/>
  </r>
  <r>
    <s v="Citrine Informatics"/>
    <s v="SF Bay Area"/>
    <x v="0"/>
    <x v="140"/>
    <n v="0.27"/>
    <x v="389"/>
    <x v="12"/>
    <x v="1"/>
    <x v="121"/>
    <x v="1"/>
    <x v="0"/>
  </r>
  <r>
    <s v="Spotify"/>
    <s v="Stockholm"/>
    <x v="10"/>
    <x v="97"/>
    <n v="0.06"/>
    <x v="390"/>
    <x v="10"/>
    <x v="10"/>
    <x v="355"/>
    <x v="4"/>
    <x v="1"/>
  </r>
  <r>
    <s v="Uber Freight"/>
    <s v="SF Bay Area"/>
    <x v="0"/>
    <x v="16"/>
    <n v="0.03"/>
    <x v="390"/>
    <x v="0"/>
    <x v="15"/>
    <x v="487"/>
    <x v="4"/>
    <x v="0"/>
  </r>
  <r>
    <s v="Inmobi"/>
    <s v="Bengaluru"/>
    <x v="1"/>
    <x v="9"/>
    <m/>
    <x v="390"/>
    <x v="6"/>
    <x v="2"/>
    <x v="434"/>
    <x v="2"/>
    <x v="1"/>
  </r>
  <r>
    <s v="Innovid"/>
    <s v="New York City"/>
    <x v="0"/>
    <x v="43"/>
    <n v="0.1"/>
    <x v="390"/>
    <x v="6"/>
    <x v="10"/>
    <x v="488"/>
    <x v="2"/>
    <x v="0"/>
  </r>
  <r>
    <s v="Booktopia"/>
    <s v="Sydney"/>
    <x v="19"/>
    <x v="13"/>
    <m/>
    <x v="390"/>
    <x v="1"/>
    <x v="0"/>
    <x v="123"/>
    <x v="0"/>
    <x v="1"/>
  </r>
  <r>
    <s v="Ermetic"/>
    <s v="SF Bay Area"/>
    <x v="0"/>
    <x v="13"/>
    <n v="0.17"/>
    <x v="390"/>
    <x v="24"/>
    <x v="5"/>
    <x v="100"/>
    <x v="1"/>
    <x v="0"/>
  </r>
  <r>
    <s v="Namogoo"/>
    <s v="Tel Aviv"/>
    <x v="0"/>
    <x v="1"/>
    <n v="0.15"/>
    <x v="390"/>
    <x v="6"/>
    <x v="1"/>
    <x v="67"/>
    <x v="1"/>
    <x v="0"/>
  </r>
  <r>
    <s v="Vacasa"/>
    <s v="Portland"/>
    <x v="0"/>
    <x v="76"/>
    <n v="0.17"/>
    <x v="391"/>
    <x v="4"/>
    <x v="10"/>
    <x v="489"/>
    <x v="5"/>
    <x v="0"/>
  </r>
  <r>
    <s v="Innovaccer"/>
    <s v="SF Bay Area"/>
    <x v="0"/>
    <x v="245"/>
    <n v="0.15"/>
    <x v="391"/>
    <x v="23"/>
    <x v="9"/>
    <x v="399"/>
    <x v="2"/>
    <x v="0"/>
  </r>
  <r>
    <s v="Bolt"/>
    <s v="SF Bay Area"/>
    <x v="0"/>
    <x v="9"/>
    <n v="0.1"/>
    <x v="391"/>
    <x v="13"/>
    <x v="9"/>
    <x v="293"/>
    <x v="5"/>
    <x v="0"/>
  </r>
  <r>
    <s v="PartnerStack"/>
    <s v="Toronto"/>
    <x v="2"/>
    <x v="43"/>
    <n v="0.2"/>
    <x v="391"/>
    <x v="26"/>
    <x v="5"/>
    <x v="18"/>
    <x v="0"/>
    <x v="1"/>
  </r>
  <r>
    <s v="Gitpod"/>
    <s v="Kiel"/>
    <x v="9"/>
    <x v="86"/>
    <n v="0.28000000000000003"/>
    <x v="391"/>
    <x v="15"/>
    <x v="0"/>
    <x v="52"/>
    <x v="0"/>
    <x v="1"/>
  </r>
  <r>
    <s v="OFFOR Health"/>
    <s v="Columbus"/>
    <x v="0"/>
    <x v="5"/>
    <m/>
    <x v="391"/>
    <x v="23"/>
    <x v="0"/>
    <x v="103"/>
    <x v="0"/>
    <x v="0"/>
  </r>
  <r>
    <s v="Venngage"/>
    <s v="Toronto"/>
    <x v="2"/>
    <x v="87"/>
    <n v="0.2"/>
    <x v="391"/>
    <x v="6"/>
    <x v="2"/>
    <x v="8"/>
    <x v="3"/>
    <x v="1"/>
  </r>
  <r>
    <s v="IBM"/>
    <s v="New York City"/>
    <x v="0"/>
    <x v="257"/>
    <n v="0.02"/>
    <x v="392"/>
    <x v="27"/>
    <x v="10"/>
    <x v="8"/>
    <x v="3"/>
    <x v="0"/>
  </r>
  <r>
    <s v="Lam Research"/>
    <s v="SF Bay Area"/>
    <x v="0"/>
    <x v="76"/>
    <n v="7.0000000000000007E-2"/>
    <x v="392"/>
    <x v="27"/>
    <x v="10"/>
    <x v="8"/>
    <x v="3"/>
    <x v="0"/>
  </r>
  <r>
    <s v="Shutterfly"/>
    <s v="SF Bay Area"/>
    <x v="0"/>
    <x v="143"/>
    <m/>
    <x v="392"/>
    <x v="1"/>
    <x v="6"/>
    <x v="77"/>
    <x v="0"/>
    <x v="0"/>
  </r>
  <r>
    <s v="Luno"/>
    <s v="London"/>
    <x v="3"/>
    <x v="162"/>
    <n v="0.35"/>
    <x v="392"/>
    <x v="25"/>
    <x v="6"/>
    <x v="57"/>
    <x v="0"/>
    <x v="1"/>
  </r>
  <r>
    <s v="Clear Capital"/>
    <s v="Reno"/>
    <x v="0"/>
    <x v="31"/>
    <n v="0.25"/>
    <x v="392"/>
    <x v="11"/>
    <x v="2"/>
    <x v="8"/>
    <x v="3"/>
    <x v="0"/>
  </r>
  <r>
    <s v="Guardant Health"/>
    <s v="SF Bay Area"/>
    <x v="0"/>
    <x v="4"/>
    <n v="7.0000000000000007E-2"/>
    <x v="392"/>
    <x v="23"/>
    <x v="10"/>
    <x v="490"/>
    <x v="5"/>
    <x v="0"/>
  </r>
  <r>
    <s v="SirionLabs"/>
    <s v="Seattle"/>
    <x v="0"/>
    <x v="4"/>
    <n v="0.15"/>
    <x v="392"/>
    <x v="20"/>
    <x v="4"/>
    <x v="328"/>
    <x v="1"/>
    <x v="0"/>
  </r>
  <r>
    <s v="Tier Mobility"/>
    <s v="Berlin"/>
    <x v="9"/>
    <x v="23"/>
    <n v="7.0000000000000007E-2"/>
    <x v="392"/>
    <x v="2"/>
    <x v="4"/>
    <x v="323"/>
    <x v="5"/>
    <x v="1"/>
  </r>
  <r>
    <s v="SAP"/>
    <s v="Walldorf"/>
    <x v="9"/>
    <x v="126"/>
    <n v="0.03"/>
    <x v="393"/>
    <x v="18"/>
    <x v="10"/>
    <x v="165"/>
    <x v="4"/>
    <x v="1"/>
  </r>
  <r>
    <s v="Confluent"/>
    <s v="SF Bay Area"/>
    <x v="0"/>
    <x v="132"/>
    <n v="0.08"/>
    <x v="393"/>
    <x v="12"/>
    <x v="10"/>
    <x v="217"/>
    <x v="2"/>
    <x v="0"/>
  </r>
  <r>
    <s v="Glisser"/>
    <s v="London"/>
    <x v="3"/>
    <x v="48"/>
    <n v="1"/>
    <x v="393"/>
    <x v="4"/>
    <x v="2"/>
    <x v="3"/>
    <x v="0"/>
    <x v="1"/>
  </r>
  <r>
    <s v="SSense"/>
    <s v="Montreal"/>
    <x v="2"/>
    <x v="163"/>
    <n v="7.0000000000000007E-2"/>
    <x v="394"/>
    <x v="1"/>
    <x v="0"/>
    <x v="8"/>
    <x v="3"/>
    <x v="1"/>
  </r>
  <r>
    <s v="DealShare"/>
    <s v="Bengaluru"/>
    <x v="1"/>
    <x v="25"/>
    <n v="0.06"/>
    <x v="394"/>
    <x v="1"/>
    <x v="9"/>
    <x v="491"/>
    <x v="2"/>
    <x v="1"/>
  </r>
  <r>
    <s v="Ruggable"/>
    <s v="Los Angeles"/>
    <x v="0"/>
    <x v="25"/>
    <m/>
    <x v="394"/>
    <x v="1"/>
    <x v="3"/>
    <x v="8"/>
    <x v="3"/>
    <x v="0"/>
  </r>
  <r>
    <s v="Synopsys"/>
    <s v="SF Bay Area"/>
    <x v="0"/>
    <x v="25"/>
    <m/>
    <x v="394"/>
    <x v="18"/>
    <x v="10"/>
    <x v="8"/>
    <x v="3"/>
    <x v="0"/>
  </r>
  <r>
    <s v="Heycar"/>
    <s v="Berlin"/>
    <x v="9"/>
    <x v="123"/>
    <m/>
    <x v="394"/>
    <x v="2"/>
    <x v="2"/>
    <x v="8"/>
    <x v="3"/>
    <x v="1"/>
  </r>
  <r>
    <s v="Matrixport"/>
    <s v="Singapore"/>
    <x v="4"/>
    <x v="169"/>
    <n v="0.1"/>
    <x v="394"/>
    <x v="25"/>
    <x v="1"/>
    <x v="75"/>
    <x v="1"/>
    <x v="1"/>
  </r>
  <r>
    <s v="Shakepay"/>
    <s v="Montreal"/>
    <x v="2"/>
    <x v="86"/>
    <n v="0.25"/>
    <x v="394"/>
    <x v="25"/>
    <x v="0"/>
    <x v="2"/>
    <x v="0"/>
    <x v="1"/>
  </r>
  <r>
    <s v="#Paid"/>
    <s v="Toronto"/>
    <x v="2"/>
    <x v="73"/>
    <n v="0.17"/>
    <x v="394"/>
    <x v="6"/>
    <x v="5"/>
    <x v="108"/>
    <x v="0"/>
    <x v="1"/>
  </r>
  <r>
    <s v="Me Poupe"/>
    <s v="Sao Paulo"/>
    <x v="5"/>
    <x v="42"/>
    <n v="0.5"/>
    <x v="395"/>
    <x v="13"/>
    <x v="2"/>
    <x v="8"/>
    <x v="3"/>
    <x v="1"/>
  </r>
  <r>
    <s v="CoinTracker"/>
    <s v="SF Bay Area"/>
    <x v="0"/>
    <x v="73"/>
    <m/>
    <x v="395"/>
    <x v="25"/>
    <x v="0"/>
    <x v="219"/>
    <x v="1"/>
    <x v="0"/>
  </r>
  <r>
    <s v="Philips"/>
    <s v="Amsterdam"/>
    <x v="23"/>
    <x v="258"/>
    <n v="0.13"/>
    <x v="396"/>
    <x v="23"/>
    <x v="10"/>
    <x v="8"/>
    <x v="3"/>
    <x v="1"/>
  </r>
  <r>
    <s v="OLX Group"/>
    <s v="Amsterdam"/>
    <x v="23"/>
    <x v="127"/>
    <n v="0.15"/>
    <x v="396"/>
    <x v="6"/>
    <x v="6"/>
    <x v="8"/>
    <x v="3"/>
    <x v="1"/>
  </r>
  <r>
    <s v="Arrival"/>
    <s v="London"/>
    <x v="3"/>
    <x v="101"/>
    <n v="0.5"/>
    <x v="396"/>
    <x v="2"/>
    <x v="10"/>
    <x v="492"/>
    <x v="5"/>
    <x v="1"/>
  </r>
  <r>
    <s v="Groupon"/>
    <s v="Chicago"/>
    <x v="0"/>
    <x v="81"/>
    <m/>
    <x v="396"/>
    <x v="1"/>
    <x v="10"/>
    <x v="134"/>
    <x v="4"/>
    <x v="0"/>
  </r>
  <r>
    <s v="Intel"/>
    <s v="SF Bay Area"/>
    <x v="0"/>
    <x v="259"/>
    <m/>
    <x v="396"/>
    <x v="27"/>
    <x v="10"/>
    <x v="0"/>
    <x v="0"/>
    <x v="0"/>
  </r>
  <r>
    <s v="Glovo"/>
    <s v="Barcelona"/>
    <x v="42"/>
    <x v="31"/>
    <n v="0.06"/>
    <x v="396"/>
    <x v="14"/>
    <x v="6"/>
    <x v="80"/>
    <x v="4"/>
    <x v="1"/>
  </r>
  <r>
    <s v="Delivery Hero"/>
    <s v="Berlin"/>
    <x v="9"/>
    <x v="187"/>
    <n v="0.04"/>
    <x v="396"/>
    <x v="14"/>
    <x v="10"/>
    <x v="213"/>
    <x v="4"/>
    <x v="1"/>
  </r>
  <r>
    <s v="Impossible Foods copy"/>
    <s v="SF Bay Area"/>
    <x v="0"/>
    <x v="72"/>
    <n v="0.2"/>
    <x v="396"/>
    <x v="14"/>
    <x v="11"/>
    <x v="251"/>
    <x v="4"/>
    <x v="0"/>
  </r>
  <r>
    <s v="Chrono24"/>
    <s v="Karlsruhe"/>
    <x v="9"/>
    <x v="54"/>
    <n v="0.13"/>
    <x v="396"/>
    <x v="1"/>
    <x v="1"/>
    <x v="392"/>
    <x v="2"/>
    <x v="1"/>
  </r>
  <r>
    <s v="PayPal"/>
    <s v="SF Bay Area"/>
    <x v="0"/>
    <x v="161"/>
    <n v="7.0000000000000007E-2"/>
    <x v="397"/>
    <x v="13"/>
    <x v="10"/>
    <x v="289"/>
    <x v="2"/>
    <x v="0"/>
  </r>
  <r>
    <s v="NetApp"/>
    <s v="SF Bay Area"/>
    <x v="0"/>
    <x v="149"/>
    <n v="0.08"/>
    <x v="397"/>
    <x v="12"/>
    <x v="10"/>
    <x v="165"/>
    <x v="4"/>
    <x v="0"/>
  </r>
  <r>
    <s v="Workday"/>
    <s v="SF Bay Area"/>
    <x v="0"/>
    <x v="260"/>
    <n v="0.03"/>
    <x v="397"/>
    <x v="22"/>
    <x v="10"/>
    <x v="493"/>
    <x v="2"/>
    <x v="0"/>
  </r>
  <r>
    <s v="HubSpot"/>
    <s v="Boston"/>
    <x v="0"/>
    <x v="81"/>
    <n v="7.0000000000000007E-2"/>
    <x v="397"/>
    <x v="6"/>
    <x v="10"/>
    <x v="75"/>
    <x v="1"/>
    <x v="0"/>
  </r>
  <r>
    <s v="Upstart"/>
    <s v="SF Bay Area"/>
    <x v="0"/>
    <x v="261"/>
    <n v="0.2"/>
    <x v="397"/>
    <x v="13"/>
    <x v="10"/>
    <x v="424"/>
    <x v="1"/>
    <x v="0"/>
  </r>
  <r>
    <s v="Software AG"/>
    <s v="Frankfurt"/>
    <x v="9"/>
    <x v="32"/>
    <n v="0.04"/>
    <x v="397"/>
    <x v="12"/>
    <x v="10"/>
    <x v="494"/>
    <x v="2"/>
    <x v="1"/>
  </r>
  <r>
    <s v="Wish"/>
    <s v="SF Bay Area"/>
    <x v="0"/>
    <x v="16"/>
    <n v="0.17"/>
    <x v="397"/>
    <x v="1"/>
    <x v="10"/>
    <x v="15"/>
    <x v="4"/>
    <x v="0"/>
  </r>
  <r>
    <s v="Wefox"/>
    <s v="Berlin"/>
    <x v="9"/>
    <x v="25"/>
    <m/>
    <x v="397"/>
    <x v="13"/>
    <x v="4"/>
    <x v="165"/>
    <x v="4"/>
    <x v="1"/>
  </r>
  <r>
    <s v="Tilting Point"/>
    <s v="New York City"/>
    <x v="0"/>
    <x v="42"/>
    <n v="0.14000000000000001"/>
    <x v="397"/>
    <x v="3"/>
    <x v="2"/>
    <x v="416"/>
    <x v="2"/>
    <x v="0"/>
  </r>
  <r>
    <s v="Gokada"/>
    <s v="Lagos"/>
    <x v="17"/>
    <x v="154"/>
    <m/>
    <x v="397"/>
    <x v="2"/>
    <x v="2"/>
    <x v="0"/>
    <x v="0"/>
    <x v="1"/>
  </r>
  <r>
    <s v="Nubank"/>
    <s v="Sao Paulo"/>
    <x v="5"/>
    <x v="43"/>
    <m/>
    <x v="397"/>
    <x v="13"/>
    <x v="10"/>
    <x v="495"/>
    <x v="4"/>
    <x v="1"/>
  </r>
  <r>
    <s v="AU10TIX"/>
    <s v="Tel Aviv"/>
    <x v="6"/>
    <x v="73"/>
    <n v="0.09"/>
    <x v="397"/>
    <x v="24"/>
    <x v="2"/>
    <x v="102"/>
    <x v="1"/>
    <x v="1"/>
  </r>
  <r>
    <s v="Splunk"/>
    <s v="SF Bay Area"/>
    <x v="0"/>
    <x v="262"/>
    <n v="0.04"/>
    <x v="398"/>
    <x v="12"/>
    <x v="10"/>
    <x v="167"/>
    <x v="4"/>
    <x v="0"/>
  </r>
  <r>
    <s v="Pinterest"/>
    <s v="SF Bay Area"/>
    <x v="0"/>
    <x v="16"/>
    <m/>
    <x v="398"/>
    <x v="3"/>
    <x v="10"/>
    <x v="139"/>
    <x v="4"/>
    <x v="0"/>
  </r>
  <r>
    <s v="DraftKings"/>
    <s v="Boston"/>
    <x v="0"/>
    <x v="72"/>
    <n v="0.04"/>
    <x v="398"/>
    <x v="3"/>
    <x v="10"/>
    <x v="496"/>
    <x v="5"/>
    <x v="0"/>
  </r>
  <r>
    <s v="Cyren"/>
    <s v="Washington D.C."/>
    <x v="0"/>
    <x v="263"/>
    <m/>
    <x v="398"/>
    <x v="24"/>
    <x v="10"/>
    <x v="497"/>
    <x v="1"/>
    <x v="0"/>
  </r>
  <r>
    <s v="Workato"/>
    <s v="SF Bay Area"/>
    <x v="0"/>
    <x v="63"/>
    <n v="0.1"/>
    <x v="398"/>
    <x v="18"/>
    <x v="9"/>
    <x v="498"/>
    <x v="2"/>
    <x v="0"/>
  </r>
  <r>
    <s v="VerticalScope"/>
    <s v="Toronto"/>
    <x v="2"/>
    <x v="42"/>
    <n v="0.22"/>
    <x v="398"/>
    <x v="10"/>
    <x v="10"/>
    <x v="8"/>
    <x v="3"/>
    <x v="1"/>
  </r>
  <r>
    <s v="Wheel"/>
    <s v="Austin"/>
    <x v="0"/>
    <x v="27"/>
    <n v="0.28000000000000003"/>
    <x v="398"/>
    <x v="23"/>
    <x v="1"/>
    <x v="120"/>
    <x v="2"/>
    <x v="0"/>
  </r>
  <r>
    <s v="Chainalysis"/>
    <s v="New York City"/>
    <x v="0"/>
    <x v="34"/>
    <n v="0.05"/>
    <x v="398"/>
    <x v="25"/>
    <x v="8"/>
    <x v="413"/>
    <x v="5"/>
    <x v="0"/>
  </r>
  <r>
    <s v="Appgate"/>
    <s v="Miami"/>
    <x v="0"/>
    <x v="10"/>
    <n v="0.08"/>
    <x v="398"/>
    <x v="24"/>
    <x v="10"/>
    <x v="8"/>
    <x v="3"/>
    <x v="0"/>
  </r>
  <r>
    <s v="Exterro"/>
    <s v="Portland"/>
    <x v="0"/>
    <x v="58"/>
    <n v="0.03"/>
    <x v="398"/>
    <x v="20"/>
    <x v="12"/>
    <x v="75"/>
    <x v="1"/>
    <x v="0"/>
  </r>
  <r>
    <s v="TheSkimm"/>
    <s v="New York City"/>
    <x v="0"/>
    <x v="44"/>
    <n v="0.1"/>
    <x v="398"/>
    <x v="10"/>
    <x v="1"/>
    <x v="106"/>
    <x v="0"/>
    <x v="0"/>
  </r>
  <r>
    <s v="Byju's"/>
    <s v="Bengaluru"/>
    <x v="1"/>
    <x v="127"/>
    <m/>
    <x v="399"/>
    <x v="16"/>
    <x v="12"/>
    <x v="417"/>
    <x v="4"/>
    <x v="1"/>
  </r>
  <r>
    <s v="Okta"/>
    <s v="SF Bay Area"/>
    <x v="0"/>
    <x v="24"/>
    <n v="0.05"/>
    <x v="399"/>
    <x v="24"/>
    <x v="10"/>
    <x v="80"/>
    <x v="4"/>
    <x v="0"/>
  </r>
  <r>
    <s v="Autodesk"/>
    <s v="SF Bay Area"/>
    <x v="0"/>
    <x v="31"/>
    <n v="0.02"/>
    <x v="399"/>
    <x v="18"/>
    <x v="10"/>
    <x v="8"/>
    <x v="3"/>
    <x v="0"/>
  </r>
  <r>
    <s v="Mindstrong"/>
    <s v="SF Bay Area"/>
    <x v="0"/>
    <x v="41"/>
    <m/>
    <x v="399"/>
    <x v="23"/>
    <x v="1"/>
    <x v="143"/>
    <x v="1"/>
    <x v="0"/>
  </r>
  <r>
    <s v="NCC Group"/>
    <s v="Manchester"/>
    <x v="3"/>
    <x v="194"/>
    <n v="7.0000000000000007E-2"/>
    <x v="399"/>
    <x v="24"/>
    <x v="10"/>
    <x v="8"/>
    <x v="3"/>
    <x v="1"/>
  </r>
  <r>
    <s v="Miro"/>
    <s v="SF Bay Area"/>
    <x v="0"/>
    <x v="164"/>
    <n v="7.0000000000000007E-2"/>
    <x v="399"/>
    <x v="18"/>
    <x v="1"/>
    <x v="432"/>
    <x v="2"/>
    <x v="0"/>
  </r>
  <r>
    <s v="Getir"/>
    <s v="New York City"/>
    <x v="0"/>
    <x v="25"/>
    <m/>
    <x v="399"/>
    <x v="14"/>
    <x v="9"/>
    <x v="404"/>
    <x v="4"/>
    <x v="0"/>
  </r>
  <r>
    <s v="Highspot"/>
    <s v="Seattle"/>
    <x v="0"/>
    <x v="25"/>
    <n v="0.1"/>
    <x v="399"/>
    <x v="26"/>
    <x v="8"/>
    <x v="499"/>
    <x v="5"/>
    <x v="0"/>
  </r>
  <r>
    <s v="Bittrex"/>
    <s v="Seattle"/>
    <x v="0"/>
    <x v="23"/>
    <m/>
    <x v="399"/>
    <x v="25"/>
    <x v="2"/>
    <x v="8"/>
    <x v="3"/>
    <x v="0"/>
  </r>
  <r>
    <s v="Snowplow"/>
    <s v="London"/>
    <x v="0"/>
    <x v="43"/>
    <m/>
    <x v="399"/>
    <x v="12"/>
    <x v="5"/>
    <x v="68"/>
    <x v="0"/>
    <x v="0"/>
  </r>
  <r>
    <s v="Articulate"/>
    <s v="New York City"/>
    <x v="0"/>
    <x v="18"/>
    <m/>
    <x v="399"/>
    <x v="16"/>
    <x v="0"/>
    <x v="139"/>
    <x v="4"/>
    <x v="0"/>
  </r>
  <r>
    <s v="Eightfold AI"/>
    <s v="SF Bay Area"/>
    <x v="0"/>
    <x v="63"/>
    <n v="0.15"/>
    <x v="400"/>
    <x v="22"/>
    <x v="9"/>
    <x v="500"/>
    <x v="2"/>
    <x v="0"/>
  </r>
  <r>
    <s v="FarEye"/>
    <s v="New Delhi"/>
    <x v="1"/>
    <x v="63"/>
    <m/>
    <x v="400"/>
    <x v="0"/>
    <x v="9"/>
    <x v="239"/>
    <x v="1"/>
    <x v="1"/>
  </r>
  <r>
    <s v="Protocol Labs"/>
    <s v="SF Bay Area"/>
    <x v="0"/>
    <x v="83"/>
    <n v="0.2"/>
    <x v="400"/>
    <x v="25"/>
    <x v="2"/>
    <x v="152"/>
    <x v="0"/>
    <x v="0"/>
  </r>
  <r>
    <s v="Kyruus"/>
    <s v="Boston"/>
    <x v="0"/>
    <x v="45"/>
    <m/>
    <x v="401"/>
    <x v="23"/>
    <x v="2"/>
    <x v="501"/>
    <x v="1"/>
    <x v="0"/>
  </r>
  <r>
    <s v="Lightico"/>
    <s v="Tel Aviv"/>
    <x v="6"/>
    <x v="1"/>
    <n v="0.25"/>
    <x v="401"/>
    <x v="13"/>
    <x v="5"/>
    <x v="145"/>
    <x v="0"/>
    <x v="1"/>
  </r>
  <r>
    <s v="Dell"/>
    <s v="Austin"/>
    <x v="0"/>
    <x v="264"/>
    <n v="0.05"/>
    <x v="402"/>
    <x v="27"/>
    <x v="10"/>
    <x v="8"/>
    <x v="3"/>
    <x v="0"/>
  </r>
  <r>
    <s v="Loggi"/>
    <s v="Sao Paulo"/>
    <x v="5"/>
    <x v="24"/>
    <n v="7.0000000000000007E-2"/>
    <x v="402"/>
    <x v="0"/>
    <x v="8"/>
    <x v="381"/>
    <x v="2"/>
    <x v="1"/>
  </r>
  <r>
    <s v="Catch.com.au"/>
    <s v="Melbourne"/>
    <x v="19"/>
    <x v="25"/>
    <m/>
    <x v="402"/>
    <x v="1"/>
    <x v="6"/>
    <x v="102"/>
    <x v="1"/>
    <x v="1"/>
  </r>
  <r>
    <s v="VinFast US"/>
    <s v="Los Angeles"/>
    <x v="0"/>
    <x v="23"/>
    <m/>
    <x v="402"/>
    <x v="2"/>
    <x v="15"/>
    <x v="8"/>
    <x v="3"/>
    <x v="0"/>
  </r>
  <r>
    <s v="Drift"/>
    <s v="Boston"/>
    <x v="0"/>
    <x v="64"/>
    <m/>
    <x v="402"/>
    <x v="6"/>
    <x v="6"/>
    <x v="46"/>
    <x v="1"/>
    <x v="0"/>
  </r>
  <r>
    <s v="Pocket Aces"/>
    <s v="Mumbai"/>
    <x v="1"/>
    <x v="9"/>
    <n v="0.25"/>
    <x v="402"/>
    <x v="10"/>
    <x v="2"/>
    <x v="141"/>
    <x v="0"/>
    <x v="1"/>
  </r>
  <r>
    <s v="Clari"/>
    <s v="SF Bay Area"/>
    <x v="0"/>
    <x v="1"/>
    <m/>
    <x v="402"/>
    <x v="26"/>
    <x v="8"/>
    <x v="212"/>
    <x v="2"/>
    <x v="0"/>
  </r>
  <r>
    <s v="Zoom"/>
    <s v="SF Bay Area"/>
    <x v="0"/>
    <x v="76"/>
    <n v="0.15"/>
    <x v="403"/>
    <x v="18"/>
    <x v="10"/>
    <x v="502"/>
    <x v="2"/>
    <x v="0"/>
  </r>
  <r>
    <s v="eBay"/>
    <s v="SF Bay Area"/>
    <x v="0"/>
    <x v="81"/>
    <n v="0.04"/>
    <x v="403"/>
    <x v="1"/>
    <x v="10"/>
    <x v="80"/>
    <x v="4"/>
    <x v="0"/>
  </r>
  <r>
    <s v="SecureWorks"/>
    <s v="Atlanta"/>
    <x v="0"/>
    <x v="265"/>
    <n v="0.09"/>
    <x v="403"/>
    <x v="24"/>
    <x v="10"/>
    <x v="320"/>
    <x v="1"/>
    <x v="0"/>
  </r>
  <r>
    <s v="Salesloft"/>
    <s v="Atlanta"/>
    <x v="0"/>
    <x v="25"/>
    <n v="0.1"/>
    <x v="403"/>
    <x v="26"/>
    <x v="6"/>
    <x v="359"/>
    <x v="2"/>
    <x v="0"/>
  </r>
  <r>
    <s v="Openpay"/>
    <s v="Melbourne"/>
    <x v="19"/>
    <x v="177"/>
    <n v="1"/>
    <x v="403"/>
    <x v="13"/>
    <x v="10"/>
    <x v="503"/>
    <x v="2"/>
    <x v="1"/>
  </r>
  <r>
    <s v="LearnUpon"/>
    <s v="Dublin"/>
    <x v="21"/>
    <x v="110"/>
    <n v="0.09"/>
    <x v="403"/>
    <x v="16"/>
    <x v="12"/>
    <x v="124"/>
    <x v="0"/>
    <x v="1"/>
  </r>
  <r>
    <s v="GoDaddy"/>
    <s v="Phoenix"/>
    <x v="0"/>
    <x v="266"/>
    <n v="0.08"/>
    <x v="404"/>
    <x v="6"/>
    <x v="10"/>
    <x v="504"/>
    <x v="5"/>
    <x v="0"/>
  </r>
  <r>
    <s v="Affirm"/>
    <s v="SF Bay Area"/>
    <x v="0"/>
    <x v="81"/>
    <n v="0.19"/>
    <x v="404"/>
    <x v="13"/>
    <x v="10"/>
    <x v="139"/>
    <x v="4"/>
    <x v="0"/>
  </r>
  <r>
    <s v="Gusto"/>
    <s v="SF Bay Area"/>
    <x v="0"/>
    <x v="267"/>
    <n v="0.05"/>
    <x v="404"/>
    <x v="22"/>
    <x v="9"/>
    <x v="220"/>
    <x v="5"/>
    <x v="0"/>
  </r>
  <r>
    <s v="Gong"/>
    <s v="SF Bay Area"/>
    <x v="0"/>
    <x v="23"/>
    <n v="7.0000000000000007E-2"/>
    <x v="404"/>
    <x v="26"/>
    <x v="9"/>
    <x v="163"/>
    <x v="5"/>
    <x v="0"/>
  </r>
  <r>
    <s v="Beam Benefits"/>
    <s v="Columbus"/>
    <x v="0"/>
    <x v="47"/>
    <n v="0.08"/>
    <x v="404"/>
    <x v="23"/>
    <x v="9"/>
    <x v="505"/>
    <x v="1"/>
    <x v="0"/>
  </r>
  <r>
    <s v="Equitybee"/>
    <s v="SF Bay Area"/>
    <x v="0"/>
    <x v="58"/>
    <n v="0.25"/>
    <x v="404"/>
    <x v="13"/>
    <x v="5"/>
    <x v="114"/>
    <x v="1"/>
    <x v="0"/>
  </r>
  <r>
    <s v="Yahoo"/>
    <s v="SF Bay Area"/>
    <x v="0"/>
    <x v="268"/>
    <n v="0.2"/>
    <x v="405"/>
    <x v="3"/>
    <x v="6"/>
    <x v="5"/>
    <x v="0"/>
    <x v="0"/>
  </r>
  <r>
    <s v="Misfits Market"/>
    <s v="Philadelphia"/>
    <x v="0"/>
    <x v="269"/>
    <n v="0.33"/>
    <x v="405"/>
    <x v="14"/>
    <x v="1"/>
    <x v="506"/>
    <x v="2"/>
    <x v="0"/>
  </r>
  <r>
    <s v="Deliveroo"/>
    <s v="London"/>
    <x v="3"/>
    <x v="139"/>
    <n v="0.09"/>
    <x v="405"/>
    <x v="14"/>
    <x v="10"/>
    <x v="236"/>
    <x v="4"/>
    <x v="1"/>
  </r>
  <r>
    <s v="Olive AI"/>
    <s v="Columbus"/>
    <x v="0"/>
    <x v="270"/>
    <n v="0.35"/>
    <x v="405"/>
    <x v="23"/>
    <x v="11"/>
    <x v="360"/>
    <x v="5"/>
    <x v="0"/>
  </r>
  <r>
    <s v="Oportun"/>
    <s v="SF Bay Area"/>
    <x v="0"/>
    <x v="103"/>
    <n v="0.1"/>
    <x v="405"/>
    <x v="13"/>
    <x v="10"/>
    <x v="507"/>
    <x v="5"/>
    <x v="0"/>
  </r>
  <r>
    <s v="GitLab"/>
    <s v="SF Bay Area"/>
    <x v="0"/>
    <x v="4"/>
    <n v="7.0000000000000007E-2"/>
    <x v="405"/>
    <x v="15"/>
    <x v="10"/>
    <x v="402"/>
    <x v="2"/>
    <x v="0"/>
  </r>
  <r>
    <s v="Bark"/>
    <s v="New York City"/>
    <x v="0"/>
    <x v="267"/>
    <n v="0.12"/>
    <x v="405"/>
    <x v="1"/>
    <x v="10"/>
    <x v="8"/>
    <x v="3"/>
    <x v="0"/>
  </r>
  <r>
    <s v="Veriff"/>
    <s v="Tallinn"/>
    <x v="7"/>
    <x v="271"/>
    <n v="0.12"/>
    <x v="405"/>
    <x v="24"/>
    <x v="1"/>
    <x v="278"/>
    <x v="2"/>
    <x v="1"/>
  </r>
  <r>
    <s v="REE Automotive"/>
    <s v="Tel Aviv"/>
    <x v="6"/>
    <x v="47"/>
    <n v="0.11"/>
    <x v="405"/>
    <x v="2"/>
    <x v="10"/>
    <x v="508"/>
    <x v="2"/>
    <x v="1"/>
  </r>
  <r>
    <s v="TripleLift"/>
    <s v="New York City"/>
    <x v="0"/>
    <x v="25"/>
    <n v="0.2"/>
    <x v="406"/>
    <x v="6"/>
    <x v="6"/>
    <x v="14"/>
    <x v="0"/>
    <x v="0"/>
  </r>
  <r>
    <s v="Titan Medical"/>
    <s v="Toronto"/>
    <x v="2"/>
    <x v="85"/>
    <n v="0.72"/>
    <x v="406"/>
    <x v="23"/>
    <x v="10"/>
    <x v="446"/>
    <x v="2"/>
    <x v="1"/>
  </r>
  <r>
    <s v="TikTok India"/>
    <s v="Mumbai"/>
    <x v="1"/>
    <x v="43"/>
    <m/>
    <x v="406"/>
    <x v="3"/>
    <x v="6"/>
    <x v="243"/>
    <x v="4"/>
    <x v="1"/>
  </r>
  <r>
    <s v="Syft Technologies"/>
    <s v="Auckland"/>
    <x v="34"/>
    <x v="13"/>
    <n v="0.2"/>
    <x v="406"/>
    <x v="28"/>
    <x v="12"/>
    <x v="8"/>
    <x v="3"/>
    <x v="1"/>
  </r>
  <r>
    <s v="Moladin"/>
    <s v="Jakarta"/>
    <x v="11"/>
    <x v="143"/>
    <n v="0.11"/>
    <x v="407"/>
    <x v="2"/>
    <x v="5"/>
    <x v="129"/>
    <x v="1"/>
    <x v="1"/>
  </r>
  <r>
    <s v="Twilio"/>
    <s v="SF Bay Area"/>
    <x v="0"/>
    <x v="127"/>
    <n v="0.17"/>
    <x v="408"/>
    <x v="18"/>
    <x v="10"/>
    <x v="405"/>
    <x v="5"/>
    <x v="0"/>
  </r>
  <r>
    <s v="Electric"/>
    <s v="New York City"/>
    <x v="0"/>
    <x v="272"/>
    <n v="0.25"/>
    <x v="408"/>
    <x v="18"/>
    <x v="4"/>
    <x v="396"/>
    <x v="2"/>
    <x v="0"/>
  </r>
  <r>
    <s v="EMX Digital"/>
    <s v="New York City"/>
    <x v="0"/>
    <x v="25"/>
    <n v="1"/>
    <x v="408"/>
    <x v="6"/>
    <x v="2"/>
    <x v="8"/>
    <x v="3"/>
    <x v="0"/>
  </r>
  <r>
    <s v="PetLove"/>
    <s v="Sao Paulo"/>
    <x v="5"/>
    <x v="79"/>
    <m/>
    <x v="408"/>
    <x v="1"/>
    <x v="1"/>
    <x v="98"/>
    <x v="2"/>
    <x v="1"/>
  </r>
  <r>
    <s v="iRobot"/>
    <s v="Boston"/>
    <x v="0"/>
    <x v="148"/>
    <n v="7.0000000000000007E-2"/>
    <x v="408"/>
    <x v="3"/>
    <x v="6"/>
    <x v="166"/>
    <x v="0"/>
    <x v="0"/>
  </r>
  <r>
    <s v="Collective Health"/>
    <s v="SF Bay Area"/>
    <x v="0"/>
    <x v="154"/>
    <m/>
    <x v="408"/>
    <x v="23"/>
    <x v="8"/>
    <x v="496"/>
    <x v="5"/>
    <x v="0"/>
  </r>
  <r>
    <s v="Magic Eden"/>
    <s v="SF Bay Area"/>
    <x v="0"/>
    <x v="140"/>
    <m/>
    <x v="408"/>
    <x v="25"/>
    <x v="5"/>
    <x v="509"/>
    <x v="1"/>
    <x v="0"/>
  </r>
  <r>
    <s v="Blackbaud"/>
    <s v="Charleston"/>
    <x v="0"/>
    <x v="81"/>
    <n v="0.14000000000000001"/>
    <x v="409"/>
    <x v="18"/>
    <x v="10"/>
    <x v="8"/>
    <x v="3"/>
    <x v="0"/>
  </r>
  <r>
    <s v="CommerceHub"/>
    <s v="Albany"/>
    <x v="0"/>
    <x v="273"/>
    <n v="0.31"/>
    <x v="409"/>
    <x v="1"/>
    <x v="6"/>
    <x v="510"/>
    <x v="5"/>
    <x v="0"/>
  </r>
  <r>
    <s v="Dropp"/>
    <s v="Berlin"/>
    <x v="9"/>
    <x v="42"/>
    <n v="1"/>
    <x v="409"/>
    <x v="1"/>
    <x v="2"/>
    <x v="17"/>
    <x v="0"/>
    <x v="1"/>
  </r>
  <r>
    <s v="Wix"/>
    <s v="Tel Aviv"/>
    <x v="6"/>
    <x v="274"/>
    <n v="0.06"/>
    <x v="410"/>
    <x v="6"/>
    <x v="10"/>
    <x v="153"/>
    <x v="0"/>
    <x v="1"/>
  </r>
  <r>
    <s v="ServiceTitan"/>
    <s v="Los Angeles"/>
    <x v="0"/>
    <x v="132"/>
    <n v="0.08"/>
    <x v="410"/>
    <x v="26"/>
    <x v="7"/>
    <x v="262"/>
    <x v="4"/>
    <x v="0"/>
  </r>
  <r>
    <s v="Neon"/>
    <s v="Sao Paulo"/>
    <x v="5"/>
    <x v="51"/>
    <n v="0.09"/>
    <x v="410"/>
    <x v="13"/>
    <x v="4"/>
    <x v="511"/>
    <x v="5"/>
    <x v="1"/>
  </r>
  <r>
    <s v="Jellysmack"/>
    <s v="Paris"/>
    <x v="26"/>
    <x v="275"/>
    <m/>
    <x v="410"/>
    <x v="10"/>
    <x v="1"/>
    <x v="30"/>
    <x v="0"/>
    <x v="1"/>
  </r>
  <r>
    <s v="DigitalOcean"/>
    <s v="New York City"/>
    <x v="0"/>
    <x v="32"/>
    <n v="0.11"/>
    <x v="410"/>
    <x v="9"/>
    <x v="10"/>
    <x v="483"/>
    <x v="2"/>
    <x v="0"/>
  </r>
  <r>
    <s v="Sprinklr"/>
    <s v="New York City"/>
    <x v="0"/>
    <x v="25"/>
    <n v="0.04"/>
    <x v="410"/>
    <x v="5"/>
    <x v="10"/>
    <x v="329"/>
    <x v="2"/>
    <x v="0"/>
  </r>
  <r>
    <s v="Betterment"/>
    <s v="New York City"/>
    <x v="0"/>
    <x v="57"/>
    <m/>
    <x v="410"/>
    <x v="13"/>
    <x v="8"/>
    <x v="512"/>
    <x v="2"/>
    <x v="0"/>
  </r>
  <r>
    <s v="DocuSign"/>
    <s v="SF Bay Area"/>
    <x v="0"/>
    <x v="276"/>
    <n v="0.1"/>
    <x v="411"/>
    <x v="26"/>
    <x v="10"/>
    <x v="413"/>
    <x v="5"/>
    <x v="0"/>
  </r>
  <r>
    <s v="Pico Interactive"/>
    <s v="SF Bay Area"/>
    <x v="0"/>
    <x v="21"/>
    <n v="0.2"/>
    <x v="411"/>
    <x v="18"/>
    <x v="6"/>
    <x v="199"/>
    <x v="1"/>
    <x v="0"/>
  </r>
  <r>
    <s v="The RealReal"/>
    <s v="SF Bay Area"/>
    <x v="0"/>
    <x v="277"/>
    <n v="7.0000000000000007E-2"/>
    <x v="411"/>
    <x v="1"/>
    <x v="10"/>
    <x v="231"/>
    <x v="2"/>
    <x v="0"/>
  </r>
  <r>
    <s v="Smartsheet"/>
    <s v="Seattle"/>
    <x v="0"/>
    <x v="148"/>
    <n v="0.03"/>
    <x v="411"/>
    <x v="18"/>
    <x v="10"/>
    <x v="87"/>
    <x v="1"/>
    <x v="0"/>
  </r>
  <r>
    <s v="Micron"/>
    <s v="Boise"/>
    <x v="0"/>
    <x v="278"/>
    <n v="0.05"/>
    <x v="412"/>
    <x v="27"/>
    <x v="10"/>
    <x v="77"/>
    <x v="0"/>
    <x v="0"/>
  </r>
  <r>
    <s v="Tencent"/>
    <s v="Shenzen"/>
    <x v="24"/>
    <x v="24"/>
    <m/>
    <x v="412"/>
    <x v="3"/>
    <x v="10"/>
    <x v="513"/>
    <x v="4"/>
    <x v="1"/>
  </r>
  <r>
    <s v="Evernote"/>
    <s v="SF Bay Area"/>
    <x v="0"/>
    <x v="279"/>
    <m/>
    <x v="412"/>
    <x v="3"/>
    <x v="6"/>
    <x v="514"/>
    <x v="2"/>
    <x v="0"/>
  </r>
  <r>
    <s v="Chipper Cash"/>
    <s v="SF Bay Area"/>
    <x v="0"/>
    <x v="25"/>
    <n v="0.33"/>
    <x v="412"/>
    <x v="13"/>
    <x v="1"/>
    <x v="459"/>
    <x v="2"/>
    <x v="0"/>
  </r>
  <r>
    <s v="HP"/>
    <s v="Tel Aviv"/>
    <x v="6"/>
    <x v="25"/>
    <m/>
    <x v="413"/>
    <x v="27"/>
    <x v="10"/>
    <x v="515"/>
    <x v="4"/>
    <x v="1"/>
  </r>
  <r>
    <s v="MyGate"/>
    <s v="Bengaluru"/>
    <x v="1"/>
    <x v="32"/>
    <n v="0.3"/>
    <x v="414"/>
    <x v="18"/>
    <x v="5"/>
    <x v="4"/>
    <x v="1"/>
    <x v="1"/>
  </r>
  <r>
    <s v="Fireblocks"/>
    <s v="New York City"/>
    <x v="0"/>
    <x v="13"/>
    <n v="0.05"/>
    <x v="414"/>
    <x v="25"/>
    <x v="9"/>
    <x v="244"/>
    <x v="5"/>
    <x v="0"/>
  </r>
  <r>
    <s v="Kinde"/>
    <s v="Sydney"/>
    <x v="19"/>
    <x v="2"/>
    <n v="0.28000000000000003"/>
    <x v="414"/>
    <x v="18"/>
    <x v="3"/>
    <x v="152"/>
    <x v="0"/>
    <x v="1"/>
  </r>
  <r>
    <s v="Green Labs"/>
    <s v="Seoul"/>
    <x v="43"/>
    <x v="139"/>
    <n v="0.7"/>
    <x v="415"/>
    <x v="14"/>
    <x v="1"/>
    <x v="7"/>
    <x v="2"/>
    <x v="1"/>
  </r>
  <r>
    <s v="Polygon"/>
    <s v="Bengaluru"/>
    <x v="1"/>
    <x v="25"/>
    <n v="0.2"/>
    <x v="415"/>
    <x v="25"/>
    <x v="2"/>
    <x v="516"/>
    <x v="2"/>
    <x v="1"/>
  </r>
  <r>
    <s v="Crunchyroll"/>
    <s v="Tokyo"/>
    <x v="44"/>
    <x v="148"/>
    <m/>
    <x v="415"/>
    <x v="10"/>
    <x v="2"/>
    <x v="27"/>
    <x v="0"/>
    <x v="1"/>
  </r>
  <r>
    <s v="Ethos Life"/>
    <s v="SF Bay Area"/>
    <x v="0"/>
    <x v="9"/>
    <m/>
    <x v="415"/>
    <x v="13"/>
    <x v="4"/>
    <x v="254"/>
    <x v="2"/>
    <x v="0"/>
  </r>
  <r>
    <s v="Basis Technologies"/>
    <s v="Chicago"/>
    <x v="0"/>
    <x v="43"/>
    <n v="0.04"/>
    <x v="415"/>
    <x v="6"/>
    <x v="5"/>
    <x v="73"/>
    <x v="0"/>
    <x v="0"/>
  </r>
  <r>
    <s v="Bolt"/>
    <s v="Lagos"/>
    <x v="17"/>
    <x v="44"/>
    <m/>
    <x v="415"/>
    <x v="2"/>
    <x v="8"/>
    <x v="293"/>
    <x v="5"/>
    <x v="1"/>
  </r>
  <r>
    <s v="Synamedia"/>
    <s v="London"/>
    <x v="3"/>
    <x v="32"/>
    <n v="0.12"/>
    <x v="416"/>
    <x v="10"/>
    <x v="2"/>
    <x v="8"/>
    <x v="3"/>
    <x v="1"/>
  </r>
  <r>
    <s v="TaskUs"/>
    <s v="San Antonio"/>
    <x v="0"/>
    <x v="280"/>
    <m/>
    <x v="416"/>
    <x v="5"/>
    <x v="10"/>
    <x v="325"/>
    <x v="2"/>
    <x v="0"/>
  </r>
  <r>
    <s v="Merative"/>
    <s v="Ann Arbor"/>
    <x v="0"/>
    <x v="32"/>
    <n v="0.1"/>
    <x v="417"/>
    <x v="23"/>
    <x v="6"/>
    <x v="8"/>
    <x v="3"/>
    <x v="0"/>
  </r>
  <r>
    <s v="OneFootball"/>
    <s v="Berlin"/>
    <x v="9"/>
    <x v="16"/>
    <n v="0.32"/>
    <x v="417"/>
    <x v="6"/>
    <x v="4"/>
    <x v="464"/>
    <x v="2"/>
    <x v="1"/>
  </r>
  <r>
    <s v="The Iconic"/>
    <s v="Sydney"/>
    <x v="19"/>
    <x v="130"/>
    <n v="0.06"/>
    <x v="417"/>
    <x v="1"/>
    <x v="2"/>
    <x v="8"/>
    <x v="3"/>
    <x v="1"/>
  </r>
  <r>
    <s v="EVgo"/>
    <s v="Los Angeles"/>
    <x v="0"/>
    <x v="43"/>
    <m/>
    <x v="417"/>
    <x v="2"/>
    <x v="10"/>
    <x v="474"/>
    <x v="2"/>
    <x v="0"/>
  </r>
  <r>
    <s v="StrongDM"/>
    <s v="SF Bay Area"/>
    <x v="0"/>
    <x v="43"/>
    <m/>
    <x v="417"/>
    <x v="9"/>
    <x v="5"/>
    <x v="146"/>
    <x v="1"/>
    <x v="0"/>
  </r>
  <r>
    <s v="Ericsson"/>
    <s v="Stockholm"/>
    <x v="10"/>
    <x v="281"/>
    <n v="0.08"/>
    <x v="418"/>
    <x v="18"/>
    <x v="10"/>
    <x v="510"/>
    <x v="5"/>
    <x v="1"/>
  </r>
  <r>
    <s v="SAP Labs"/>
    <s v="Bengaluru"/>
    <x v="1"/>
    <x v="24"/>
    <m/>
    <x v="418"/>
    <x v="18"/>
    <x v="15"/>
    <x v="165"/>
    <x v="4"/>
    <x v="1"/>
  </r>
  <r>
    <s v="Velodyne Lidar"/>
    <s v="SF Bay Area"/>
    <x v="0"/>
    <x v="199"/>
    <m/>
    <x v="418"/>
    <x v="2"/>
    <x v="6"/>
    <x v="517"/>
    <x v="5"/>
    <x v="0"/>
  </r>
  <r>
    <s v="Medallia"/>
    <s v="SF Bay Area"/>
    <x v="0"/>
    <x v="64"/>
    <m/>
    <x v="418"/>
    <x v="5"/>
    <x v="6"/>
    <x v="307"/>
    <x v="2"/>
    <x v="0"/>
  </r>
  <r>
    <s v="Eat Just"/>
    <s v="SF Bay Area"/>
    <x v="0"/>
    <x v="43"/>
    <m/>
    <x v="418"/>
    <x v="14"/>
    <x v="2"/>
    <x v="518"/>
    <x v="2"/>
    <x v="0"/>
  </r>
  <r>
    <s v="Lucira Health"/>
    <s v="SF Bay Area"/>
    <x v="0"/>
    <x v="67"/>
    <m/>
    <x v="418"/>
    <x v="23"/>
    <x v="10"/>
    <x v="138"/>
    <x v="1"/>
    <x v="0"/>
  </r>
  <r>
    <s v="Stax"/>
    <s v="Orlando"/>
    <x v="0"/>
    <x v="58"/>
    <m/>
    <x v="418"/>
    <x v="13"/>
    <x v="4"/>
    <x v="50"/>
    <x v="2"/>
    <x v="0"/>
  </r>
  <r>
    <s v="Twitter"/>
    <s v="SF Bay Area"/>
    <x v="0"/>
    <x v="32"/>
    <n v="0.1"/>
    <x v="419"/>
    <x v="3"/>
    <x v="10"/>
    <x v="431"/>
    <x v="4"/>
    <x v="0"/>
  </r>
  <r>
    <s v="BitSight"/>
    <s v="Tel Aviv"/>
    <x v="6"/>
    <x v="43"/>
    <m/>
    <x v="420"/>
    <x v="24"/>
    <x v="2"/>
    <x v="519"/>
    <x v="2"/>
    <x v="1"/>
  </r>
  <r>
    <s v="Sono Motors"/>
    <s v="Munich"/>
    <x v="9"/>
    <x v="24"/>
    <m/>
    <x v="421"/>
    <x v="2"/>
    <x v="10"/>
    <x v="407"/>
    <x v="1"/>
    <x v="1"/>
  </r>
  <r>
    <s v="Cerebral"/>
    <s v="SF Bay Area"/>
    <x v="0"/>
    <x v="282"/>
    <n v="0.15"/>
    <x v="421"/>
    <x v="23"/>
    <x v="1"/>
    <x v="422"/>
    <x v="2"/>
    <x v="0"/>
  </r>
  <r>
    <s v="Amount"/>
    <s v="Chicago"/>
    <x v="0"/>
    <x v="4"/>
    <n v="0.25"/>
    <x v="421"/>
    <x v="13"/>
    <x v="2"/>
    <x v="182"/>
    <x v="2"/>
    <x v="0"/>
  </r>
  <r>
    <s v="Palantir"/>
    <s v="Denver"/>
    <x v="0"/>
    <x v="0"/>
    <n v="0.02"/>
    <x v="421"/>
    <x v="12"/>
    <x v="10"/>
    <x v="37"/>
    <x v="4"/>
    <x v="0"/>
  </r>
  <r>
    <s v="Outreach"/>
    <s v="Seattle"/>
    <x v="0"/>
    <x v="45"/>
    <n v="7.0000000000000007E-2"/>
    <x v="421"/>
    <x v="26"/>
    <x v="7"/>
    <x v="375"/>
    <x v="2"/>
    <x v="0"/>
  </r>
  <r>
    <s v="Stytch"/>
    <s v="SF Bay Area"/>
    <x v="0"/>
    <x v="73"/>
    <n v="0.25"/>
    <x v="421"/>
    <x v="24"/>
    <x v="5"/>
    <x v="407"/>
    <x v="1"/>
    <x v="0"/>
  </r>
  <r>
    <s v="Electronic Arts"/>
    <s v="Baton Rouge"/>
    <x v="0"/>
    <x v="32"/>
    <m/>
    <x v="422"/>
    <x v="3"/>
    <x v="10"/>
    <x v="17"/>
    <x v="0"/>
    <x v="0"/>
  </r>
  <r>
    <s v="Eventbrite"/>
    <s v="SF Bay Area"/>
    <x v="0"/>
    <x v="23"/>
    <n v="0.08"/>
    <x v="422"/>
    <x v="3"/>
    <x v="10"/>
    <x v="520"/>
    <x v="5"/>
    <x v="0"/>
  </r>
  <r>
    <s v="Ezoic"/>
    <s v="San Diego"/>
    <x v="0"/>
    <x v="30"/>
    <m/>
    <x v="422"/>
    <x v="9"/>
    <x v="0"/>
    <x v="12"/>
    <x v="0"/>
    <x v="0"/>
  </r>
  <r>
    <s v="Thoughtworks"/>
    <s v="Chicago"/>
    <x v="0"/>
    <x v="81"/>
    <n v="0.04"/>
    <x v="423"/>
    <x v="18"/>
    <x v="10"/>
    <x v="521"/>
    <x v="5"/>
    <x v="0"/>
  </r>
  <r>
    <s v="iFood"/>
    <s v="Sao Paulo"/>
    <x v="5"/>
    <x v="283"/>
    <n v="0.06"/>
    <x v="423"/>
    <x v="14"/>
    <x v="15"/>
    <x v="355"/>
    <x v="4"/>
    <x v="1"/>
  </r>
  <r>
    <s v="Color Health"/>
    <s v="SF Bay Area"/>
    <x v="0"/>
    <x v="24"/>
    <m/>
    <x v="423"/>
    <x v="23"/>
    <x v="9"/>
    <x v="522"/>
    <x v="2"/>
    <x v="0"/>
  </r>
  <r>
    <s v="Waymo"/>
    <s v="SF Bay Area"/>
    <x v="0"/>
    <x v="284"/>
    <n v="0.08"/>
    <x v="423"/>
    <x v="2"/>
    <x v="15"/>
    <x v="417"/>
    <x v="4"/>
    <x v="0"/>
  </r>
  <r>
    <s v="PayFit"/>
    <s v="Paris"/>
    <x v="26"/>
    <x v="32"/>
    <n v="0.2"/>
    <x v="423"/>
    <x v="22"/>
    <x v="9"/>
    <x v="523"/>
    <x v="2"/>
    <x v="1"/>
  </r>
  <r>
    <s v="Yellow.ai"/>
    <s v="SF Bay Area"/>
    <x v="0"/>
    <x v="32"/>
    <m/>
    <x v="423"/>
    <x v="5"/>
    <x v="1"/>
    <x v="91"/>
    <x v="1"/>
    <x v="0"/>
  </r>
  <r>
    <s v="Sonder"/>
    <s v="SF Bay Area"/>
    <x v="0"/>
    <x v="25"/>
    <n v="0.14000000000000001"/>
    <x v="423"/>
    <x v="4"/>
    <x v="10"/>
    <x v="313"/>
    <x v="5"/>
    <x v="0"/>
  </r>
  <r>
    <s v="Zscaler"/>
    <s v="SF Bay Area"/>
    <x v="0"/>
    <x v="285"/>
    <n v="0.03"/>
    <x v="424"/>
    <x v="24"/>
    <x v="10"/>
    <x v="425"/>
    <x v="1"/>
    <x v="0"/>
  </r>
  <r>
    <s v="MasterClass"/>
    <s v="SF Bay Area"/>
    <x v="0"/>
    <x v="286"/>
    <m/>
    <x v="424"/>
    <x v="16"/>
    <x v="9"/>
    <x v="327"/>
    <x v="2"/>
    <x v="0"/>
  </r>
  <r>
    <s v="Ambev Tech"/>
    <s v="Blumenau"/>
    <x v="5"/>
    <x v="9"/>
    <m/>
    <x v="424"/>
    <x v="14"/>
    <x v="6"/>
    <x v="8"/>
    <x v="3"/>
    <x v="1"/>
  </r>
  <r>
    <s v="Fittr"/>
    <s v="Pune"/>
    <x v="1"/>
    <x v="13"/>
    <n v="0.11"/>
    <x v="424"/>
    <x v="8"/>
    <x v="0"/>
    <x v="57"/>
    <x v="0"/>
    <x v="1"/>
  </r>
  <r>
    <s v="CNET"/>
    <s v="SF Bay Area"/>
    <x v="0"/>
    <x v="29"/>
    <n v="0.1"/>
    <x v="424"/>
    <x v="10"/>
    <x v="6"/>
    <x v="23"/>
    <x v="0"/>
    <x v="0"/>
  </r>
  <r>
    <s v="Loft"/>
    <s v="Sao Paulo"/>
    <x v="5"/>
    <x v="77"/>
    <n v="0.15"/>
    <x v="425"/>
    <x v="11"/>
    <x v="2"/>
    <x v="266"/>
    <x v="5"/>
    <x v="1"/>
  </r>
  <r>
    <s v="Embark Trucks"/>
    <s v="SF Bay Area"/>
    <x v="0"/>
    <x v="277"/>
    <n v="0.7"/>
    <x v="425"/>
    <x v="2"/>
    <x v="10"/>
    <x v="508"/>
    <x v="2"/>
    <x v="0"/>
  </r>
  <r>
    <s v="Lendi"/>
    <s v="Sydney"/>
    <x v="19"/>
    <x v="25"/>
    <m/>
    <x v="425"/>
    <x v="11"/>
    <x v="2"/>
    <x v="128"/>
    <x v="0"/>
    <x v="1"/>
  </r>
  <r>
    <s v="UserTesting"/>
    <s v="SF Bay Area"/>
    <x v="0"/>
    <x v="118"/>
    <m/>
    <x v="425"/>
    <x v="6"/>
    <x v="6"/>
    <x v="87"/>
    <x v="1"/>
    <x v="0"/>
  </r>
  <r>
    <s v="Airbnb"/>
    <s v="SF Bay Area"/>
    <x v="0"/>
    <x v="13"/>
    <m/>
    <x v="425"/>
    <x v="4"/>
    <x v="10"/>
    <x v="524"/>
    <x v="4"/>
    <x v="0"/>
  </r>
  <r>
    <s v="No Fluff Jobs"/>
    <s v="Gydnia"/>
    <x v="40"/>
    <x v="20"/>
    <m/>
    <x v="426"/>
    <x v="22"/>
    <x v="6"/>
    <x v="8"/>
    <x v="3"/>
    <x v="1"/>
  </r>
  <r>
    <s v="Atlassian"/>
    <s v="Sydney"/>
    <x v="19"/>
    <x v="81"/>
    <n v="0.05"/>
    <x v="427"/>
    <x v="18"/>
    <x v="10"/>
    <x v="525"/>
    <x v="2"/>
    <x v="1"/>
  </r>
  <r>
    <s v="SiriusXM"/>
    <s v="New York City"/>
    <x v="0"/>
    <x v="287"/>
    <n v="0.08"/>
    <x v="427"/>
    <x v="10"/>
    <x v="10"/>
    <x v="526"/>
    <x v="2"/>
    <x v="0"/>
  </r>
  <r>
    <s v="Alerzo"/>
    <s v="Ibadan"/>
    <x v="17"/>
    <x v="21"/>
    <m/>
    <x v="427"/>
    <x v="1"/>
    <x v="5"/>
    <x v="14"/>
    <x v="0"/>
    <x v="1"/>
  </r>
  <r>
    <s v="UKG"/>
    <s v="Miami"/>
    <x v="0"/>
    <x v="288"/>
    <m/>
    <x v="427"/>
    <x v="22"/>
    <x v="2"/>
    <x v="8"/>
    <x v="3"/>
    <x v="0"/>
  </r>
  <r>
    <s v="UpGrad"/>
    <s v="Mumbai"/>
    <x v="1"/>
    <x v="7"/>
    <m/>
    <x v="427"/>
    <x v="16"/>
    <x v="2"/>
    <x v="527"/>
    <x v="5"/>
    <x v="1"/>
  </r>
  <r>
    <s v="HomeLane"/>
    <s v="Bengaluru"/>
    <x v="1"/>
    <x v="13"/>
    <m/>
    <x v="427"/>
    <x v="1"/>
    <x v="9"/>
    <x v="190"/>
    <x v="1"/>
    <x v="1"/>
  </r>
  <r>
    <s v="Pristyn Care"/>
    <s v="Gurugram"/>
    <x v="1"/>
    <x v="24"/>
    <n v="0.15"/>
    <x v="428"/>
    <x v="23"/>
    <x v="9"/>
    <x v="420"/>
    <x v="1"/>
    <x v="1"/>
  </r>
  <r>
    <s v="Zwift"/>
    <s v="Los Angeles"/>
    <x v="0"/>
    <x v="23"/>
    <n v="0.15"/>
    <x v="428"/>
    <x v="8"/>
    <x v="1"/>
    <x v="282"/>
    <x v="5"/>
    <x v="0"/>
  </r>
  <r>
    <s v="Wattpad"/>
    <s v="Toronto"/>
    <x v="2"/>
    <x v="190"/>
    <n v="0.15"/>
    <x v="429"/>
    <x v="10"/>
    <x v="6"/>
    <x v="210"/>
    <x v="1"/>
    <x v="1"/>
  </r>
  <r>
    <s v="Xero"/>
    <s v="Wellington"/>
    <x v="34"/>
    <x v="101"/>
    <n v="0.15"/>
    <x v="430"/>
    <x v="13"/>
    <x v="10"/>
    <x v="308"/>
    <x v="5"/>
    <x v="1"/>
  </r>
  <r>
    <s v="Shopee"/>
    <s v="Jakarta"/>
    <x v="11"/>
    <x v="32"/>
    <m/>
    <x v="430"/>
    <x v="14"/>
    <x v="2"/>
    <x v="8"/>
    <x v="3"/>
    <x v="1"/>
  </r>
  <r>
    <s v="Gopuff"/>
    <s v="Philadelphia"/>
    <x v="0"/>
    <x v="25"/>
    <n v="0.02"/>
    <x v="430"/>
    <x v="14"/>
    <x v="11"/>
    <x v="249"/>
    <x v="4"/>
    <x v="0"/>
  </r>
  <r>
    <s v="Wave Financial"/>
    <s v="Toronto"/>
    <x v="2"/>
    <x v="9"/>
    <m/>
    <x v="430"/>
    <x v="13"/>
    <x v="6"/>
    <x v="4"/>
    <x v="1"/>
    <x v="1"/>
  </r>
  <r>
    <s v="Morning Brew"/>
    <s v="New York City"/>
    <x v="0"/>
    <x v="43"/>
    <m/>
    <x v="430"/>
    <x v="10"/>
    <x v="6"/>
    <x v="8"/>
    <x v="3"/>
    <x v="0"/>
  </r>
  <r>
    <s v="GoTo Group"/>
    <s v="Jakarta"/>
    <x v="11"/>
    <x v="97"/>
    <m/>
    <x v="431"/>
    <x v="2"/>
    <x v="10"/>
    <x v="165"/>
    <x v="4"/>
    <x v="1"/>
  </r>
  <r>
    <s v="Cookpad"/>
    <s v="Tokyo"/>
    <x v="44"/>
    <x v="23"/>
    <m/>
    <x v="431"/>
    <x v="3"/>
    <x v="2"/>
    <x v="8"/>
    <x v="3"/>
    <x v="1"/>
  </r>
  <r>
    <s v="Meta"/>
    <s v="SF Bay Area"/>
    <x v="0"/>
    <x v="226"/>
    <m/>
    <x v="432"/>
    <x v="3"/>
    <x v="10"/>
    <x v="433"/>
    <x v="4"/>
    <x v="0"/>
  </r>
  <r>
    <s v="Fetch"/>
    <s v="Madison"/>
    <x v="0"/>
    <x v="25"/>
    <n v="0.1"/>
    <x v="432"/>
    <x v="1"/>
    <x v="9"/>
    <x v="528"/>
    <x v="5"/>
    <x v="0"/>
  </r>
  <r>
    <s v="Anchorage Digital"/>
    <s v="SF Bay Area"/>
    <x v="0"/>
    <x v="0"/>
    <n v="0.2"/>
    <x v="432"/>
    <x v="25"/>
    <x v="4"/>
    <x v="529"/>
    <x v="2"/>
    <x v="0"/>
  </r>
  <r>
    <s v="Avidbots"/>
    <s v="Kitchener"/>
    <x v="2"/>
    <x v="9"/>
    <n v="0.14000000000000001"/>
    <x v="432"/>
    <x v="27"/>
    <x v="1"/>
    <x v="122"/>
    <x v="1"/>
    <x v="1"/>
  </r>
  <r>
    <s v="Samsung"/>
    <s v="SF Bay Area"/>
    <x v="0"/>
    <x v="13"/>
    <m/>
    <x v="432"/>
    <x v="27"/>
    <x v="10"/>
    <x v="8"/>
    <x v="3"/>
    <x v="0"/>
  </r>
  <r>
    <s v="Kaleidoscope"/>
    <s v="Minneapolis"/>
    <x v="0"/>
    <x v="19"/>
    <n v="0.3"/>
    <x v="432"/>
    <x v="13"/>
    <x v="0"/>
    <x v="14"/>
    <x v="0"/>
    <x v="0"/>
  </r>
  <r>
    <s v="Klaviyo"/>
    <s v="Boston"/>
    <x v="0"/>
    <x v="72"/>
    <m/>
    <x v="433"/>
    <x v="6"/>
    <x v="2"/>
    <x v="530"/>
    <x v="5"/>
    <x v="0"/>
  </r>
  <r>
    <s v="Dukaan"/>
    <s v="Bengaluru"/>
    <x v="1"/>
    <x v="27"/>
    <n v="0.3"/>
    <x v="433"/>
    <x v="1"/>
    <x v="0"/>
    <x v="9"/>
    <x v="0"/>
    <x v="1"/>
  </r>
  <r>
    <s v="Boxed"/>
    <s v="New York City"/>
    <x v="0"/>
    <x v="138"/>
    <n v="0.25"/>
    <x v="433"/>
    <x v="1"/>
    <x v="10"/>
    <x v="295"/>
    <x v="2"/>
    <x v="0"/>
  </r>
  <r>
    <s v="Nubank"/>
    <s v="Sao Paulo"/>
    <x v="5"/>
    <x v="13"/>
    <m/>
    <x v="433"/>
    <x v="13"/>
    <x v="10"/>
    <x v="495"/>
    <x v="4"/>
    <x v="1"/>
  </r>
  <r>
    <s v="TradeWindow"/>
    <s v="Auckland"/>
    <x v="34"/>
    <x v="48"/>
    <n v="0.3"/>
    <x v="433"/>
    <x v="13"/>
    <x v="5"/>
    <x v="28"/>
    <x v="0"/>
    <x v="1"/>
  </r>
  <r>
    <s v="Freshworks"/>
    <s v="SF Bay Area"/>
    <x v="0"/>
    <x v="289"/>
    <n v="0.02"/>
    <x v="434"/>
    <x v="5"/>
    <x v="10"/>
    <x v="468"/>
    <x v="2"/>
    <x v="0"/>
  </r>
  <r>
    <s v="Coherent"/>
    <s v="SF Bay Area"/>
    <x v="0"/>
    <x v="53"/>
    <m/>
    <x v="434"/>
    <x v="28"/>
    <x v="10"/>
    <x v="8"/>
    <x v="3"/>
    <x v="0"/>
  </r>
  <r>
    <s v="Runtastic"/>
    <s v="Linz"/>
    <x v="32"/>
    <x v="45"/>
    <n v="0.28000000000000003"/>
    <x v="434"/>
    <x v="8"/>
    <x v="6"/>
    <x v="8"/>
    <x v="3"/>
    <x v="1"/>
  </r>
  <r>
    <s v="Course Hero"/>
    <s v="SF Bay Area"/>
    <x v="0"/>
    <x v="190"/>
    <n v="0.15"/>
    <x v="434"/>
    <x v="16"/>
    <x v="1"/>
    <x v="427"/>
    <x v="2"/>
    <x v="0"/>
  </r>
  <r>
    <s v="Leafly"/>
    <s v="Seattle"/>
    <x v="0"/>
    <x v="43"/>
    <n v="0.21"/>
    <x v="434"/>
    <x v="1"/>
    <x v="10"/>
    <x v="155"/>
    <x v="1"/>
    <x v="0"/>
  </r>
  <r>
    <s v="Livspace"/>
    <s v="Bengaluru"/>
    <x v="1"/>
    <x v="25"/>
    <n v="0.02"/>
    <x v="435"/>
    <x v="1"/>
    <x v="8"/>
    <x v="531"/>
    <x v="2"/>
    <x v="1"/>
  </r>
  <r>
    <s v="Symend"/>
    <s v="Calgary"/>
    <x v="2"/>
    <x v="9"/>
    <n v="0.25"/>
    <x v="435"/>
    <x v="18"/>
    <x v="1"/>
    <x v="425"/>
    <x v="1"/>
    <x v="1"/>
  </r>
  <r>
    <s v="Amazon"/>
    <s v="Seattle"/>
    <x v="0"/>
    <x v="290"/>
    <m/>
    <x v="436"/>
    <x v="1"/>
    <x v="10"/>
    <x v="203"/>
    <x v="1"/>
    <x v="0"/>
  </r>
  <r>
    <s v="Just Eat"/>
    <s v="London"/>
    <x v="3"/>
    <x v="291"/>
    <m/>
    <x v="437"/>
    <x v="14"/>
    <x v="6"/>
    <x v="8"/>
    <x v="3"/>
    <x v="1"/>
  </r>
  <r>
    <s v="Marvell"/>
    <s v="SF Bay Area"/>
    <x v="0"/>
    <x v="292"/>
    <n v="0.04"/>
    <x v="437"/>
    <x v="27"/>
    <x v="10"/>
    <x v="8"/>
    <x v="3"/>
    <x v="0"/>
  </r>
  <r>
    <s v="Workhuman"/>
    <s v="Dublin"/>
    <x v="21"/>
    <x v="4"/>
    <n v="0.1"/>
    <x v="437"/>
    <x v="22"/>
    <x v="2"/>
    <x v="234"/>
    <x v="1"/>
    <x v="1"/>
  </r>
  <r>
    <s v="FreshBooks"/>
    <s v="Toronto"/>
    <x v="2"/>
    <x v="23"/>
    <n v="0.1"/>
    <x v="437"/>
    <x v="13"/>
    <x v="2"/>
    <x v="532"/>
    <x v="2"/>
    <x v="1"/>
  </r>
  <r>
    <s v="Xing"/>
    <s v="Hamburg"/>
    <x v="9"/>
    <x v="191"/>
    <m/>
    <x v="437"/>
    <x v="22"/>
    <x v="0"/>
    <x v="8"/>
    <x v="3"/>
    <x v="1"/>
  </r>
  <r>
    <s v="Mr Yum"/>
    <s v="Melbourne"/>
    <x v="19"/>
    <x v="43"/>
    <m/>
    <x v="437"/>
    <x v="14"/>
    <x v="0"/>
    <x v="219"/>
    <x v="1"/>
    <x v="1"/>
  </r>
  <r>
    <s v="Smallcase"/>
    <s v="Bengaluru"/>
    <x v="1"/>
    <x v="19"/>
    <n v="0.04"/>
    <x v="437"/>
    <x v="13"/>
    <x v="1"/>
    <x v="199"/>
    <x v="1"/>
    <x v="1"/>
  </r>
  <r>
    <s v="Indeed"/>
    <s v="Austin"/>
    <x v="0"/>
    <x v="293"/>
    <n v="0.15"/>
    <x v="438"/>
    <x v="22"/>
    <x v="6"/>
    <x v="36"/>
    <x v="0"/>
    <x v="0"/>
  </r>
  <r>
    <s v="Logitech"/>
    <s v="Geneva"/>
    <x v="20"/>
    <x v="24"/>
    <m/>
    <x v="438"/>
    <x v="27"/>
    <x v="10"/>
    <x v="8"/>
    <x v="3"/>
    <x v="1"/>
  </r>
  <r>
    <s v="Glassdoor"/>
    <s v="SF Bay Area"/>
    <x v="0"/>
    <x v="72"/>
    <n v="0.15"/>
    <x v="438"/>
    <x v="22"/>
    <x v="6"/>
    <x v="183"/>
    <x v="2"/>
    <x v="0"/>
  </r>
  <r>
    <s v="Wejo"/>
    <s v="Chester"/>
    <x v="3"/>
    <x v="43"/>
    <n v="0.16"/>
    <x v="438"/>
    <x v="2"/>
    <x v="10"/>
    <x v="533"/>
    <x v="2"/>
    <x v="1"/>
  </r>
  <r>
    <s v="Cimpress"/>
    <s v="Paris"/>
    <x v="26"/>
    <x v="81"/>
    <m/>
    <x v="439"/>
    <x v="1"/>
    <x v="10"/>
    <x v="95"/>
    <x v="2"/>
    <x v="1"/>
  </r>
  <r>
    <s v="Veeam"/>
    <s v="Columbus"/>
    <x v="0"/>
    <x v="32"/>
    <m/>
    <x v="439"/>
    <x v="12"/>
    <x v="6"/>
    <x v="333"/>
    <x v="2"/>
    <x v="0"/>
  </r>
  <r>
    <s v="Glovo"/>
    <s v="Barcelona"/>
    <x v="42"/>
    <x v="72"/>
    <m/>
    <x v="439"/>
    <x v="14"/>
    <x v="6"/>
    <x v="80"/>
    <x v="4"/>
    <x v="1"/>
  </r>
  <r>
    <s v="TakeOff"/>
    <s v="Kyiv"/>
    <x v="45"/>
    <x v="9"/>
    <m/>
    <x v="439"/>
    <x v="1"/>
    <x v="2"/>
    <x v="202"/>
    <x v="1"/>
    <x v="1"/>
  </r>
  <r>
    <s v="Slite"/>
    <s v="Paris"/>
    <x v="26"/>
    <x v="30"/>
    <n v="0.25"/>
    <x v="439"/>
    <x v="18"/>
    <x v="0"/>
    <x v="62"/>
    <x v="0"/>
    <x v="1"/>
  </r>
  <r>
    <s v="Aspiration"/>
    <s v="Los Angeles"/>
    <x v="0"/>
    <x v="179"/>
    <m/>
    <x v="440"/>
    <x v="13"/>
    <x v="2"/>
    <x v="300"/>
    <x v="2"/>
    <x v="0"/>
  </r>
  <r>
    <s v="Rackspace"/>
    <s v="San Antonio"/>
    <x v="0"/>
    <x v="249"/>
    <m/>
    <x v="441"/>
    <x v="12"/>
    <x v="6"/>
    <x v="9"/>
    <x v="0"/>
    <x v="0"/>
  </r>
  <r>
    <s v="Lucid Motors"/>
    <s v="SF Bay Area"/>
    <x v="0"/>
    <x v="76"/>
    <n v="0.18"/>
    <x v="442"/>
    <x v="2"/>
    <x v="10"/>
    <x v="247"/>
    <x v="4"/>
    <x v="0"/>
  </r>
  <r>
    <s v="Blue Nile"/>
    <s v="Seattle"/>
    <x v="0"/>
    <x v="164"/>
    <m/>
    <x v="442"/>
    <x v="1"/>
    <x v="6"/>
    <x v="199"/>
    <x v="1"/>
    <x v="0"/>
  </r>
  <r>
    <s v="AEye"/>
    <s v="SF Bay Area"/>
    <x v="0"/>
    <x v="56"/>
    <n v="0.33"/>
    <x v="442"/>
    <x v="2"/>
    <x v="10"/>
    <x v="534"/>
    <x v="2"/>
    <x v="0"/>
  </r>
  <r>
    <s v="CoverMyMeds"/>
    <s v="Columbus"/>
    <x v="0"/>
    <x v="101"/>
    <m/>
    <x v="443"/>
    <x v="23"/>
    <x v="6"/>
    <x v="36"/>
    <x v="0"/>
    <x v="0"/>
  </r>
  <r>
    <s v="Electronic Arts"/>
    <s v="SF Bay Area"/>
    <x v="0"/>
    <x v="294"/>
    <n v="0.06"/>
    <x v="443"/>
    <x v="3"/>
    <x v="10"/>
    <x v="17"/>
    <x v="0"/>
    <x v="0"/>
  </r>
  <r>
    <s v="Seagate"/>
    <s v="SF Bay Area"/>
    <x v="0"/>
    <x v="295"/>
    <m/>
    <x v="443"/>
    <x v="27"/>
    <x v="10"/>
    <x v="8"/>
    <x v="3"/>
    <x v="0"/>
  </r>
  <r>
    <s v="Drizly"/>
    <s v="Boston"/>
    <x v="0"/>
    <x v="25"/>
    <m/>
    <x v="443"/>
    <x v="1"/>
    <x v="6"/>
    <x v="135"/>
    <x v="1"/>
    <x v="0"/>
  </r>
  <r>
    <s v="iCAD"/>
    <s v="Nashua"/>
    <x v="0"/>
    <x v="36"/>
    <n v="0.28000000000000003"/>
    <x v="443"/>
    <x v="23"/>
    <x v="10"/>
    <x v="128"/>
    <x v="0"/>
    <x v="0"/>
  </r>
  <r>
    <s v="Hulu"/>
    <s v="Beijing"/>
    <x v="24"/>
    <x v="32"/>
    <m/>
    <x v="444"/>
    <x v="10"/>
    <x v="6"/>
    <x v="535"/>
    <x v="5"/>
    <x v="1"/>
  </r>
  <r>
    <s v="Roku"/>
    <s v="SF Bay Area"/>
    <x v="0"/>
    <x v="32"/>
    <n v="0.06"/>
    <x v="444"/>
    <x v="10"/>
    <x v="10"/>
    <x v="443"/>
    <x v="2"/>
    <x v="0"/>
  </r>
  <r>
    <s v="LendingTree"/>
    <s v="Charlotte"/>
    <x v="0"/>
    <x v="16"/>
    <n v="0.13"/>
    <x v="444"/>
    <x v="13"/>
    <x v="10"/>
    <x v="8"/>
    <x v="3"/>
    <x v="0"/>
  </r>
  <r>
    <s v="FanClash"/>
    <s v="Gurugram"/>
    <x v="1"/>
    <x v="25"/>
    <n v="0.75"/>
    <x v="444"/>
    <x v="3"/>
    <x v="5"/>
    <x v="77"/>
    <x v="0"/>
    <x v="1"/>
  </r>
  <r>
    <s v="Loop"/>
    <s v="Austin"/>
    <x v="0"/>
    <x v="73"/>
    <n v="0.25"/>
    <x v="444"/>
    <x v="13"/>
    <x v="0"/>
    <x v="28"/>
    <x v="0"/>
    <x v="0"/>
  </r>
  <r>
    <s v="Crossbeam"/>
    <s v="Philadelphia"/>
    <x v="0"/>
    <x v="44"/>
    <n v="0.15"/>
    <x v="444"/>
    <x v="26"/>
    <x v="1"/>
    <x v="190"/>
    <x v="1"/>
    <x v="0"/>
  </r>
  <r>
    <s v="Spotify"/>
    <s v="Stockholm"/>
    <x v="10"/>
    <x v="19"/>
    <m/>
    <x v="444"/>
    <x v="10"/>
    <x v="10"/>
    <x v="355"/>
    <x v="4"/>
    <x v="1"/>
  </r>
  <r>
    <s v="Domestika"/>
    <s v="Madrid"/>
    <x v="42"/>
    <x v="83"/>
    <n v="0.45"/>
    <x v="445"/>
    <x v="16"/>
    <x v="4"/>
    <x v="273"/>
    <x v="1"/>
    <x v="1"/>
  </r>
  <r>
    <s v="Hyland Software"/>
    <s v="Cleveland"/>
    <x v="0"/>
    <x v="88"/>
    <n v="0.2"/>
    <x v="446"/>
    <x v="18"/>
    <x v="6"/>
    <x v="218"/>
    <x v="4"/>
    <x v="0"/>
  </r>
  <r>
    <s v="View"/>
    <s v="SF Bay Area"/>
    <x v="0"/>
    <x v="179"/>
    <n v="0.23"/>
    <x v="446"/>
    <x v="18"/>
    <x v="10"/>
    <x v="393"/>
    <x v="4"/>
    <x v="0"/>
  </r>
  <r>
    <s v="Guideline"/>
    <s v="SF Bay Area"/>
    <x v="0"/>
    <x v="85"/>
    <n v="0.11"/>
    <x v="446"/>
    <x v="13"/>
    <x v="9"/>
    <x v="159"/>
    <x v="2"/>
    <x v="0"/>
  </r>
  <r>
    <s v="Textio"/>
    <s v="Seattle"/>
    <x v="0"/>
    <x v="19"/>
    <n v="0.12"/>
    <x v="446"/>
    <x v="7"/>
    <x v="2"/>
    <x v="145"/>
    <x v="0"/>
    <x v="0"/>
  </r>
  <r>
    <s v="1K Kirana"/>
    <s v="Gurugram"/>
    <x v="1"/>
    <x v="97"/>
    <n v="0.4"/>
    <x v="447"/>
    <x v="1"/>
    <x v="5"/>
    <x v="23"/>
    <x v="0"/>
    <x v="1"/>
  </r>
  <r>
    <s v="Foundation Medicine"/>
    <s v="Boston"/>
    <x v="0"/>
    <x v="121"/>
    <m/>
    <x v="447"/>
    <x v="23"/>
    <x v="6"/>
    <x v="536"/>
    <x v="1"/>
    <x v="0"/>
  </r>
  <r>
    <s v="Finder"/>
    <s v="Sydney"/>
    <x v="19"/>
    <x v="43"/>
    <m/>
    <x v="447"/>
    <x v="1"/>
    <x v="2"/>
    <x v="166"/>
    <x v="0"/>
    <x v="1"/>
  </r>
  <r>
    <s v="Boost"/>
    <s v="New York City"/>
    <x v="0"/>
    <x v="19"/>
    <n v="0.2"/>
    <x v="447"/>
    <x v="13"/>
    <x v="5"/>
    <x v="147"/>
    <x v="0"/>
    <x v="0"/>
  </r>
  <r>
    <s v="Dunzo"/>
    <s v="Bengaluru"/>
    <x v="1"/>
    <x v="24"/>
    <n v="0.3"/>
    <x v="448"/>
    <x v="14"/>
    <x v="2"/>
    <x v="537"/>
    <x v="2"/>
    <x v="1"/>
  </r>
  <r>
    <s v="Amplitude"/>
    <s v="SF Bay Area"/>
    <x v="0"/>
    <x v="243"/>
    <n v="0.13"/>
    <x v="448"/>
    <x v="12"/>
    <x v="10"/>
    <x v="538"/>
    <x v="2"/>
    <x v="0"/>
  </r>
  <r>
    <s v="Talent.com"/>
    <s v="Montreal"/>
    <x v="2"/>
    <x v="84"/>
    <n v="0.18"/>
    <x v="448"/>
    <x v="7"/>
    <x v="5"/>
    <x v="239"/>
    <x v="1"/>
    <x v="1"/>
  </r>
  <r>
    <s v="Absolute Software"/>
    <s v="Vancouver"/>
    <x v="2"/>
    <x v="43"/>
    <n v="0.05"/>
    <x v="449"/>
    <x v="24"/>
    <x v="10"/>
    <x v="8"/>
    <x v="3"/>
    <x v="1"/>
  </r>
  <r>
    <s v="Avocargo"/>
    <s v="Berlin"/>
    <x v="9"/>
    <x v="5"/>
    <n v="1"/>
    <x v="449"/>
    <x v="2"/>
    <x v="3"/>
    <x v="539"/>
    <x v="0"/>
    <x v="1"/>
  </r>
  <r>
    <s v="Pear Therapeutics"/>
    <s v="Boston"/>
    <x v="0"/>
    <x v="179"/>
    <n v="0.92"/>
    <x v="450"/>
    <x v="23"/>
    <x v="10"/>
    <x v="368"/>
    <x v="2"/>
    <x v="0"/>
  </r>
  <r>
    <s v="Workit Health"/>
    <s v="Ann Arbor"/>
    <x v="0"/>
    <x v="25"/>
    <m/>
    <x v="450"/>
    <x v="23"/>
    <x v="1"/>
    <x v="129"/>
    <x v="1"/>
    <x v="0"/>
  </r>
  <r>
    <s v="ZestMoney"/>
    <s v="Bengaluru"/>
    <x v="1"/>
    <x v="25"/>
    <n v="0.2"/>
    <x v="450"/>
    <x v="13"/>
    <x v="1"/>
    <x v="11"/>
    <x v="1"/>
    <x v="1"/>
  </r>
  <r>
    <s v="Practo"/>
    <s v="Bengaluru"/>
    <x v="1"/>
    <x v="35"/>
    <m/>
    <x v="451"/>
    <x v="23"/>
    <x v="4"/>
    <x v="85"/>
    <x v="2"/>
    <x v="1"/>
  </r>
  <r>
    <s v="Simpl"/>
    <s v="Bengaluru"/>
    <x v="1"/>
    <x v="16"/>
    <n v="0.25"/>
    <x v="452"/>
    <x v="13"/>
    <x v="5"/>
    <x v="155"/>
    <x v="1"/>
    <x v="1"/>
  </r>
  <r>
    <s v="Flock Freight"/>
    <s v="San Diego"/>
    <x v="0"/>
    <x v="12"/>
    <n v="0.08"/>
    <x v="453"/>
    <x v="0"/>
    <x v="4"/>
    <x v="540"/>
    <x v="2"/>
    <x v="0"/>
  </r>
  <r>
    <s v="Nori"/>
    <s v="Seattle"/>
    <x v="0"/>
    <x v="30"/>
    <n v="0.37"/>
    <x v="453"/>
    <x v="17"/>
    <x v="2"/>
    <x v="57"/>
    <x v="0"/>
    <x v="0"/>
  </r>
  <r>
    <s v="Milkrun"/>
    <s v="Sydney"/>
    <x v="19"/>
    <x v="21"/>
    <n v="1"/>
    <x v="454"/>
    <x v="14"/>
    <x v="0"/>
    <x v="421"/>
    <x v="1"/>
    <x v="1"/>
  </r>
  <r>
    <s v="Redfin"/>
    <s v="Seattle"/>
    <x v="0"/>
    <x v="92"/>
    <n v="0.04"/>
    <x v="454"/>
    <x v="11"/>
    <x v="10"/>
    <x v="434"/>
    <x v="2"/>
    <x v="0"/>
  </r>
  <r>
    <s v="Permutive"/>
    <s v="London"/>
    <x v="3"/>
    <x v="23"/>
    <n v="0.4"/>
    <x v="454"/>
    <x v="6"/>
    <x v="1"/>
    <x v="388"/>
    <x v="1"/>
    <x v="1"/>
  </r>
  <r>
    <s v="Examedi"/>
    <s v="Santiago"/>
    <x v="36"/>
    <x v="12"/>
    <n v="0.25"/>
    <x v="454"/>
    <x v="23"/>
    <x v="2"/>
    <x v="141"/>
    <x v="0"/>
    <x v="1"/>
  </r>
  <r>
    <s v="Viasat"/>
    <s v="San Diego"/>
    <x v="0"/>
    <x v="24"/>
    <n v="0.04"/>
    <x v="455"/>
    <x v="18"/>
    <x v="10"/>
    <x v="541"/>
    <x v="2"/>
    <x v="0"/>
  </r>
  <r>
    <s v="Science 37"/>
    <s v="Los Angeles"/>
    <x v="0"/>
    <x v="72"/>
    <m/>
    <x v="455"/>
    <x v="23"/>
    <x v="10"/>
    <x v="342"/>
    <x v="2"/>
    <x v="0"/>
  </r>
  <r>
    <s v="Medtronic"/>
    <s v="SF Bay Area"/>
    <x v="0"/>
    <x v="64"/>
    <m/>
    <x v="455"/>
    <x v="23"/>
    <x v="10"/>
    <x v="542"/>
    <x v="4"/>
    <x v="0"/>
  </r>
  <r>
    <s v="Snyk"/>
    <s v="Boston"/>
    <x v="0"/>
    <x v="296"/>
    <m/>
    <x v="456"/>
    <x v="24"/>
    <x v="8"/>
    <x v="345"/>
    <x v="5"/>
    <x v="0"/>
  </r>
  <r>
    <s v="Astronomer"/>
    <s v="Cincinnati"/>
    <x v="0"/>
    <x v="25"/>
    <n v="0.4"/>
    <x v="456"/>
    <x v="12"/>
    <x v="1"/>
    <x v="471"/>
    <x v="2"/>
    <x v="0"/>
  </r>
  <r>
    <s v="Drip Capital"/>
    <s v="SF Bay Area"/>
    <x v="0"/>
    <x v="0"/>
    <n v="0.2"/>
    <x v="457"/>
    <x v="13"/>
    <x v="1"/>
    <x v="114"/>
    <x v="1"/>
    <x v="0"/>
  </r>
  <r>
    <s v="Community Gaming"/>
    <s v="New York City"/>
    <x v="0"/>
    <x v="44"/>
    <n v="0.17"/>
    <x v="457"/>
    <x v="25"/>
    <x v="0"/>
    <x v="40"/>
    <x v="0"/>
    <x v="0"/>
  </r>
  <r>
    <s v="Ten Square Games"/>
    <s v="WrocÅ‚aw"/>
    <x v="40"/>
    <x v="7"/>
    <n v="0.25"/>
    <x v="458"/>
    <x v="3"/>
    <x v="3"/>
    <x v="8"/>
    <x v="3"/>
    <x v="1"/>
  </r>
  <r>
    <s v="Clearcover"/>
    <s v="Chicago"/>
    <x v="0"/>
    <x v="114"/>
    <n v="0.15"/>
    <x v="458"/>
    <x v="13"/>
    <x v="4"/>
    <x v="543"/>
    <x v="2"/>
    <x v="0"/>
  </r>
  <r>
    <s v="Paper"/>
    <s v="Montreal"/>
    <x v="2"/>
    <x v="114"/>
    <n v="0.03"/>
    <x v="458"/>
    <x v="16"/>
    <x v="4"/>
    <x v="544"/>
    <x v="2"/>
    <x v="1"/>
  </r>
  <r>
    <s v="Ynsect"/>
    <s v="Paris"/>
    <x v="26"/>
    <x v="44"/>
    <n v="0.25"/>
    <x v="458"/>
    <x v="14"/>
    <x v="4"/>
    <x v="545"/>
    <x v="5"/>
    <x v="1"/>
  </r>
  <r>
    <s v="Opendoor"/>
    <s v="SF Bay Area"/>
    <x v="0"/>
    <x v="297"/>
    <n v="0.22"/>
    <x v="459"/>
    <x v="11"/>
    <x v="10"/>
    <x v="251"/>
    <x v="4"/>
    <x v="0"/>
  </r>
  <r>
    <s v="Noon"/>
    <s v="Riyadh"/>
    <x v="46"/>
    <x v="77"/>
    <n v="0.1"/>
    <x v="459"/>
    <x v="1"/>
    <x v="2"/>
    <x v="8"/>
    <x v="3"/>
    <x v="1"/>
  </r>
  <r>
    <s v="Culture Amp"/>
    <s v="Melbourne"/>
    <x v="19"/>
    <x v="63"/>
    <n v="0.09"/>
    <x v="459"/>
    <x v="22"/>
    <x v="8"/>
    <x v="179"/>
    <x v="2"/>
    <x v="1"/>
  </r>
  <r>
    <s v="TRM Labs"/>
    <s v="SF Bay Area"/>
    <x v="0"/>
    <x v="5"/>
    <n v="0.09"/>
    <x v="459"/>
    <x v="25"/>
    <x v="5"/>
    <x v="32"/>
    <x v="1"/>
    <x v="0"/>
  </r>
  <r>
    <s v="F5"/>
    <s v="Seattle"/>
    <x v="0"/>
    <x v="298"/>
    <n v="0.09"/>
    <x v="460"/>
    <x v="24"/>
    <x v="10"/>
    <x v="8"/>
    <x v="3"/>
    <x v="0"/>
  </r>
  <r>
    <s v="WalkMe"/>
    <s v="SF Bay Area"/>
    <x v="0"/>
    <x v="133"/>
    <n v="0.1"/>
    <x v="460"/>
    <x v="18"/>
    <x v="10"/>
    <x v="149"/>
    <x v="2"/>
    <x v="0"/>
  </r>
  <r>
    <s v="BuzzFeed"/>
    <s v="New York City"/>
    <x v="0"/>
    <x v="151"/>
    <n v="0.15"/>
    <x v="461"/>
    <x v="10"/>
    <x v="10"/>
    <x v="458"/>
    <x v="5"/>
    <x v="0"/>
  </r>
  <r>
    <s v="Koo"/>
    <s v="Bengaluru"/>
    <x v="1"/>
    <x v="26"/>
    <n v="0.3"/>
    <x v="461"/>
    <x v="3"/>
    <x v="5"/>
    <x v="77"/>
    <x v="0"/>
    <x v="1"/>
  </r>
  <r>
    <s v="Open"/>
    <s v="Bengaluru"/>
    <x v="1"/>
    <x v="33"/>
    <m/>
    <x v="461"/>
    <x v="13"/>
    <x v="4"/>
    <x v="72"/>
    <x v="1"/>
    <x v="1"/>
  </r>
  <r>
    <s v="Gloat"/>
    <s v="New York City"/>
    <x v="0"/>
    <x v="66"/>
    <n v="0.12"/>
    <x v="461"/>
    <x v="22"/>
    <x v="4"/>
    <x v="278"/>
    <x v="2"/>
    <x v="0"/>
  </r>
  <r>
    <s v="Lyft"/>
    <s v="SF Bay Area"/>
    <x v="0"/>
    <x v="299"/>
    <n v="0.26"/>
    <x v="462"/>
    <x v="2"/>
    <x v="10"/>
    <x v="171"/>
    <x v="4"/>
    <x v="0"/>
  </r>
  <r>
    <s v="Benchling"/>
    <s v="SF Bay Area"/>
    <x v="0"/>
    <x v="200"/>
    <n v="0.09"/>
    <x v="462"/>
    <x v="18"/>
    <x v="8"/>
    <x v="546"/>
    <x v="2"/>
    <x v="0"/>
  </r>
  <r>
    <s v="Flink"/>
    <s v="Berlin"/>
    <x v="9"/>
    <x v="246"/>
    <n v="0.4"/>
    <x v="463"/>
    <x v="14"/>
    <x v="5"/>
    <x v="244"/>
    <x v="5"/>
    <x v="1"/>
  </r>
  <r>
    <s v="Red Hat"/>
    <s v="Raleigh"/>
    <x v="0"/>
    <x v="300"/>
    <n v="0.04"/>
    <x v="463"/>
    <x v="18"/>
    <x v="6"/>
    <x v="547"/>
    <x v="4"/>
    <x v="0"/>
  </r>
  <r>
    <s v="BigPanda"/>
    <s v="SF Bay Area"/>
    <x v="0"/>
    <x v="43"/>
    <n v="0.13"/>
    <x v="463"/>
    <x v="9"/>
    <x v="9"/>
    <x v="548"/>
    <x v="2"/>
    <x v="0"/>
  </r>
  <r>
    <s v="Skill Lync"/>
    <s v="Chennai"/>
    <x v="1"/>
    <x v="21"/>
    <m/>
    <x v="464"/>
    <x v="16"/>
    <x v="0"/>
    <x v="9"/>
    <x v="0"/>
    <x v="1"/>
  </r>
  <r>
    <s v="Rapid"/>
    <s v="SF Bay Area"/>
    <x v="0"/>
    <x v="167"/>
    <n v="0.5"/>
    <x v="464"/>
    <x v="13"/>
    <x v="4"/>
    <x v="549"/>
    <x v="2"/>
    <x v="0"/>
  </r>
  <r>
    <s v="Rapid"/>
    <s v="SF Bay Area"/>
    <x v="0"/>
    <x v="45"/>
    <n v="0.3"/>
    <x v="464"/>
    <x v="13"/>
    <x v="4"/>
    <x v="549"/>
    <x v="2"/>
    <x v="0"/>
  </r>
  <r>
    <s v="Extramarks"/>
    <s v="Noida"/>
    <x v="1"/>
    <x v="24"/>
    <m/>
    <x v="465"/>
    <x v="16"/>
    <x v="2"/>
    <x v="8"/>
    <x v="3"/>
    <x v="1"/>
  </r>
  <r>
    <s v="Teampay"/>
    <s v="New York City"/>
    <x v="0"/>
    <x v="13"/>
    <n v="0.33"/>
    <x v="465"/>
    <x v="13"/>
    <x v="5"/>
    <x v="4"/>
    <x v="1"/>
    <x v="0"/>
  </r>
  <r>
    <s v="Dropbox"/>
    <s v="SF Bay Area"/>
    <x v="0"/>
    <x v="81"/>
    <n v="0.16"/>
    <x v="466"/>
    <x v="18"/>
    <x v="10"/>
    <x v="236"/>
    <x v="4"/>
    <x v="0"/>
  </r>
  <r>
    <s v="Alteryx"/>
    <s v="Los Angeles"/>
    <x v="0"/>
    <x v="292"/>
    <n v="0.11"/>
    <x v="466"/>
    <x v="12"/>
    <x v="10"/>
    <x v="158"/>
    <x v="5"/>
    <x v="0"/>
  </r>
  <r>
    <s v="Vroom"/>
    <s v="New York City"/>
    <x v="0"/>
    <x v="7"/>
    <n v="0.11"/>
    <x v="466"/>
    <x v="2"/>
    <x v="10"/>
    <x v="165"/>
    <x v="4"/>
    <x v="0"/>
  </r>
  <r>
    <s v="Greenhouse"/>
    <s v="New York City"/>
    <x v="0"/>
    <x v="25"/>
    <n v="0.12"/>
    <x v="466"/>
    <x v="7"/>
    <x v="12"/>
    <x v="59"/>
    <x v="1"/>
    <x v="0"/>
  </r>
  <r>
    <s v="Rebellion Defense"/>
    <s v="Washington D.C."/>
    <x v="0"/>
    <x v="63"/>
    <m/>
    <x v="466"/>
    <x v="12"/>
    <x v="5"/>
    <x v="239"/>
    <x v="1"/>
    <x v="0"/>
  </r>
  <r>
    <s v="Poppulo"/>
    <s v="Denver"/>
    <x v="0"/>
    <x v="148"/>
    <m/>
    <x v="466"/>
    <x v="22"/>
    <x v="6"/>
    <x v="166"/>
    <x v="0"/>
    <x v="0"/>
  </r>
  <r>
    <s v="Megaport"/>
    <s v="Brisbane"/>
    <x v="19"/>
    <x v="9"/>
    <n v="0.16"/>
    <x v="466"/>
    <x v="9"/>
    <x v="10"/>
    <x v="372"/>
    <x v="1"/>
    <x v="1"/>
  </r>
  <r>
    <s v="Airtasker"/>
    <s v="Sydney"/>
    <x v="19"/>
    <x v="12"/>
    <n v="0.2"/>
    <x v="466"/>
    <x v="1"/>
    <x v="1"/>
    <x v="27"/>
    <x v="0"/>
    <x v="1"/>
  </r>
  <r>
    <s v="Chief"/>
    <s v="New York City"/>
    <x v="0"/>
    <x v="183"/>
    <n v="0.14000000000000001"/>
    <x v="466"/>
    <x v="18"/>
    <x v="5"/>
    <x v="408"/>
    <x v="1"/>
    <x v="0"/>
  </r>
  <r>
    <s v="Tickertape"/>
    <s v="Bengaluru"/>
    <x v="1"/>
    <x v="169"/>
    <n v="0.28999999999999998"/>
    <x v="466"/>
    <x v="13"/>
    <x v="3"/>
    <x v="36"/>
    <x v="0"/>
    <x v="1"/>
  </r>
  <r>
    <s v="Cue Health"/>
    <s v="San Diego"/>
    <x v="0"/>
    <x v="301"/>
    <n v="0.3"/>
    <x v="467"/>
    <x v="23"/>
    <x v="10"/>
    <x v="550"/>
    <x v="5"/>
    <x v="0"/>
  </r>
  <r>
    <s v="N26"/>
    <s v="Berlin"/>
    <x v="0"/>
    <x v="225"/>
    <n v="0.04"/>
    <x v="467"/>
    <x v="13"/>
    <x v="9"/>
    <x v="236"/>
    <x v="4"/>
    <x v="0"/>
  </r>
  <r>
    <s v="Embark Vet"/>
    <s v="Boston"/>
    <x v="0"/>
    <x v="57"/>
    <m/>
    <x v="467"/>
    <x v="23"/>
    <x v="5"/>
    <x v="21"/>
    <x v="1"/>
    <x v="0"/>
  </r>
  <r>
    <s v="Cogito"/>
    <s v="New Delhi"/>
    <x v="1"/>
    <x v="285"/>
    <m/>
    <x v="468"/>
    <x v="12"/>
    <x v="2"/>
    <x v="8"/>
    <x v="3"/>
    <x v="1"/>
  </r>
  <r>
    <s v="Vah Vah!"/>
    <s v="Bengaluru"/>
    <x v="1"/>
    <x v="16"/>
    <m/>
    <x v="469"/>
    <x v="16"/>
    <x v="3"/>
    <x v="17"/>
    <x v="0"/>
    <x v="1"/>
  </r>
  <r>
    <s v="SAS"/>
    <s v="Raleigh"/>
    <x v="0"/>
    <x v="31"/>
    <m/>
    <x v="470"/>
    <x v="12"/>
    <x v="2"/>
    <x v="8"/>
    <x v="3"/>
    <x v="0"/>
  </r>
  <r>
    <s v="Lev"/>
    <s v="New York City"/>
    <x v="0"/>
    <x v="10"/>
    <m/>
    <x v="470"/>
    <x v="11"/>
    <x v="5"/>
    <x v="79"/>
    <x v="1"/>
    <x v="0"/>
  </r>
  <r>
    <s v="Bishop Fox"/>
    <s v="Phoenix"/>
    <x v="0"/>
    <x v="9"/>
    <n v="0.13"/>
    <x v="471"/>
    <x v="24"/>
    <x v="5"/>
    <x v="202"/>
    <x v="1"/>
    <x v="0"/>
  </r>
  <r>
    <s v="Zoomo"/>
    <s v="Sydney"/>
    <x v="19"/>
    <x v="110"/>
    <n v="0.08"/>
    <x v="471"/>
    <x v="2"/>
    <x v="5"/>
    <x v="388"/>
    <x v="1"/>
    <x v="1"/>
  </r>
  <r>
    <s v="Unity"/>
    <s v="SF Bay Area"/>
    <x v="0"/>
    <x v="97"/>
    <n v="0.08"/>
    <x v="472"/>
    <x v="18"/>
    <x v="10"/>
    <x v="165"/>
    <x v="4"/>
    <x v="0"/>
  </r>
  <r>
    <s v="Upwork"/>
    <s v="SF Bay Area"/>
    <x v="0"/>
    <x v="135"/>
    <n v="0.15"/>
    <x v="472"/>
    <x v="18"/>
    <x v="10"/>
    <x v="505"/>
    <x v="1"/>
    <x v="0"/>
  </r>
  <r>
    <s v="Cars24"/>
    <s v="Jakarta"/>
    <x v="11"/>
    <x v="25"/>
    <m/>
    <x v="472"/>
    <x v="2"/>
    <x v="7"/>
    <x v="165"/>
    <x v="4"/>
    <x v="1"/>
  </r>
  <r>
    <s v="Brightcove"/>
    <s v="Boston"/>
    <x v="0"/>
    <x v="45"/>
    <n v="0.1"/>
    <x v="472"/>
    <x v="6"/>
    <x v="10"/>
    <x v="185"/>
    <x v="1"/>
    <x v="0"/>
  </r>
  <r>
    <s v="Healthy.io"/>
    <s v="Tel Aviv"/>
    <x v="0"/>
    <x v="45"/>
    <n v="0.33"/>
    <x v="472"/>
    <x v="23"/>
    <x v="4"/>
    <x v="131"/>
    <x v="1"/>
    <x v="0"/>
  </r>
  <r>
    <s v="Zymergen"/>
    <s v="SF Bay Area"/>
    <x v="0"/>
    <x v="110"/>
    <m/>
    <x v="472"/>
    <x v="18"/>
    <x v="6"/>
    <x v="245"/>
    <x v="5"/>
    <x v="0"/>
  </r>
  <r>
    <s v="TheSkimm"/>
    <s v="New York City"/>
    <x v="0"/>
    <x v="140"/>
    <n v="0.13"/>
    <x v="472"/>
    <x v="10"/>
    <x v="1"/>
    <x v="106"/>
    <x v="0"/>
    <x v="0"/>
  </r>
  <r>
    <s v="Shopify"/>
    <s v="Ottawa"/>
    <x v="2"/>
    <x v="302"/>
    <n v="0.2"/>
    <x v="473"/>
    <x v="1"/>
    <x v="10"/>
    <x v="89"/>
    <x v="1"/>
    <x v="1"/>
  </r>
  <r>
    <s v="Sabre"/>
    <s v="Dallas"/>
    <x v="0"/>
    <x v="128"/>
    <n v="0.15"/>
    <x v="473"/>
    <x v="4"/>
    <x v="10"/>
    <x v="236"/>
    <x v="4"/>
    <x v="0"/>
  </r>
  <r>
    <s v="Scribe Media"/>
    <s v="Austin"/>
    <x v="0"/>
    <x v="63"/>
    <n v="1"/>
    <x v="473"/>
    <x v="6"/>
    <x v="2"/>
    <x v="8"/>
    <x v="3"/>
    <x v="0"/>
  </r>
  <r>
    <s v="Autograph"/>
    <s v="Los Angeles"/>
    <x v="0"/>
    <x v="13"/>
    <n v="0.33"/>
    <x v="473"/>
    <x v="25"/>
    <x v="5"/>
    <x v="392"/>
    <x v="2"/>
    <x v="0"/>
  </r>
  <r>
    <s v="Earnix"/>
    <s v="Tel Aviv"/>
    <x v="6"/>
    <x v="13"/>
    <n v="0.1"/>
    <x v="473"/>
    <x v="13"/>
    <x v="2"/>
    <x v="75"/>
    <x v="1"/>
    <x v="1"/>
  </r>
  <r>
    <s v="Karma"/>
    <s v="Tel Aviv"/>
    <x v="6"/>
    <x v="1"/>
    <n v="0.28000000000000003"/>
    <x v="473"/>
    <x v="1"/>
    <x v="0"/>
    <x v="34"/>
    <x v="0"/>
    <x v="1"/>
  </r>
  <r>
    <s v="Twist Bioscience"/>
    <s v="SF Bay Area"/>
    <x v="0"/>
    <x v="136"/>
    <n v="0.25"/>
    <x v="474"/>
    <x v="23"/>
    <x v="10"/>
    <x v="551"/>
    <x v="2"/>
    <x v="0"/>
  </r>
  <r>
    <s v="Meesho"/>
    <s v="Bengaluru"/>
    <x v="1"/>
    <x v="232"/>
    <n v="0.15"/>
    <x v="474"/>
    <x v="1"/>
    <x v="8"/>
    <x v="262"/>
    <x v="4"/>
    <x v="1"/>
  </r>
  <r>
    <s v="Teachmint"/>
    <s v="Bengaluru"/>
    <x v="1"/>
    <x v="45"/>
    <m/>
    <x v="474"/>
    <x v="16"/>
    <x v="5"/>
    <x v="90"/>
    <x v="1"/>
    <x v="1"/>
  </r>
  <r>
    <s v="LinkedIn"/>
    <s v="SF Bay Area"/>
    <x v="0"/>
    <x v="303"/>
    <n v="0.04"/>
    <x v="475"/>
    <x v="7"/>
    <x v="6"/>
    <x v="224"/>
    <x v="1"/>
    <x v="0"/>
  </r>
  <r>
    <s v="Cuemath"/>
    <s v="Bengaluru"/>
    <x v="1"/>
    <x v="25"/>
    <m/>
    <x v="475"/>
    <x v="16"/>
    <x v="2"/>
    <x v="294"/>
    <x v="1"/>
    <x v="1"/>
  </r>
  <r>
    <s v="Momentis Surgical"/>
    <s v="Tel Aviv"/>
    <x v="6"/>
    <x v="45"/>
    <n v="0.6"/>
    <x v="475"/>
    <x v="23"/>
    <x v="4"/>
    <x v="369"/>
    <x v="1"/>
    <x v="1"/>
  </r>
  <r>
    <s v="Glean AI"/>
    <s v="New York City"/>
    <x v="0"/>
    <x v="55"/>
    <m/>
    <x v="475"/>
    <x v="13"/>
    <x v="3"/>
    <x v="76"/>
    <x v="0"/>
    <x v="0"/>
  </r>
  <r>
    <s v="Akamai"/>
    <s v="Boston"/>
    <x v="0"/>
    <x v="304"/>
    <n v="0.03"/>
    <x v="476"/>
    <x v="24"/>
    <x v="10"/>
    <x v="24"/>
    <x v="0"/>
    <x v="0"/>
  </r>
  <r>
    <s v="Sonatype"/>
    <s v="Baltimore"/>
    <x v="0"/>
    <x v="25"/>
    <n v="0.14000000000000001"/>
    <x v="476"/>
    <x v="24"/>
    <x v="6"/>
    <x v="224"/>
    <x v="1"/>
    <x v="0"/>
  </r>
  <r>
    <s v="AudioCodes"/>
    <s v="Tel Aviv"/>
    <x v="6"/>
    <x v="23"/>
    <n v="0.06"/>
    <x v="476"/>
    <x v="18"/>
    <x v="10"/>
    <x v="69"/>
    <x v="1"/>
    <x v="1"/>
  </r>
  <r>
    <s v="Microsoft"/>
    <s v="Seattle"/>
    <x v="0"/>
    <x v="235"/>
    <m/>
    <x v="477"/>
    <x v="18"/>
    <x v="10"/>
    <x v="3"/>
    <x v="0"/>
    <x v="0"/>
  </r>
  <r>
    <s v="Redbubble"/>
    <s v="Melbourne"/>
    <x v="19"/>
    <x v="45"/>
    <n v="0.23"/>
    <x v="477"/>
    <x v="1"/>
    <x v="10"/>
    <x v="68"/>
    <x v="0"/>
    <x v="1"/>
  </r>
  <r>
    <s v="Similarweb"/>
    <s v="New York City"/>
    <x v="0"/>
    <x v="42"/>
    <n v="0.06"/>
    <x v="477"/>
    <x v="18"/>
    <x v="10"/>
    <x v="416"/>
    <x v="2"/>
    <x v="0"/>
  </r>
  <r>
    <s v="Stack Overflow"/>
    <s v="New York City"/>
    <x v="0"/>
    <x v="96"/>
    <n v="0.1"/>
    <x v="477"/>
    <x v="7"/>
    <x v="6"/>
    <x v="343"/>
    <x v="1"/>
    <x v="0"/>
  </r>
  <r>
    <s v="Cornershop"/>
    <s v="Santiago"/>
    <x v="36"/>
    <x v="31"/>
    <n v="0.11"/>
    <x v="478"/>
    <x v="14"/>
    <x v="6"/>
    <x v="305"/>
    <x v="0"/>
    <x v="1"/>
  </r>
  <r>
    <s v="Varo"/>
    <s v="SF Bay Area"/>
    <x v="0"/>
    <x v="171"/>
    <m/>
    <x v="478"/>
    <x v="13"/>
    <x v="9"/>
    <x v="364"/>
    <x v="5"/>
    <x v="0"/>
  </r>
  <r>
    <s v="Nuro"/>
    <s v="SF Bay Area"/>
    <x v="0"/>
    <x v="77"/>
    <n v="0.3"/>
    <x v="479"/>
    <x v="2"/>
    <x v="4"/>
    <x v="355"/>
    <x v="4"/>
    <x v="0"/>
  </r>
  <r>
    <s v="Telenav"/>
    <s v="Cluj-Napoca"/>
    <x v="29"/>
    <x v="305"/>
    <m/>
    <x v="479"/>
    <x v="2"/>
    <x v="10"/>
    <x v="166"/>
    <x v="0"/>
    <x v="1"/>
  </r>
  <r>
    <s v="Happay"/>
    <s v="Bengaluru"/>
    <x v="1"/>
    <x v="112"/>
    <n v="0.35"/>
    <x v="479"/>
    <x v="13"/>
    <x v="6"/>
    <x v="108"/>
    <x v="0"/>
    <x v="1"/>
  </r>
  <r>
    <s v="Slickdeals"/>
    <s v="Las Vegas"/>
    <x v="0"/>
    <x v="286"/>
    <n v="0.33"/>
    <x v="479"/>
    <x v="1"/>
    <x v="2"/>
    <x v="8"/>
    <x v="3"/>
    <x v="0"/>
  </r>
  <r>
    <s v="Toothsi"/>
    <s v="Mumbai"/>
    <x v="1"/>
    <x v="1"/>
    <m/>
    <x v="479"/>
    <x v="23"/>
    <x v="1"/>
    <x v="452"/>
    <x v="1"/>
    <x v="1"/>
  </r>
  <r>
    <s v="Cerner"/>
    <s v="Kansas City"/>
    <x v="0"/>
    <x v="126"/>
    <n v="0.11"/>
    <x v="480"/>
    <x v="23"/>
    <x v="6"/>
    <x v="552"/>
    <x v="4"/>
    <x v="0"/>
  </r>
  <r>
    <s v="Zepz"/>
    <s v="London"/>
    <x v="3"/>
    <x v="306"/>
    <n v="0.26"/>
    <x v="480"/>
    <x v="13"/>
    <x v="9"/>
    <x v="553"/>
    <x v="5"/>
    <x v="1"/>
  </r>
  <r>
    <s v="Lemonade"/>
    <s v="New York City"/>
    <x v="0"/>
    <x v="12"/>
    <n v="0.03"/>
    <x v="480"/>
    <x v="13"/>
    <x v="10"/>
    <x v="268"/>
    <x v="2"/>
    <x v="0"/>
  </r>
  <r>
    <s v="Stash"/>
    <s v="New York City"/>
    <x v="0"/>
    <x v="43"/>
    <n v="0.1"/>
    <x v="481"/>
    <x v="13"/>
    <x v="2"/>
    <x v="344"/>
    <x v="2"/>
    <x v="0"/>
  </r>
  <r>
    <s v="Pie Insurance"/>
    <s v="Washington D.C."/>
    <x v="0"/>
    <x v="118"/>
    <n v="0.14000000000000001"/>
    <x v="482"/>
    <x v="13"/>
    <x v="4"/>
    <x v="554"/>
    <x v="5"/>
    <x v="0"/>
  </r>
  <r>
    <s v="Moss"/>
    <s v="Berlin"/>
    <x v="9"/>
    <x v="13"/>
    <m/>
    <x v="483"/>
    <x v="13"/>
    <x v="5"/>
    <x v="239"/>
    <x v="1"/>
    <x v="1"/>
  </r>
  <r>
    <s v="AppFolio"/>
    <s v="Santa Barbara"/>
    <x v="0"/>
    <x v="119"/>
    <m/>
    <x v="484"/>
    <x v="11"/>
    <x v="10"/>
    <x v="166"/>
    <x v="0"/>
    <x v="0"/>
  </r>
  <r>
    <s v="Reliance JioMart"/>
    <s v="Mumbai"/>
    <x v="1"/>
    <x v="88"/>
    <m/>
    <x v="485"/>
    <x v="14"/>
    <x v="15"/>
    <x v="8"/>
    <x v="3"/>
    <x v="1"/>
  </r>
  <r>
    <s v="Qualcomm"/>
    <s v="Haifa"/>
    <x v="6"/>
    <x v="13"/>
    <m/>
    <x v="485"/>
    <x v="27"/>
    <x v="10"/>
    <x v="8"/>
    <x v="3"/>
    <x v="1"/>
  </r>
  <r>
    <s v="Guild"/>
    <s v="Denver"/>
    <x v="0"/>
    <x v="305"/>
    <n v="0.12"/>
    <x v="486"/>
    <x v="16"/>
    <x v="8"/>
    <x v="555"/>
    <x v="5"/>
    <x v="0"/>
  </r>
  <r>
    <s v="WillowTree"/>
    <s v="Charlottesville"/>
    <x v="0"/>
    <x v="7"/>
    <n v="0.11"/>
    <x v="486"/>
    <x v="6"/>
    <x v="6"/>
    <x v="8"/>
    <x v="3"/>
    <x v="0"/>
  </r>
  <r>
    <s v="Flink"/>
    <s v="Berlin"/>
    <x v="9"/>
    <x v="25"/>
    <n v="0.16"/>
    <x v="486"/>
    <x v="14"/>
    <x v="5"/>
    <x v="244"/>
    <x v="5"/>
    <x v="1"/>
  </r>
  <r>
    <s v="Western Digital"/>
    <s v="Kfar Saba"/>
    <x v="6"/>
    <x v="42"/>
    <n v="7.0000000000000007E-2"/>
    <x v="486"/>
    <x v="27"/>
    <x v="10"/>
    <x v="317"/>
    <x v="5"/>
    <x v="1"/>
  </r>
  <r>
    <s v="BenevolentAI"/>
    <s v="London"/>
    <x v="3"/>
    <x v="151"/>
    <m/>
    <x v="487"/>
    <x v="23"/>
    <x v="12"/>
    <x v="276"/>
    <x v="2"/>
    <x v="1"/>
  </r>
  <r>
    <s v="Airmeet"/>
    <s v="Bengaluru"/>
    <x v="1"/>
    <x v="0"/>
    <n v="0.3"/>
    <x v="487"/>
    <x v="6"/>
    <x v="5"/>
    <x v="77"/>
    <x v="0"/>
    <x v="1"/>
  </r>
  <r>
    <s v="Circus Kitchens"/>
    <s v="Hamburg"/>
    <x v="9"/>
    <x v="66"/>
    <m/>
    <x v="487"/>
    <x v="14"/>
    <x v="3"/>
    <x v="0"/>
    <x v="0"/>
    <x v="1"/>
  </r>
  <r>
    <s v="Jellysmack"/>
    <s v="Paris"/>
    <x v="26"/>
    <x v="20"/>
    <m/>
    <x v="487"/>
    <x v="10"/>
    <x v="1"/>
    <x v="30"/>
    <x v="0"/>
    <x v="1"/>
  </r>
  <r>
    <s v="Project44"/>
    <s v="Chicago"/>
    <x v="0"/>
    <x v="4"/>
    <n v="0.1"/>
    <x v="488"/>
    <x v="0"/>
    <x v="2"/>
    <x v="357"/>
    <x v="5"/>
    <x v="0"/>
  </r>
  <r>
    <s v="DHI Group"/>
    <s v="New York City"/>
    <x v="0"/>
    <x v="80"/>
    <n v="0.1"/>
    <x v="488"/>
    <x v="7"/>
    <x v="10"/>
    <x v="8"/>
    <x v="3"/>
    <x v="0"/>
  </r>
  <r>
    <s v="Evolve"/>
    <s v="Denver"/>
    <x v="0"/>
    <x v="307"/>
    <n v="0.14000000000000001"/>
    <x v="489"/>
    <x v="4"/>
    <x v="8"/>
    <x v="137"/>
    <x v="2"/>
    <x v="0"/>
  </r>
  <r>
    <s v="Taxfix"/>
    <s v="Berlin"/>
    <x v="9"/>
    <x v="7"/>
    <n v="0.2"/>
    <x v="490"/>
    <x v="13"/>
    <x v="4"/>
    <x v="556"/>
    <x v="2"/>
    <x v="1"/>
  </r>
  <r>
    <s v="Mensa Brands"/>
    <s v="Bengaluru"/>
    <x v="1"/>
    <x v="13"/>
    <m/>
    <x v="490"/>
    <x v="1"/>
    <x v="2"/>
    <x v="557"/>
    <x v="2"/>
    <x v="1"/>
  </r>
  <r>
    <s v="Zendesk"/>
    <s v="SF Bay Area"/>
    <x v="0"/>
    <x v="292"/>
    <n v="0.08"/>
    <x v="491"/>
    <x v="5"/>
    <x v="6"/>
    <x v="114"/>
    <x v="1"/>
    <x v="0"/>
  </r>
  <r>
    <s v="ZipRecruiter"/>
    <s v="Los Angeles"/>
    <x v="0"/>
    <x v="136"/>
    <n v="0.2"/>
    <x v="491"/>
    <x v="7"/>
    <x v="10"/>
    <x v="558"/>
    <x v="5"/>
    <x v="0"/>
  </r>
  <r>
    <s v="Vendr"/>
    <s v="Boston"/>
    <x v="0"/>
    <x v="25"/>
    <n v="0.25"/>
    <x v="491"/>
    <x v="18"/>
    <x v="5"/>
    <x v="289"/>
    <x v="2"/>
    <x v="0"/>
  </r>
  <r>
    <s v="McMakler"/>
    <s v="Berlin"/>
    <x v="9"/>
    <x v="42"/>
    <m/>
    <x v="491"/>
    <x v="11"/>
    <x v="2"/>
    <x v="7"/>
    <x v="2"/>
    <x v="1"/>
  </r>
  <r>
    <s v="Mux"/>
    <s v="SF Bay Area"/>
    <x v="0"/>
    <x v="43"/>
    <n v="0.3"/>
    <x v="491"/>
    <x v="9"/>
    <x v="4"/>
    <x v="398"/>
    <x v="1"/>
    <x v="0"/>
  </r>
  <r>
    <s v="Away"/>
    <s v="New York City"/>
    <x v="0"/>
    <x v="140"/>
    <n v="0.08"/>
    <x v="491"/>
    <x v="1"/>
    <x v="4"/>
    <x v="116"/>
    <x v="1"/>
    <x v="0"/>
  </r>
  <r>
    <s v="Haven Technologies"/>
    <s v="New York City"/>
    <x v="0"/>
    <x v="308"/>
    <n v="0.7"/>
    <x v="492"/>
    <x v="13"/>
    <x v="15"/>
    <x v="8"/>
    <x v="3"/>
    <x v="0"/>
  </r>
  <r>
    <s v="Mural"/>
    <s v="SF Bay Area"/>
    <x v="0"/>
    <x v="179"/>
    <m/>
    <x v="492"/>
    <x v="15"/>
    <x v="1"/>
    <x v="278"/>
    <x v="2"/>
    <x v="0"/>
  </r>
  <r>
    <s v="Glamyo Health"/>
    <s v="New Delhi"/>
    <x v="1"/>
    <x v="112"/>
    <m/>
    <x v="492"/>
    <x v="23"/>
    <x v="5"/>
    <x v="71"/>
    <x v="0"/>
    <x v="1"/>
  </r>
  <r>
    <s v="Outbrain"/>
    <s v="New York City"/>
    <x v="0"/>
    <x v="63"/>
    <n v="0.1"/>
    <x v="492"/>
    <x v="6"/>
    <x v="10"/>
    <x v="370"/>
    <x v="2"/>
    <x v="0"/>
  </r>
  <r>
    <s v="ZoomInfo"/>
    <s v="Vancouver"/>
    <x v="0"/>
    <x v="7"/>
    <n v="0.03"/>
    <x v="493"/>
    <x v="26"/>
    <x v="10"/>
    <x v="13"/>
    <x v="0"/>
    <x v="0"/>
  </r>
  <r>
    <s v="Staffbase"/>
    <s v="Chemnitz"/>
    <x v="9"/>
    <x v="63"/>
    <m/>
    <x v="493"/>
    <x v="18"/>
    <x v="9"/>
    <x v="149"/>
    <x v="2"/>
    <x v="1"/>
  </r>
  <r>
    <s v="Spotify"/>
    <s v="Stockholm"/>
    <x v="10"/>
    <x v="32"/>
    <n v="0.02"/>
    <x v="494"/>
    <x v="10"/>
    <x v="10"/>
    <x v="355"/>
    <x v="4"/>
    <x v="1"/>
  </r>
  <r>
    <s v="Coherent"/>
    <s v="SF Bay Area"/>
    <x v="0"/>
    <x v="61"/>
    <m/>
    <x v="495"/>
    <x v="28"/>
    <x v="10"/>
    <x v="8"/>
    <x v="3"/>
    <x v="0"/>
  </r>
  <r>
    <s v="Edgio"/>
    <s v="Phoenix"/>
    <x v="0"/>
    <x v="219"/>
    <n v="0.12"/>
    <x v="495"/>
    <x v="9"/>
    <x v="10"/>
    <x v="422"/>
    <x v="2"/>
    <x v="0"/>
  </r>
  <r>
    <s v="Reddit"/>
    <s v="SF Bay Area"/>
    <x v="0"/>
    <x v="63"/>
    <n v="0.05"/>
    <x v="495"/>
    <x v="3"/>
    <x v="8"/>
    <x v="165"/>
    <x v="4"/>
    <x v="0"/>
  </r>
  <r>
    <s v="Linktree"/>
    <s v="Melbourne"/>
    <x v="19"/>
    <x v="42"/>
    <n v="0.27"/>
    <x v="495"/>
    <x v="3"/>
    <x v="2"/>
    <x v="160"/>
    <x v="1"/>
    <x v="1"/>
  </r>
  <r>
    <s v="Dragos"/>
    <s v="Baltimore"/>
    <x v="0"/>
    <x v="9"/>
    <n v="0.09"/>
    <x v="495"/>
    <x v="24"/>
    <x v="4"/>
    <x v="559"/>
    <x v="2"/>
    <x v="0"/>
  </r>
  <r>
    <s v="Unity"/>
    <s v="SF Bay Area"/>
    <x v="0"/>
    <x v="9"/>
    <m/>
    <x v="495"/>
    <x v="18"/>
    <x v="10"/>
    <x v="165"/>
    <x v="4"/>
    <x v="0"/>
  </r>
  <r>
    <s v="Mara"/>
    <s v="Nairobi"/>
    <x v="35"/>
    <x v="3"/>
    <m/>
    <x v="495"/>
    <x v="25"/>
    <x v="3"/>
    <x v="123"/>
    <x v="0"/>
    <x v="1"/>
  </r>
  <r>
    <s v="Byju's"/>
    <s v="Bengaluru"/>
    <x v="1"/>
    <x v="88"/>
    <m/>
    <x v="496"/>
    <x v="16"/>
    <x v="12"/>
    <x v="417"/>
    <x v="4"/>
    <x v="1"/>
  </r>
  <r>
    <s v="Nubank"/>
    <s v="Sao Paulo"/>
    <x v="5"/>
    <x v="309"/>
    <m/>
    <x v="496"/>
    <x v="13"/>
    <x v="10"/>
    <x v="495"/>
    <x v="4"/>
    <x v="1"/>
  </r>
  <r>
    <s v="Sumo Logic"/>
    <s v="SF Bay Area"/>
    <x v="0"/>
    <x v="286"/>
    <m/>
    <x v="496"/>
    <x v="12"/>
    <x v="6"/>
    <x v="205"/>
    <x v="2"/>
    <x v="0"/>
  </r>
  <r>
    <s v="Flatiron Health"/>
    <s v="New York City"/>
    <x v="0"/>
    <x v="65"/>
    <m/>
    <x v="496"/>
    <x v="23"/>
    <x v="6"/>
    <x v="125"/>
    <x v="2"/>
    <x v="0"/>
  </r>
  <r>
    <s v="Branch"/>
    <s v="Columbus"/>
    <x v="0"/>
    <x v="280"/>
    <m/>
    <x v="497"/>
    <x v="13"/>
    <x v="1"/>
    <x v="172"/>
    <x v="2"/>
    <x v="0"/>
  </r>
  <r>
    <s v="Cityblock Health"/>
    <s v="New York City"/>
    <x v="0"/>
    <x v="103"/>
    <n v="0.12"/>
    <x v="497"/>
    <x v="23"/>
    <x v="4"/>
    <x v="560"/>
    <x v="5"/>
    <x v="0"/>
  </r>
  <r>
    <s v="Highspot"/>
    <s v="Seattle"/>
    <x v="0"/>
    <x v="72"/>
    <n v="0.15"/>
    <x v="497"/>
    <x v="26"/>
    <x v="8"/>
    <x v="499"/>
    <x v="5"/>
    <x v="0"/>
  </r>
  <r>
    <s v="Trybe"/>
    <s v="Sao Paulo"/>
    <x v="5"/>
    <x v="296"/>
    <n v="0.35"/>
    <x v="498"/>
    <x v="16"/>
    <x v="5"/>
    <x v="93"/>
    <x v="0"/>
    <x v="1"/>
  </r>
  <r>
    <s v="23andMe"/>
    <s v="SF Bay Area"/>
    <x v="0"/>
    <x v="0"/>
    <n v="0.09"/>
    <x v="498"/>
    <x v="23"/>
    <x v="10"/>
    <x v="262"/>
    <x v="4"/>
    <x v="0"/>
  </r>
  <r>
    <s v="Expel"/>
    <s v="Washington D.C."/>
    <x v="0"/>
    <x v="42"/>
    <n v="0.1"/>
    <x v="498"/>
    <x v="24"/>
    <x v="9"/>
    <x v="140"/>
    <x v="2"/>
    <x v="0"/>
  </r>
  <r>
    <s v="TaxBit"/>
    <s v="SF Bay Area"/>
    <x v="0"/>
    <x v="23"/>
    <n v="0.4"/>
    <x v="499"/>
    <x v="25"/>
    <x v="2"/>
    <x v="86"/>
    <x v="2"/>
    <x v="0"/>
  </r>
  <r>
    <s v="Grubhub"/>
    <s v="SF Bay Area"/>
    <x v="0"/>
    <x v="21"/>
    <n v="0.15"/>
    <x v="500"/>
    <x v="14"/>
    <x v="6"/>
    <x v="561"/>
    <x v="2"/>
    <x v="0"/>
  </r>
  <r>
    <s v="GoCardless"/>
    <s v="London"/>
    <x v="3"/>
    <x v="16"/>
    <n v="0.17"/>
    <x v="500"/>
    <x v="13"/>
    <x v="7"/>
    <x v="562"/>
    <x v="2"/>
    <x v="1"/>
  </r>
  <r>
    <s v="Pendo"/>
    <s v="Raleigh"/>
    <x v="0"/>
    <x v="25"/>
    <n v="0.12"/>
    <x v="500"/>
    <x v="15"/>
    <x v="8"/>
    <x v="400"/>
    <x v="2"/>
    <x v="0"/>
  </r>
  <r>
    <s v="Chegg"/>
    <s v="SF Bay Area"/>
    <x v="0"/>
    <x v="23"/>
    <n v="0.04"/>
    <x v="500"/>
    <x v="16"/>
    <x v="10"/>
    <x v="63"/>
    <x v="2"/>
    <x v="0"/>
  </r>
  <r>
    <s v="Western Digital"/>
    <s v="SF Bay Area"/>
    <x v="0"/>
    <x v="228"/>
    <m/>
    <x v="501"/>
    <x v="27"/>
    <x v="10"/>
    <x v="317"/>
    <x v="5"/>
    <x v="0"/>
  </r>
  <r>
    <s v="JupiterOne"/>
    <s v="Raleigh"/>
    <x v="0"/>
    <x v="2"/>
    <m/>
    <x v="501"/>
    <x v="24"/>
    <x v="1"/>
    <x v="135"/>
    <x v="1"/>
    <x v="0"/>
  </r>
  <r>
    <s v="Bitwise"/>
    <s v="SF Bay Area"/>
    <x v="0"/>
    <x v="107"/>
    <n v="1"/>
    <x v="502"/>
    <x v="25"/>
    <x v="5"/>
    <x v="161"/>
    <x v="1"/>
    <x v="0"/>
  </r>
  <r>
    <s v="Sonos"/>
    <s v="New York City"/>
    <x v="0"/>
    <x v="4"/>
    <n v="7.0000000000000007E-2"/>
    <x v="502"/>
    <x v="3"/>
    <x v="10"/>
    <x v="217"/>
    <x v="2"/>
    <x v="0"/>
  </r>
  <r>
    <s v="TrueCar"/>
    <s v="Los Angeles"/>
    <x v="0"/>
    <x v="310"/>
    <n v="0.24"/>
    <x v="502"/>
    <x v="2"/>
    <x v="10"/>
    <x v="205"/>
    <x v="2"/>
    <x v="0"/>
  </r>
  <r>
    <s v="Olo"/>
    <s v="New York City"/>
    <x v="0"/>
    <x v="114"/>
    <n v="0.11"/>
    <x v="502"/>
    <x v="14"/>
    <x v="10"/>
    <x v="350"/>
    <x v="1"/>
    <x v="0"/>
  </r>
  <r>
    <s v="Mamaearth"/>
    <s v="Gurugram"/>
    <x v="1"/>
    <x v="23"/>
    <m/>
    <x v="502"/>
    <x v="1"/>
    <x v="2"/>
    <x v="369"/>
    <x v="1"/>
    <x v="1"/>
  </r>
  <r>
    <s v="CareRev"/>
    <s v="Los Angeles"/>
    <x v="0"/>
    <x v="25"/>
    <n v="0.33"/>
    <x v="503"/>
    <x v="23"/>
    <x v="0"/>
    <x v="144"/>
    <x v="0"/>
    <x v="0"/>
  </r>
  <r>
    <s v="TADA"/>
    <s v="Seoul"/>
    <x v="43"/>
    <x v="12"/>
    <n v="0.6"/>
    <x v="503"/>
    <x v="2"/>
    <x v="15"/>
    <x v="8"/>
    <x v="3"/>
    <x v="1"/>
  </r>
  <r>
    <s v="Nikola"/>
    <s v="Phoenix"/>
    <x v="0"/>
    <x v="136"/>
    <m/>
    <x v="504"/>
    <x v="2"/>
    <x v="10"/>
    <x v="563"/>
    <x v="4"/>
    <x v="0"/>
  </r>
  <r>
    <s v="Qualcomm"/>
    <s v="SF Bay Area"/>
    <x v="0"/>
    <x v="8"/>
    <m/>
    <x v="504"/>
    <x v="27"/>
    <x v="10"/>
    <x v="8"/>
    <x v="3"/>
    <x v="0"/>
  </r>
  <r>
    <s v="Pilot"/>
    <s v="SF Bay Area"/>
    <x v="0"/>
    <x v="12"/>
    <n v="0.13"/>
    <x v="504"/>
    <x v="13"/>
    <x v="2"/>
    <x v="190"/>
    <x v="1"/>
    <x v="0"/>
  </r>
  <r>
    <s v="Mojocare"/>
    <s v="Bengaluru"/>
    <x v="1"/>
    <x v="179"/>
    <n v="0.8"/>
    <x v="505"/>
    <x v="23"/>
    <x v="0"/>
    <x v="28"/>
    <x v="0"/>
    <x v="1"/>
  </r>
  <r>
    <s v="Chingari"/>
    <s v="Bengaluru"/>
    <x v="1"/>
    <x v="85"/>
    <n v="0.2"/>
    <x v="506"/>
    <x v="10"/>
    <x v="2"/>
    <x v="31"/>
    <x v="1"/>
    <x v="1"/>
  </r>
  <r>
    <s v="Grab"/>
    <s v="Singapore"/>
    <x v="4"/>
    <x v="88"/>
    <n v="0.11"/>
    <x v="507"/>
    <x v="2"/>
    <x v="10"/>
    <x v="564"/>
    <x v="4"/>
    <x v="1"/>
  </r>
  <r>
    <s v="OLX Group"/>
    <s v="Amsterdam"/>
    <x v="23"/>
    <x v="101"/>
    <m/>
    <x v="507"/>
    <x v="6"/>
    <x v="6"/>
    <x v="8"/>
    <x v="3"/>
    <x v="1"/>
  </r>
  <r>
    <s v="AvantStay"/>
    <s v="Los Angeles"/>
    <x v="0"/>
    <x v="160"/>
    <m/>
    <x v="507"/>
    <x v="4"/>
    <x v="12"/>
    <x v="401"/>
    <x v="5"/>
    <x v="0"/>
  </r>
  <r>
    <s v="Anaplan"/>
    <s v="SF Bay Area"/>
    <x v="0"/>
    <x v="24"/>
    <m/>
    <x v="508"/>
    <x v="18"/>
    <x v="6"/>
    <x v="95"/>
    <x v="2"/>
    <x v="0"/>
  </r>
  <r>
    <s v="Uber"/>
    <s v="SF Bay Area"/>
    <x v="0"/>
    <x v="32"/>
    <m/>
    <x v="508"/>
    <x v="2"/>
    <x v="10"/>
    <x v="565"/>
    <x v="4"/>
    <x v="0"/>
  </r>
  <r>
    <s v="Tackle.io"/>
    <s v="Boise"/>
    <x v="0"/>
    <x v="0"/>
    <m/>
    <x v="508"/>
    <x v="9"/>
    <x v="1"/>
    <x v="425"/>
    <x v="1"/>
    <x v="0"/>
  </r>
  <r>
    <s v="Ritual"/>
    <s v="Toronto"/>
    <x v="2"/>
    <x v="18"/>
    <n v="0.4"/>
    <x v="508"/>
    <x v="14"/>
    <x v="1"/>
    <x v="332"/>
    <x v="1"/>
    <x v="1"/>
  </r>
  <r>
    <s v="Payoneer"/>
    <s v="New York City"/>
    <x v="0"/>
    <x v="32"/>
    <n v="0.1"/>
    <x v="509"/>
    <x v="13"/>
    <x v="10"/>
    <x v="240"/>
    <x v="1"/>
    <x v="0"/>
  </r>
  <r>
    <s v="Robinhood"/>
    <s v="SF Bay Area"/>
    <x v="0"/>
    <x v="16"/>
    <n v="7.0000000000000007E-2"/>
    <x v="509"/>
    <x v="13"/>
    <x v="10"/>
    <x v="271"/>
    <x v="4"/>
    <x v="0"/>
  </r>
  <r>
    <s v="Convoy"/>
    <s v="Seattle"/>
    <x v="0"/>
    <x v="13"/>
    <n v="0.05"/>
    <x v="509"/>
    <x v="0"/>
    <x v="9"/>
    <x v="262"/>
    <x v="4"/>
    <x v="0"/>
  </r>
  <r>
    <s v="Selina"/>
    <s v="London"/>
    <x v="3"/>
    <x v="139"/>
    <m/>
    <x v="510"/>
    <x v="4"/>
    <x v="10"/>
    <x v="566"/>
    <x v="5"/>
    <x v="1"/>
  </r>
  <r>
    <s v="New Relic"/>
    <s v="SF Bay Area"/>
    <x v="0"/>
    <x v="311"/>
    <n v="0.1"/>
    <x v="510"/>
    <x v="9"/>
    <x v="10"/>
    <x v="7"/>
    <x v="2"/>
    <x v="0"/>
  </r>
  <r>
    <s v="Tibber"/>
    <s v="FÃ¸rde"/>
    <x v="39"/>
    <x v="9"/>
    <m/>
    <x v="510"/>
    <x v="17"/>
    <x v="1"/>
    <x v="116"/>
    <x v="1"/>
    <x v="1"/>
  </r>
  <r>
    <s v="ClickUp"/>
    <s v="San Diego"/>
    <x v="0"/>
    <x v="63"/>
    <n v="0.1"/>
    <x v="511"/>
    <x v="18"/>
    <x v="1"/>
    <x v="290"/>
    <x v="5"/>
    <x v="0"/>
  </r>
  <r>
    <s v="Ludia"/>
    <s v="Montreal"/>
    <x v="0"/>
    <x v="104"/>
    <m/>
    <x v="511"/>
    <x v="3"/>
    <x v="6"/>
    <x v="3"/>
    <x v="0"/>
    <x v="0"/>
  </r>
  <r>
    <s v="Karat"/>
    <s v="Seattle"/>
    <x v="0"/>
    <x v="33"/>
    <m/>
    <x v="511"/>
    <x v="22"/>
    <x v="2"/>
    <x v="316"/>
    <x v="1"/>
    <x v="0"/>
  </r>
  <r>
    <s v="Plex"/>
    <s v="SF Bay Area"/>
    <x v="0"/>
    <x v="160"/>
    <n v="0.2"/>
    <x v="511"/>
    <x v="10"/>
    <x v="2"/>
    <x v="10"/>
    <x v="1"/>
    <x v="0"/>
  </r>
  <r>
    <s v="Niantic"/>
    <s v="SF Bay Area"/>
    <x v="0"/>
    <x v="277"/>
    <m/>
    <x v="512"/>
    <x v="18"/>
    <x v="4"/>
    <x v="340"/>
    <x v="5"/>
    <x v="0"/>
  </r>
  <r>
    <s v="Headspace"/>
    <s v="Los Angeles"/>
    <x v="0"/>
    <x v="312"/>
    <n v="0.15"/>
    <x v="512"/>
    <x v="23"/>
    <x v="2"/>
    <x v="289"/>
    <x v="2"/>
    <x v="0"/>
  </r>
  <r>
    <s v="Artsy"/>
    <s v="New York City"/>
    <x v="0"/>
    <x v="66"/>
    <n v="0.15"/>
    <x v="512"/>
    <x v="1"/>
    <x v="4"/>
    <x v="75"/>
    <x v="1"/>
    <x v="0"/>
  </r>
  <r>
    <s v="Candy Digital"/>
    <s v="New York City"/>
    <x v="0"/>
    <x v="13"/>
    <m/>
    <x v="512"/>
    <x v="25"/>
    <x v="0"/>
    <x v="129"/>
    <x v="1"/>
    <x v="0"/>
  </r>
  <r>
    <s v="Xiaomi India"/>
    <s v="Bengaluru"/>
    <x v="1"/>
    <x v="13"/>
    <m/>
    <x v="512"/>
    <x v="18"/>
    <x v="15"/>
    <x v="8"/>
    <x v="3"/>
    <x v="1"/>
  </r>
  <r>
    <s v="Torii"/>
    <s v="Ra'anana"/>
    <x v="6"/>
    <x v="57"/>
    <n v="0.3"/>
    <x v="512"/>
    <x v="18"/>
    <x v="5"/>
    <x v="88"/>
    <x v="1"/>
    <x v="1"/>
  </r>
  <r>
    <s v="Insider Intelligence"/>
    <s v="New York City"/>
    <x v="0"/>
    <x v="1"/>
    <m/>
    <x v="512"/>
    <x v="10"/>
    <x v="15"/>
    <x v="8"/>
    <x v="3"/>
    <x v="0"/>
  </r>
  <r>
    <s v="Zip"/>
    <s v="Sydney"/>
    <x v="19"/>
    <x v="24"/>
    <n v="0.2"/>
    <x v="513"/>
    <x v="13"/>
    <x v="10"/>
    <x v="567"/>
    <x v="5"/>
    <x v="1"/>
  </r>
  <r>
    <s v="Highsnobiety"/>
    <s v="Berlin"/>
    <x v="9"/>
    <x v="58"/>
    <n v="0.1"/>
    <x v="514"/>
    <x v="10"/>
    <x v="6"/>
    <x v="94"/>
    <x v="0"/>
    <x v="1"/>
  </r>
  <r>
    <s v="Athennian"/>
    <s v="Calgary"/>
    <x v="2"/>
    <x v="13"/>
    <m/>
    <x v="515"/>
    <x v="20"/>
    <x v="5"/>
    <x v="35"/>
    <x v="0"/>
    <x v="1"/>
  </r>
  <r>
    <s v="Amdocs"/>
    <s v="St. Louis"/>
    <x v="0"/>
    <x v="161"/>
    <n v="0.06"/>
    <x v="516"/>
    <x v="5"/>
    <x v="10"/>
    <x v="1"/>
    <x v="1"/>
    <x v="0"/>
  </r>
  <r>
    <s v="FNZ"/>
    <s v="London"/>
    <x v="3"/>
    <x v="88"/>
    <n v="0.15"/>
    <x v="516"/>
    <x v="13"/>
    <x v="12"/>
    <x v="134"/>
    <x v="4"/>
    <x v="1"/>
  </r>
  <r>
    <s v="Perfect Day"/>
    <s v="SF Bay Area"/>
    <x v="0"/>
    <x v="219"/>
    <n v="0.15"/>
    <x v="516"/>
    <x v="14"/>
    <x v="4"/>
    <x v="568"/>
    <x v="5"/>
    <x v="0"/>
  </r>
  <r>
    <s v="Solidigm"/>
    <s v="Sacramento"/>
    <x v="0"/>
    <x v="313"/>
    <m/>
    <x v="516"/>
    <x v="27"/>
    <x v="2"/>
    <x v="8"/>
    <x v="3"/>
    <x v="0"/>
  </r>
  <r>
    <s v="TytoCare"/>
    <s v="New York City"/>
    <x v="0"/>
    <x v="1"/>
    <n v="0.1"/>
    <x v="516"/>
    <x v="23"/>
    <x v="4"/>
    <x v="169"/>
    <x v="1"/>
    <x v="0"/>
  </r>
  <r>
    <s v="Medsaf"/>
    <s v="Lagos"/>
    <x v="17"/>
    <x v="13"/>
    <n v="1"/>
    <x v="517"/>
    <x v="23"/>
    <x v="2"/>
    <x v="8"/>
    <x v="3"/>
    <x v="1"/>
  </r>
  <r>
    <s v="Rad Power Bikes"/>
    <s v="Seattle"/>
    <x v="0"/>
    <x v="43"/>
    <m/>
    <x v="518"/>
    <x v="2"/>
    <x v="4"/>
    <x v="263"/>
    <x v="2"/>
    <x v="0"/>
  </r>
  <r>
    <s v="WayCool"/>
    <s v="Chennai"/>
    <x v="1"/>
    <x v="24"/>
    <n v="0.12"/>
    <x v="519"/>
    <x v="14"/>
    <x v="2"/>
    <x v="569"/>
    <x v="2"/>
    <x v="1"/>
  </r>
  <r>
    <s v="Matterport"/>
    <s v="SF Bay Area"/>
    <x v="0"/>
    <x v="179"/>
    <n v="0.3"/>
    <x v="519"/>
    <x v="12"/>
    <x v="10"/>
    <x v="368"/>
    <x v="2"/>
    <x v="0"/>
  </r>
  <r>
    <s v="Everquote"/>
    <s v="Evansville"/>
    <x v="0"/>
    <x v="25"/>
    <m/>
    <x v="519"/>
    <x v="13"/>
    <x v="10"/>
    <x v="227"/>
    <x v="0"/>
    <x v="0"/>
  </r>
  <r>
    <s v="Sisense"/>
    <s v="New York City"/>
    <x v="0"/>
    <x v="25"/>
    <n v="0.15"/>
    <x v="519"/>
    <x v="12"/>
    <x v="8"/>
    <x v="164"/>
    <x v="2"/>
    <x v="0"/>
  </r>
  <r>
    <s v="Stitch Fix"/>
    <s v="Philadelphia"/>
    <x v="0"/>
    <x v="21"/>
    <m/>
    <x v="520"/>
    <x v="1"/>
    <x v="10"/>
    <x v="4"/>
    <x v="1"/>
    <x v="0"/>
  </r>
  <r>
    <s v="Dapper Labs"/>
    <s v="Vancouver"/>
    <x v="2"/>
    <x v="46"/>
    <m/>
    <x v="520"/>
    <x v="25"/>
    <x v="2"/>
    <x v="8"/>
    <x v="3"/>
    <x v="1"/>
  </r>
  <r>
    <s v="DeepVerge"/>
    <s v="Dublin"/>
    <x v="21"/>
    <x v="9"/>
    <n v="1"/>
    <x v="520"/>
    <x v="23"/>
    <x v="10"/>
    <x v="23"/>
    <x v="0"/>
    <x v="1"/>
  </r>
  <r>
    <s v="Freightos"/>
    <s v="Miami"/>
    <x v="0"/>
    <x v="9"/>
    <n v="0.13"/>
    <x v="520"/>
    <x v="0"/>
    <x v="10"/>
    <x v="90"/>
    <x v="1"/>
    <x v="0"/>
  </r>
  <r>
    <s v="Navi Technologies"/>
    <s v="Bengaluru"/>
    <x v="1"/>
    <x v="32"/>
    <m/>
    <x v="521"/>
    <x v="13"/>
    <x v="2"/>
    <x v="570"/>
    <x v="5"/>
    <x v="1"/>
  </r>
  <r>
    <s v="Skill Lync"/>
    <s v="Chennai"/>
    <x v="1"/>
    <x v="32"/>
    <m/>
    <x v="521"/>
    <x v="16"/>
    <x v="0"/>
    <x v="9"/>
    <x v="0"/>
    <x v="1"/>
  </r>
  <r>
    <s v="Amazon"/>
    <s v="Seattle"/>
    <x v="0"/>
    <x v="23"/>
    <m/>
    <x v="521"/>
    <x v="1"/>
    <x v="10"/>
    <x v="203"/>
    <x v="1"/>
    <x v="0"/>
  </r>
  <r>
    <s v="AudioCodes"/>
    <s v="Tel Aviv"/>
    <x v="6"/>
    <x v="23"/>
    <n v="0.06"/>
    <x v="521"/>
    <x v="18"/>
    <x v="10"/>
    <x v="69"/>
    <x v="1"/>
    <x v="1"/>
  </r>
  <r>
    <s v="Tempo Automation"/>
    <s v="SF Bay Area"/>
    <x v="0"/>
    <x v="119"/>
    <m/>
    <x v="521"/>
    <x v="18"/>
    <x v="10"/>
    <x v="224"/>
    <x v="1"/>
    <x v="0"/>
  </r>
  <r>
    <s v="Uber Freight"/>
    <s v="SF Bay Area"/>
    <x v="0"/>
    <x v="43"/>
    <m/>
    <x v="521"/>
    <x v="0"/>
    <x v="15"/>
    <x v="487"/>
    <x v="4"/>
    <x v="0"/>
  </r>
  <r>
    <s v="Deepwatch"/>
    <s v="Tampa Bay"/>
    <x v="0"/>
    <x v="13"/>
    <n v="7.0000000000000007E-2"/>
    <x v="521"/>
    <x v="24"/>
    <x v="1"/>
    <x v="292"/>
    <x v="2"/>
    <x v="0"/>
  </r>
  <r>
    <s v="Centr"/>
    <s v="Sydney"/>
    <x v="19"/>
    <x v="140"/>
    <m/>
    <x v="521"/>
    <x v="8"/>
    <x v="2"/>
    <x v="8"/>
    <x v="3"/>
    <x v="1"/>
  </r>
  <r>
    <s v="Factorial"/>
    <s v="Barcelona"/>
    <x v="42"/>
    <x v="1"/>
    <m/>
    <x v="521"/>
    <x v="22"/>
    <x v="1"/>
    <x v="462"/>
    <x v="2"/>
    <x v="1"/>
  </r>
  <r>
    <s v="Peloton"/>
    <s v="New York City"/>
    <x v="0"/>
    <x v="87"/>
    <m/>
    <x v="521"/>
    <x v="8"/>
    <x v="10"/>
    <x v="251"/>
    <x v="4"/>
    <x v="0"/>
  </r>
  <r>
    <s v="Binance"/>
    <s v="Cayman Islands"/>
    <x v="47"/>
    <x v="88"/>
    <m/>
    <x v="522"/>
    <x v="25"/>
    <x v="2"/>
    <x v="8"/>
    <x v="3"/>
    <x v="1"/>
  </r>
  <r>
    <s v="PayScale"/>
    <s v="Seattle"/>
    <x v="0"/>
    <x v="74"/>
    <n v="0.02"/>
    <x v="522"/>
    <x v="22"/>
    <x v="6"/>
    <x v="291"/>
    <x v="0"/>
    <x v="0"/>
  </r>
  <r>
    <s v="Sarcos"/>
    <s v="Salt Lake City"/>
    <x v="0"/>
    <x v="0"/>
    <n v="0.25"/>
    <x v="523"/>
    <x v="19"/>
    <x v="10"/>
    <x v="571"/>
    <x v="2"/>
    <x v="0"/>
  </r>
  <r>
    <s v="Microsoft"/>
    <s v="Seattle"/>
    <x v="0"/>
    <x v="88"/>
    <m/>
    <x v="524"/>
    <x v="18"/>
    <x v="10"/>
    <x v="3"/>
    <x v="0"/>
    <x v="0"/>
  </r>
  <r>
    <s v="Cameo"/>
    <s v="Chicago"/>
    <x v="0"/>
    <x v="23"/>
    <m/>
    <x v="524"/>
    <x v="3"/>
    <x v="2"/>
    <x v="160"/>
    <x v="1"/>
    <x v="0"/>
  </r>
  <r>
    <s v="AgentSync"/>
    <s v="Denver"/>
    <x v="0"/>
    <x v="210"/>
    <n v="0.24"/>
    <x v="525"/>
    <x v="13"/>
    <x v="5"/>
    <x v="369"/>
    <x v="1"/>
    <x v="0"/>
  </r>
  <r>
    <s v="Inspirato"/>
    <s v="Denver"/>
    <x v="0"/>
    <x v="9"/>
    <n v="0.06"/>
    <x v="525"/>
    <x v="4"/>
    <x v="10"/>
    <x v="26"/>
    <x v="1"/>
    <x v="0"/>
  </r>
  <r>
    <s v="Tilia"/>
    <s v="SF Bay Area"/>
    <x v="0"/>
    <x v="57"/>
    <n v="0.32"/>
    <x v="525"/>
    <x v="13"/>
    <x v="2"/>
    <x v="130"/>
    <x v="0"/>
    <x v="0"/>
  </r>
  <r>
    <s v="Viaplay"/>
    <s v="Stockholm"/>
    <x v="10"/>
    <x v="129"/>
    <n v="0.25"/>
    <x v="526"/>
    <x v="10"/>
    <x v="2"/>
    <x v="8"/>
    <x v="3"/>
    <x v="1"/>
  </r>
  <r>
    <s v="Stoa"/>
    <s v="Phoenix"/>
    <x v="0"/>
    <x v="23"/>
    <n v="0.8"/>
    <x v="526"/>
    <x v="11"/>
    <x v="2"/>
    <x v="8"/>
    <x v="3"/>
    <x v="0"/>
  </r>
  <r>
    <s v="PathAI"/>
    <s v="Boston"/>
    <x v="0"/>
    <x v="22"/>
    <m/>
    <x v="527"/>
    <x v="23"/>
    <x v="1"/>
    <x v="314"/>
    <x v="2"/>
    <x v="0"/>
  </r>
  <r>
    <s v="Deep Instict"/>
    <s v="New York City"/>
    <x v="0"/>
    <x v="56"/>
    <n v="0.15"/>
    <x v="528"/>
    <x v="24"/>
    <x v="2"/>
    <x v="347"/>
    <x v="2"/>
    <x v="0"/>
  </r>
  <r>
    <s v="Copia"/>
    <s v="Nairobi"/>
    <x v="35"/>
    <x v="139"/>
    <n v="0.25"/>
    <x v="529"/>
    <x v="1"/>
    <x v="1"/>
    <x v="216"/>
    <x v="1"/>
    <x v="1"/>
  </r>
  <r>
    <s v="Figure"/>
    <s v="SF Bay Area"/>
    <x v="0"/>
    <x v="63"/>
    <n v="0.2"/>
    <x v="529"/>
    <x v="25"/>
    <x v="2"/>
    <x v="139"/>
    <x v="4"/>
    <x v="0"/>
  </r>
  <r>
    <s v="Calendly"/>
    <s v="Atlanta"/>
    <x v="0"/>
    <x v="42"/>
    <n v="0.1"/>
    <x v="529"/>
    <x v="18"/>
    <x v="5"/>
    <x v="572"/>
    <x v="2"/>
    <x v="0"/>
  </r>
  <r>
    <s v="Myntra"/>
    <s v="Bengaluru"/>
    <x v="1"/>
    <x v="9"/>
    <m/>
    <x v="529"/>
    <x v="1"/>
    <x v="6"/>
    <x v="573"/>
    <x v="2"/>
    <x v="1"/>
  </r>
  <r>
    <s v="Milkbasket"/>
    <s v="Gurugram"/>
    <x v="1"/>
    <x v="21"/>
    <n v="0.67"/>
    <x v="530"/>
    <x v="14"/>
    <x v="6"/>
    <x v="12"/>
    <x v="0"/>
    <x v="1"/>
  </r>
  <r>
    <s v="Wish"/>
    <s v="SF Bay Area"/>
    <x v="0"/>
    <x v="311"/>
    <n v="0.34"/>
    <x v="530"/>
    <x v="1"/>
    <x v="10"/>
    <x v="15"/>
    <x v="4"/>
    <x v="0"/>
  </r>
  <r>
    <s v="Point"/>
    <s v="SF Bay Area"/>
    <x v="0"/>
    <x v="147"/>
    <n v="0.28000000000000003"/>
    <x v="530"/>
    <x v="11"/>
    <x v="1"/>
    <x v="32"/>
    <x v="1"/>
    <x v="0"/>
  </r>
  <r>
    <s v="Akseleran"/>
    <s v="Jakarta"/>
    <x v="11"/>
    <x v="42"/>
    <m/>
    <x v="530"/>
    <x v="13"/>
    <x v="0"/>
    <x v="71"/>
    <x v="0"/>
    <x v="1"/>
  </r>
  <r>
    <s v="Verbit"/>
    <s v="New York City"/>
    <x v="0"/>
    <x v="42"/>
    <n v="0.06"/>
    <x v="530"/>
    <x v="12"/>
    <x v="9"/>
    <x v="348"/>
    <x v="5"/>
    <x v="0"/>
  </r>
  <r>
    <s v="Eroad"/>
    <s v="Auckland"/>
    <x v="34"/>
    <x v="32"/>
    <n v="0.31"/>
    <x v="531"/>
    <x v="2"/>
    <x v="2"/>
    <x v="78"/>
    <x v="0"/>
    <x v="1"/>
  </r>
  <r>
    <s v="Kape"/>
    <s v="London"/>
    <x v="3"/>
    <x v="151"/>
    <m/>
    <x v="531"/>
    <x v="24"/>
    <x v="10"/>
    <x v="383"/>
    <x v="1"/>
    <x v="1"/>
  </r>
  <r>
    <s v="Kape Technologies"/>
    <s v="London"/>
    <x v="3"/>
    <x v="32"/>
    <n v="0.3"/>
    <x v="532"/>
    <x v="24"/>
    <x v="10"/>
    <x v="383"/>
    <x v="1"/>
    <x v="1"/>
  </r>
  <r>
    <s v="Qoala"/>
    <s v="Jakarta"/>
    <x v="11"/>
    <x v="23"/>
    <m/>
    <x v="533"/>
    <x v="13"/>
    <x v="5"/>
    <x v="64"/>
    <x v="1"/>
    <x v="1"/>
  </r>
  <r>
    <s v="Fable"/>
    <s v="Toronto"/>
    <x v="2"/>
    <x v="20"/>
    <n v="0.09"/>
    <x v="533"/>
    <x v="18"/>
    <x v="0"/>
    <x v="0"/>
    <x v="0"/>
    <x v="1"/>
  </r>
  <r>
    <s v="Nexar"/>
    <s v="New York City"/>
    <x v="0"/>
    <x v="29"/>
    <m/>
    <x v="533"/>
    <x v="2"/>
    <x v="4"/>
    <x v="32"/>
    <x v="1"/>
    <x v="0"/>
  </r>
  <r>
    <s v="Vesttoo"/>
    <s v="Tel Aviv"/>
    <x v="6"/>
    <x v="16"/>
    <n v="0.75"/>
    <x v="534"/>
    <x v="13"/>
    <x v="1"/>
    <x v="59"/>
    <x v="1"/>
    <x v="1"/>
  </r>
  <r>
    <s v="Planet"/>
    <s v="SF Bay Area"/>
    <x v="0"/>
    <x v="314"/>
    <n v="0.1"/>
    <x v="534"/>
    <x v="19"/>
    <x v="10"/>
    <x v="574"/>
    <x v="5"/>
    <x v="0"/>
  </r>
  <r>
    <s v="Paper"/>
    <s v="Montreal"/>
    <x v="2"/>
    <x v="315"/>
    <n v="0.04"/>
    <x v="534"/>
    <x v="16"/>
    <x v="4"/>
    <x v="544"/>
    <x v="2"/>
    <x v="1"/>
  </r>
  <r>
    <s v="Archipelago"/>
    <s v="SF Bay Area"/>
    <x v="0"/>
    <x v="43"/>
    <n v="0.3"/>
    <x v="534"/>
    <x v="11"/>
    <x v="5"/>
    <x v="575"/>
    <x v="0"/>
    <x v="0"/>
  </r>
  <r>
    <s v="Spinny"/>
    <s v="Gurugram"/>
    <x v="1"/>
    <x v="24"/>
    <n v="0.05"/>
    <x v="535"/>
    <x v="2"/>
    <x v="9"/>
    <x v="576"/>
    <x v="2"/>
    <x v="1"/>
  </r>
  <r>
    <s v="Tekion"/>
    <s v="Bengaluru"/>
    <x v="1"/>
    <x v="24"/>
    <n v="0.1"/>
    <x v="535"/>
    <x v="18"/>
    <x v="4"/>
    <x v="512"/>
    <x v="2"/>
    <x v="1"/>
  </r>
  <r>
    <s v="BetterUp"/>
    <s v="SF Bay Area"/>
    <x v="0"/>
    <x v="25"/>
    <n v="0.16"/>
    <x v="535"/>
    <x v="22"/>
    <x v="9"/>
    <x v="461"/>
    <x v="5"/>
    <x v="0"/>
  </r>
  <r>
    <s v="Augury"/>
    <s v="New York City"/>
    <x v="0"/>
    <x v="45"/>
    <n v="0.18"/>
    <x v="535"/>
    <x v="28"/>
    <x v="9"/>
    <x v="164"/>
    <x v="2"/>
    <x v="0"/>
  </r>
  <r>
    <s v="Gem"/>
    <s v="SF Bay Area"/>
    <x v="0"/>
    <x v="45"/>
    <m/>
    <x v="535"/>
    <x v="7"/>
    <x v="1"/>
    <x v="425"/>
    <x v="1"/>
    <x v="0"/>
  </r>
  <r>
    <s v="Gupy"/>
    <s v="Sao Paulo"/>
    <x v="5"/>
    <x v="96"/>
    <n v="0.08"/>
    <x v="535"/>
    <x v="22"/>
    <x v="5"/>
    <x v="388"/>
    <x v="1"/>
    <x v="1"/>
  </r>
  <r>
    <s v="Salesforce"/>
    <s v="Dublin"/>
    <x v="21"/>
    <x v="9"/>
    <m/>
    <x v="535"/>
    <x v="26"/>
    <x v="10"/>
    <x v="88"/>
    <x v="1"/>
    <x v="1"/>
  </r>
  <r>
    <s v="FamPay"/>
    <s v="Bengaluru"/>
    <x v="1"/>
    <x v="14"/>
    <m/>
    <x v="535"/>
    <x v="13"/>
    <x v="0"/>
    <x v="145"/>
    <x v="0"/>
    <x v="1"/>
  </r>
  <r>
    <s v="Discord"/>
    <s v="SF Bay Area"/>
    <x v="0"/>
    <x v="160"/>
    <n v="0.04"/>
    <x v="536"/>
    <x v="3"/>
    <x v="11"/>
    <x v="577"/>
    <x v="5"/>
    <x v="0"/>
  </r>
  <r>
    <s v="Bardee"/>
    <s v="Melbourne"/>
    <x v="19"/>
    <x v="13"/>
    <m/>
    <x v="536"/>
    <x v="14"/>
    <x v="3"/>
    <x v="36"/>
    <x v="0"/>
    <x v="1"/>
  </r>
  <r>
    <s v="Qomplx"/>
    <s v="Washington D.C."/>
    <x v="0"/>
    <x v="42"/>
    <m/>
    <x v="537"/>
    <x v="29"/>
    <x v="0"/>
    <x v="46"/>
    <x v="1"/>
    <x v="0"/>
  </r>
  <r>
    <s v="CodeClan"/>
    <s v="Edinburgh"/>
    <x v="3"/>
    <x v="105"/>
    <n v="1"/>
    <x v="537"/>
    <x v="16"/>
    <x v="3"/>
    <x v="578"/>
    <x v="0"/>
    <x v="1"/>
  </r>
  <r>
    <s v="Top Hat"/>
    <s v="Toronto"/>
    <x v="2"/>
    <x v="190"/>
    <n v="7.0000000000000007E-2"/>
    <x v="537"/>
    <x v="16"/>
    <x v="9"/>
    <x v="579"/>
    <x v="2"/>
    <x v="1"/>
  </r>
  <r>
    <s v="Thoughtworks"/>
    <s v="Chicago"/>
    <x v="0"/>
    <x v="316"/>
    <n v="0.05"/>
    <x v="538"/>
    <x v="18"/>
    <x v="10"/>
    <x v="521"/>
    <x v="5"/>
    <x v="0"/>
  </r>
  <r>
    <s v="Rapid7"/>
    <s v="Boston"/>
    <x v="0"/>
    <x v="181"/>
    <n v="0.18"/>
    <x v="538"/>
    <x v="24"/>
    <x v="10"/>
    <x v="64"/>
    <x v="1"/>
    <x v="0"/>
  </r>
  <r>
    <s v="MPL"/>
    <s v="Bengaluru"/>
    <x v="1"/>
    <x v="139"/>
    <m/>
    <x v="538"/>
    <x v="3"/>
    <x v="2"/>
    <x v="298"/>
    <x v="2"/>
    <x v="1"/>
  </r>
  <r>
    <s v="Doximity"/>
    <s v="SF Bay Area"/>
    <x v="0"/>
    <x v="25"/>
    <n v="0.1"/>
    <x v="538"/>
    <x v="23"/>
    <x v="10"/>
    <x v="60"/>
    <x v="1"/>
    <x v="0"/>
  </r>
  <r>
    <s v="23andMe"/>
    <s v="SF Bay Area"/>
    <x v="0"/>
    <x v="225"/>
    <n v="0.11"/>
    <x v="538"/>
    <x v="23"/>
    <x v="10"/>
    <x v="262"/>
    <x v="4"/>
    <x v="0"/>
  </r>
  <r>
    <s v="Caliva"/>
    <s v="SF Bay Area"/>
    <x v="0"/>
    <x v="154"/>
    <m/>
    <x v="538"/>
    <x v="1"/>
    <x v="5"/>
    <x v="61"/>
    <x v="1"/>
    <x v="0"/>
  </r>
  <r>
    <s v="Blend"/>
    <s v="SF Bay Area"/>
    <x v="0"/>
    <x v="16"/>
    <n v="0.19"/>
    <x v="539"/>
    <x v="13"/>
    <x v="10"/>
    <x v="264"/>
    <x v="5"/>
    <x v="0"/>
  </r>
  <r>
    <s v="Niantic"/>
    <s v="Los Angeles"/>
    <x v="0"/>
    <x v="25"/>
    <m/>
    <x v="539"/>
    <x v="18"/>
    <x v="4"/>
    <x v="340"/>
    <x v="5"/>
    <x v="0"/>
  </r>
  <r>
    <s v="Babylon Health"/>
    <s v="London"/>
    <x v="3"/>
    <x v="79"/>
    <m/>
    <x v="539"/>
    <x v="23"/>
    <x v="10"/>
    <x v="80"/>
    <x v="4"/>
    <x v="1"/>
  </r>
  <r>
    <s v="Dealtale"/>
    <s v="Tel Aviv"/>
    <x v="0"/>
    <x v="45"/>
    <n v="1"/>
    <x v="539"/>
    <x v="26"/>
    <x v="6"/>
    <x v="17"/>
    <x v="0"/>
    <x v="0"/>
  </r>
  <r>
    <s v="Shutterfly"/>
    <s v="Minneapolis"/>
    <x v="0"/>
    <x v="317"/>
    <m/>
    <x v="540"/>
    <x v="28"/>
    <x v="10"/>
    <x v="77"/>
    <x v="0"/>
    <x v="0"/>
  </r>
  <r>
    <s v="SHINE Technologies"/>
    <s v="Milwaukee"/>
    <x v="0"/>
    <x v="64"/>
    <m/>
    <x v="540"/>
    <x v="18"/>
    <x v="1"/>
    <x v="580"/>
    <x v="5"/>
    <x v="0"/>
  </r>
  <r>
    <s v="Hike"/>
    <s v="New Delhi"/>
    <x v="1"/>
    <x v="104"/>
    <m/>
    <x v="540"/>
    <x v="3"/>
    <x v="2"/>
    <x v="330"/>
    <x v="2"/>
    <x v="1"/>
  </r>
  <r>
    <s v="SecureWorks"/>
    <s v="Atlanta"/>
    <x v="0"/>
    <x v="24"/>
    <n v="0.15"/>
    <x v="541"/>
    <x v="24"/>
    <x v="10"/>
    <x v="320"/>
    <x v="1"/>
    <x v="0"/>
  </r>
  <r>
    <s v="Easee"/>
    <s v="Sandnes"/>
    <x v="39"/>
    <x v="32"/>
    <n v="0.56999999999999995"/>
    <x v="541"/>
    <x v="17"/>
    <x v="2"/>
    <x v="8"/>
    <x v="3"/>
    <x v="1"/>
  </r>
  <r>
    <s v="FlexCar"/>
    <s v="Boston"/>
    <x v="0"/>
    <x v="1"/>
    <m/>
    <x v="542"/>
    <x v="2"/>
    <x v="2"/>
    <x v="97"/>
    <x v="2"/>
    <x v="0"/>
  </r>
  <r>
    <s v="Illumina"/>
    <s v="San Diego"/>
    <x v="0"/>
    <x v="318"/>
    <m/>
    <x v="543"/>
    <x v="23"/>
    <x v="10"/>
    <x v="106"/>
    <x v="0"/>
    <x v="0"/>
  </r>
  <r>
    <s v="AppFolio"/>
    <s v="Santa Barbara"/>
    <x v="0"/>
    <x v="196"/>
    <n v="0.09"/>
    <x v="543"/>
    <x v="11"/>
    <x v="10"/>
    <x v="166"/>
    <x v="0"/>
    <x v="0"/>
  </r>
  <r>
    <s v="Intel"/>
    <s v="SF Bay Area"/>
    <x v="0"/>
    <x v="72"/>
    <m/>
    <x v="543"/>
    <x v="27"/>
    <x v="10"/>
    <x v="0"/>
    <x v="0"/>
    <x v="0"/>
  </r>
  <r>
    <s v="StreamElements"/>
    <s v="Tel Aviv"/>
    <x v="6"/>
    <x v="42"/>
    <n v="0.35"/>
    <x v="543"/>
    <x v="10"/>
    <x v="5"/>
    <x v="369"/>
    <x v="1"/>
    <x v="1"/>
  </r>
  <r>
    <s v="Times Internet "/>
    <s v="Gurugram"/>
    <x v="1"/>
    <x v="25"/>
    <n v="0.05"/>
    <x v="544"/>
    <x v="10"/>
    <x v="15"/>
    <x v="8"/>
    <x v="3"/>
    <x v="1"/>
  </r>
  <r>
    <s v="Detectify"/>
    <s v="Stockholm"/>
    <x v="10"/>
    <x v="13"/>
    <m/>
    <x v="544"/>
    <x v="24"/>
    <x v="2"/>
    <x v="145"/>
    <x v="0"/>
    <x v="1"/>
  </r>
  <r>
    <s v="Spartan Poker"/>
    <s v="Kolkata"/>
    <x v="1"/>
    <x v="194"/>
    <n v="0.4"/>
    <x v="545"/>
    <x v="3"/>
    <x v="2"/>
    <x v="8"/>
    <x v="3"/>
    <x v="1"/>
  </r>
  <r>
    <s v="Twiga"/>
    <s v="Nairobi"/>
    <x v="35"/>
    <x v="319"/>
    <n v="0.33"/>
    <x v="546"/>
    <x v="14"/>
    <x v="1"/>
    <x v="196"/>
    <x v="1"/>
    <x v="1"/>
  </r>
  <r>
    <s v="Getir"/>
    <s v="London"/>
    <x v="3"/>
    <x v="174"/>
    <n v="0.11"/>
    <x v="547"/>
    <x v="14"/>
    <x v="9"/>
    <x v="404"/>
    <x v="4"/>
    <x v="1"/>
  </r>
  <r>
    <s v="Atlas"/>
    <s v="Chicago"/>
    <x v="0"/>
    <x v="16"/>
    <n v="0.3"/>
    <x v="548"/>
    <x v="22"/>
    <x v="5"/>
    <x v="462"/>
    <x v="2"/>
    <x v="0"/>
  </r>
  <r>
    <s v="Veriff"/>
    <s v="Tallinn"/>
    <x v="7"/>
    <x v="134"/>
    <n v="0.21"/>
    <x v="548"/>
    <x v="24"/>
    <x v="1"/>
    <x v="278"/>
    <x v="2"/>
    <x v="1"/>
  </r>
  <r>
    <s v="BlackLine"/>
    <s v="Los Angeles"/>
    <x v="0"/>
    <x v="116"/>
    <n v="0.05"/>
    <x v="548"/>
    <x v="13"/>
    <x v="10"/>
    <x v="462"/>
    <x v="2"/>
    <x v="0"/>
  </r>
  <r>
    <s v="Rivos"/>
    <s v="SF Bay Area"/>
    <x v="0"/>
    <x v="58"/>
    <n v="0.06"/>
    <x v="548"/>
    <x v="27"/>
    <x v="2"/>
    <x v="170"/>
    <x v="1"/>
    <x v="0"/>
  </r>
  <r>
    <s v="Captiv8"/>
    <s v="SF Bay Area"/>
    <x v="0"/>
    <x v="2"/>
    <n v="0.03"/>
    <x v="549"/>
    <x v="6"/>
    <x v="2"/>
    <x v="6"/>
    <x v="0"/>
    <x v="0"/>
  </r>
  <r>
    <s v="Cuemath"/>
    <s v="Bengaluru"/>
    <x v="1"/>
    <x v="25"/>
    <m/>
    <x v="550"/>
    <x v="16"/>
    <x v="2"/>
    <x v="294"/>
    <x v="1"/>
    <x v="1"/>
  </r>
  <r>
    <s v="HackerRank"/>
    <s v="SF Bay Area"/>
    <x v="0"/>
    <x v="80"/>
    <m/>
    <x v="551"/>
    <x v="7"/>
    <x v="4"/>
    <x v="216"/>
    <x v="1"/>
    <x v="0"/>
  </r>
  <r>
    <s v="Zebra Technologies"/>
    <s v="Chicago"/>
    <x v="0"/>
    <x v="59"/>
    <n v="7.0000000000000007E-2"/>
    <x v="552"/>
    <x v="28"/>
    <x v="10"/>
    <x v="310"/>
    <x v="4"/>
    <x v="0"/>
  </r>
  <r>
    <s v="CoinSwitch"/>
    <s v="Bengaluru"/>
    <x v="1"/>
    <x v="34"/>
    <m/>
    <x v="552"/>
    <x v="25"/>
    <x v="1"/>
    <x v="480"/>
    <x v="2"/>
    <x v="1"/>
  </r>
  <r>
    <s v="Kenko Health"/>
    <s v="Mumbai"/>
    <x v="1"/>
    <x v="9"/>
    <n v="0.2"/>
    <x v="553"/>
    <x v="23"/>
    <x v="2"/>
    <x v="103"/>
    <x v="0"/>
    <x v="1"/>
  </r>
  <r>
    <s v="SkyKick"/>
    <s v="Seattle"/>
    <x v="0"/>
    <x v="72"/>
    <m/>
    <x v="554"/>
    <x v="18"/>
    <x v="2"/>
    <x v="581"/>
    <x v="2"/>
    <x v="0"/>
  </r>
  <r>
    <s v="Omuni"/>
    <s v="Bengaluru"/>
    <x v="1"/>
    <x v="42"/>
    <n v="0.35"/>
    <x v="554"/>
    <x v="1"/>
    <x v="6"/>
    <x v="152"/>
    <x v="0"/>
    <x v="1"/>
  </r>
  <r>
    <s v="Kenko Health"/>
    <s v="Mumbai"/>
    <x v="1"/>
    <x v="9"/>
    <n v="0.2"/>
    <x v="554"/>
    <x v="23"/>
    <x v="0"/>
    <x v="103"/>
    <x v="0"/>
    <x v="1"/>
  </r>
  <r>
    <s v="Huma"/>
    <s v="London"/>
    <x v="3"/>
    <x v="12"/>
    <n v="0.1"/>
    <x v="554"/>
    <x v="23"/>
    <x v="2"/>
    <x v="175"/>
    <x v="2"/>
    <x v="1"/>
  </r>
  <r>
    <s v="Zeplin"/>
    <s v="SF Bay Area"/>
    <x v="0"/>
    <x v="160"/>
    <n v="0.35"/>
    <x v="554"/>
    <x v="15"/>
    <x v="3"/>
    <x v="3"/>
    <x v="0"/>
    <x v="0"/>
  </r>
  <r>
    <s v="Pegasystems"/>
    <s v="Boston"/>
    <x v="0"/>
    <x v="60"/>
    <n v="0.04"/>
    <x v="555"/>
    <x v="22"/>
    <x v="10"/>
    <x v="8"/>
    <x v="3"/>
    <x v="0"/>
  </r>
  <r>
    <s v="Biofourmis"/>
    <s v="Boston"/>
    <x v="0"/>
    <x v="7"/>
    <m/>
    <x v="555"/>
    <x v="23"/>
    <x v="4"/>
    <x v="582"/>
    <x v="2"/>
    <x v="0"/>
  </r>
  <r>
    <s v="Malwarebytes"/>
    <s v="SF Bay Area"/>
    <x v="0"/>
    <x v="25"/>
    <m/>
    <x v="555"/>
    <x v="24"/>
    <x v="5"/>
    <x v="102"/>
    <x v="1"/>
    <x v="0"/>
  </r>
  <r>
    <s v="Khatabook"/>
    <s v="Bengaluru"/>
    <x v="1"/>
    <x v="190"/>
    <m/>
    <x v="556"/>
    <x v="13"/>
    <x v="1"/>
    <x v="394"/>
    <x v="1"/>
    <x v="1"/>
  </r>
  <r>
    <s v="mPharma"/>
    <s v="Accra"/>
    <x v="48"/>
    <x v="16"/>
    <m/>
    <x v="557"/>
    <x v="23"/>
    <x v="4"/>
    <x v="1"/>
    <x v="1"/>
    <x v="1"/>
  </r>
  <r>
    <s v="Xolo"/>
    <s v="Tallinn"/>
    <x v="7"/>
    <x v="58"/>
    <m/>
    <x v="557"/>
    <x v="13"/>
    <x v="0"/>
    <x v="76"/>
    <x v="0"/>
    <x v="1"/>
  </r>
  <r>
    <s v="Nexar"/>
    <s v="New York City"/>
    <x v="0"/>
    <x v="44"/>
    <n v="0.14000000000000001"/>
    <x v="557"/>
    <x v="2"/>
    <x v="4"/>
    <x v="32"/>
    <x v="1"/>
    <x v="0"/>
  </r>
  <r>
    <s v="MaxMilhas"/>
    <s v="Belo Horizonte"/>
    <x v="5"/>
    <x v="153"/>
    <n v="0.18"/>
    <x v="558"/>
    <x v="4"/>
    <x v="2"/>
    <x v="8"/>
    <x v="3"/>
    <x v="1"/>
  </r>
  <r>
    <s v="Absci"/>
    <s v="Portland"/>
    <x v="0"/>
    <x v="13"/>
    <n v="0.15"/>
    <x v="558"/>
    <x v="23"/>
    <x v="10"/>
    <x v="280"/>
    <x v="2"/>
    <x v="0"/>
  </r>
  <r>
    <s v="Hodinkee"/>
    <s v="New York City"/>
    <x v="0"/>
    <x v="58"/>
    <n v="0.2"/>
    <x v="558"/>
    <x v="1"/>
    <x v="3"/>
    <x v="93"/>
    <x v="0"/>
    <x v="0"/>
  </r>
  <r>
    <s v="Roku"/>
    <s v="SF Bay Area"/>
    <x v="0"/>
    <x v="143"/>
    <n v="0.1"/>
    <x v="559"/>
    <x v="10"/>
    <x v="10"/>
    <x v="443"/>
    <x v="2"/>
    <x v="0"/>
  </r>
  <r>
    <s v="ForeScout"/>
    <s v="Tel Aviv"/>
    <x v="0"/>
    <x v="43"/>
    <m/>
    <x v="559"/>
    <x v="24"/>
    <x v="6"/>
    <x v="365"/>
    <x v="1"/>
    <x v="0"/>
  </r>
  <r>
    <s v="Drift"/>
    <s v="Boston"/>
    <x v="0"/>
    <x v="25"/>
    <n v="0.25"/>
    <x v="560"/>
    <x v="6"/>
    <x v="6"/>
    <x v="46"/>
    <x v="1"/>
    <x v="0"/>
  </r>
  <r>
    <s v="Eurora"/>
    <s v="Tallinn"/>
    <x v="7"/>
    <x v="165"/>
    <m/>
    <x v="561"/>
    <x v="18"/>
    <x v="0"/>
    <x v="145"/>
    <x v="0"/>
    <x v="1"/>
  </r>
  <r>
    <s v="Chargebee"/>
    <s v="SF Bay Area"/>
    <x v="0"/>
    <x v="25"/>
    <n v="0.1"/>
    <x v="561"/>
    <x v="13"/>
    <x v="11"/>
    <x v="429"/>
    <x v="2"/>
    <x v="0"/>
  </r>
  <r>
    <s v="Divvy Homes"/>
    <s v="SF Bay Area"/>
    <x v="0"/>
    <x v="79"/>
    <m/>
    <x v="561"/>
    <x v="11"/>
    <x v="5"/>
    <x v="412"/>
    <x v="1"/>
    <x v="0"/>
  </r>
  <r>
    <s v="Grabango"/>
    <s v="SF Bay Area"/>
    <x v="0"/>
    <x v="10"/>
    <n v="0.4"/>
    <x v="561"/>
    <x v="14"/>
    <x v="2"/>
    <x v="21"/>
    <x v="1"/>
    <x v="0"/>
  </r>
  <r>
    <s v="Evolve"/>
    <s v="Denver"/>
    <x v="0"/>
    <x v="40"/>
    <n v="0.2"/>
    <x v="562"/>
    <x v="4"/>
    <x v="8"/>
    <x v="137"/>
    <x v="2"/>
    <x v="0"/>
  </r>
  <r>
    <s v="Binance.US"/>
    <s v="SF Bay Area"/>
    <x v="0"/>
    <x v="25"/>
    <n v="0.33"/>
    <x v="562"/>
    <x v="25"/>
    <x v="15"/>
    <x v="8"/>
    <x v="3"/>
    <x v="0"/>
  </r>
  <r>
    <s v="Paper"/>
    <s v="Montreal"/>
    <x v="2"/>
    <x v="22"/>
    <n v="0.03"/>
    <x v="562"/>
    <x v="16"/>
    <x v="4"/>
    <x v="544"/>
    <x v="2"/>
    <x v="1"/>
  </r>
  <r>
    <s v="Homeday"/>
    <s v="Berlin"/>
    <x v="9"/>
    <x v="43"/>
    <n v="0.2"/>
    <x v="562"/>
    <x v="11"/>
    <x v="2"/>
    <x v="155"/>
    <x v="1"/>
    <x v="1"/>
  </r>
  <r>
    <s v="At-Bay"/>
    <s v="SF Bay Area"/>
    <x v="0"/>
    <x v="110"/>
    <n v="0.09"/>
    <x v="562"/>
    <x v="24"/>
    <x v="2"/>
    <x v="583"/>
    <x v="2"/>
    <x v="0"/>
  </r>
  <r>
    <s v="Google"/>
    <s v="SF Bay Area"/>
    <x v="0"/>
    <x v="0"/>
    <m/>
    <x v="563"/>
    <x v="3"/>
    <x v="10"/>
    <x v="27"/>
    <x v="0"/>
    <x v="0"/>
  </r>
  <r>
    <s v="Airtable"/>
    <s v="SF Bay Area"/>
    <x v="0"/>
    <x v="239"/>
    <n v="0.27"/>
    <x v="564"/>
    <x v="15"/>
    <x v="8"/>
    <x v="134"/>
    <x v="4"/>
    <x v="0"/>
  </r>
  <r>
    <s v="Project44"/>
    <s v="Chicago"/>
    <x v="0"/>
    <x v="320"/>
    <m/>
    <x v="564"/>
    <x v="0"/>
    <x v="2"/>
    <x v="357"/>
    <x v="5"/>
    <x v="0"/>
  </r>
  <r>
    <s v="VideoAmp"/>
    <s v="Los Angeles"/>
    <x v="0"/>
    <x v="43"/>
    <n v="0.1"/>
    <x v="564"/>
    <x v="6"/>
    <x v="8"/>
    <x v="584"/>
    <x v="2"/>
    <x v="0"/>
  </r>
  <r>
    <s v="Sage Therapeutics copy"/>
    <s v="Boston"/>
    <x v="0"/>
    <x v="304"/>
    <m/>
    <x v="565"/>
    <x v="23"/>
    <x v="10"/>
    <x v="112"/>
    <x v="2"/>
    <x v="0"/>
  </r>
  <r>
    <s v="7shifts"/>
    <s v="Saskatoon"/>
    <x v="2"/>
    <x v="13"/>
    <n v="7.0000000000000007E-2"/>
    <x v="565"/>
    <x v="14"/>
    <x v="1"/>
    <x v="234"/>
    <x v="1"/>
    <x v="1"/>
  </r>
  <r>
    <s v="Cisco"/>
    <s v="SF Bay Area"/>
    <x v="0"/>
    <x v="139"/>
    <m/>
    <x v="566"/>
    <x v="9"/>
    <x v="10"/>
    <x v="17"/>
    <x v="0"/>
    <x v="0"/>
  </r>
  <r>
    <s v="DealShare"/>
    <s v="Bengaluru"/>
    <x v="1"/>
    <x v="4"/>
    <m/>
    <x v="567"/>
    <x v="1"/>
    <x v="9"/>
    <x v="491"/>
    <x v="2"/>
    <x v="1"/>
  </r>
  <r>
    <s v="Merative"/>
    <s v="Dublin"/>
    <x v="0"/>
    <x v="25"/>
    <m/>
    <x v="567"/>
    <x v="23"/>
    <x v="6"/>
    <x v="8"/>
    <x v="3"/>
    <x v="0"/>
  </r>
  <r>
    <s v="Eat Just"/>
    <s v="SF Bay Area"/>
    <x v="0"/>
    <x v="43"/>
    <m/>
    <x v="568"/>
    <x v="14"/>
    <x v="2"/>
    <x v="518"/>
    <x v="2"/>
    <x v="0"/>
  </r>
  <r>
    <s v="Appsmith"/>
    <s v="SF Bay Area"/>
    <x v="0"/>
    <x v="66"/>
    <n v="0.25"/>
    <x v="568"/>
    <x v="18"/>
    <x v="5"/>
    <x v="144"/>
    <x v="0"/>
    <x v="0"/>
  </r>
  <r>
    <s v="Roblox"/>
    <s v="New York City"/>
    <x v="0"/>
    <x v="13"/>
    <m/>
    <x v="568"/>
    <x v="3"/>
    <x v="10"/>
    <x v="585"/>
    <x v="5"/>
    <x v="0"/>
  </r>
  <r>
    <s v="Lucid Software"/>
    <s v="Salt Lake City"/>
    <x v="0"/>
    <x v="0"/>
    <n v="7.0000000000000007E-2"/>
    <x v="569"/>
    <x v="18"/>
    <x v="9"/>
    <x v="509"/>
    <x v="1"/>
    <x v="0"/>
  </r>
  <r>
    <s v="Dunzo"/>
    <s v="Bengaluru"/>
    <x v="1"/>
    <x v="16"/>
    <n v="0.3"/>
    <x v="570"/>
    <x v="14"/>
    <x v="2"/>
    <x v="586"/>
    <x v="2"/>
    <x v="1"/>
  </r>
  <r>
    <s v="Flexe"/>
    <s v="Seattle"/>
    <x v="0"/>
    <x v="95"/>
    <n v="0.33"/>
    <x v="570"/>
    <x v="0"/>
    <x v="4"/>
    <x v="50"/>
    <x v="2"/>
    <x v="0"/>
  </r>
  <r>
    <s v="Snap"/>
    <s v="Los Angeles"/>
    <x v="0"/>
    <x v="179"/>
    <m/>
    <x v="571"/>
    <x v="3"/>
    <x v="10"/>
    <x v="171"/>
    <x v="4"/>
    <x v="0"/>
  </r>
  <r>
    <s v="Fi.Money"/>
    <s v="Bengaluru"/>
    <x v="1"/>
    <x v="13"/>
    <n v="0.1"/>
    <x v="571"/>
    <x v="13"/>
    <x v="1"/>
    <x v="336"/>
    <x v="1"/>
    <x v="1"/>
  </r>
  <r>
    <s v="Epic Games"/>
    <s v="Raleigh"/>
    <x v="0"/>
    <x v="201"/>
    <n v="0.16"/>
    <x v="572"/>
    <x v="3"/>
    <x v="2"/>
    <x v="524"/>
    <x v="4"/>
    <x v="0"/>
  </r>
  <r>
    <s v="Lululemon Studio"/>
    <s v="New York City"/>
    <x v="0"/>
    <x v="7"/>
    <m/>
    <x v="572"/>
    <x v="8"/>
    <x v="6"/>
    <x v="61"/>
    <x v="1"/>
    <x v="0"/>
  </r>
  <r>
    <s v="Cowbell"/>
    <s v="SF Bay Area"/>
    <x v="0"/>
    <x v="57"/>
    <n v="0.12"/>
    <x v="573"/>
    <x v="13"/>
    <x v="5"/>
    <x v="33"/>
    <x v="1"/>
    <x v="0"/>
  </r>
  <r>
    <s v="N26"/>
    <s v="Berlin"/>
    <x v="9"/>
    <x v="74"/>
    <m/>
    <x v="573"/>
    <x v="13"/>
    <x v="9"/>
    <x v="236"/>
    <x v="4"/>
    <x v="1"/>
  </r>
  <r>
    <s v="Andgo"/>
    <s v="Saskatoon"/>
    <x v="2"/>
    <x v="49"/>
    <m/>
    <x v="573"/>
    <x v="22"/>
    <x v="0"/>
    <x v="36"/>
    <x v="0"/>
    <x v="1"/>
  </r>
  <r>
    <s v="Chainalysis"/>
    <s v="New York City"/>
    <x v="0"/>
    <x v="16"/>
    <n v="0.15"/>
    <x v="574"/>
    <x v="25"/>
    <x v="8"/>
    <x v="413"/>
    <x v="5"/>
    <x v="0"/>
  </r>
  <r>
    <s v="Synapse"/>
    <s v="SF Bay Area"/>
    <x v="0"/>
    <x v="84"/>
    <n v="0.4"/>
    <x v="574"/>
    <x v="13"/>
    <x v="5"/>
    <x v="77"/>
    <x v="0"/>
    <x v="0"/>
  </r>
  <r>
    <s v="Chia Network"/>
    <s v="SF Bay Area"/>
    <x v="0"/>
    <x v="67"/>
    <n v="0.37"/>
    <x v="574"/>
    <x v="25"/>
    <x v="4"/>
    <x v="170"/>
    <x v="1"/>
    <x v="0"/>
  </r>
  <r>
    <s v="Qualtrics"/>
    <s v="Salt Lake City"/>
    <x v="0"/>
    <x v="294"/>
    <n v="0.14000000000000001"/>
    <x v="575"/>
    <x v="18"/>
    <x v="6"/>
    <x v="474"/>
    <x v="2"/>
    <x v="0"/>
  </r>
  <r>
    <s v="Hopper"/>
    <s v="Montreal"/>
    <x v="2"/>
    <x v="31"/>
    <n v="0.3"/>
    <x v="575"/>
    <x v="4"/>
    <x v="2"/>
    <x v="587"/>
    <x v="5"/>
    <x v="1"/>
  </r>
  <r>
    <s v="Enovix"/>
    <s v="SF Bay Area"/>
    <x v="0"/>
    <x v="321"/>
    <m/>
    <x v="576"/>
    <x v="17"/>
    <x v="10"/>
    <x v="573"/>
    <x v="2"/>
    <x v="0"/>
  </r>
  <r>
    <s v="Bizongo"/>
    <s v="Mumbai"/>
    <x v="1"/>
    <x v="9"/>
    <m/>
    <x v="576"/>
    <x v="1"/>
    <x v="9"/>
    <x v="415"/>
    <x v="2"/>
    <x v="1"/>
  </r>
  <r>
    <s v="SchoolMint"/>
    <s v="SF Bay Area"/>
    <x v="0"/>
    <x v="169"/>
    <n v="0.14000000000000001"/>
    <x v="576"/>
    <x v="16"/>
    <x v="6"/>
    <x v="94"/>
    <x v="0"/>
    <x v="0"/>
  </r>
  <r>
    <s v="SeekOut"/>
    <s v="Seattle"/>
    <x v="0"/>
    <x v="5"/>
    <n v="7.0000000000000007E-2"/>
    <x v="576"/>
    <x v="7"/>
    <x v="1"/>
    <x v="356"/>
    <x v="1"/>
    <x v="0"/>
  </r>
  <r>
    <s v="Juniper Networks"/>
    <s v="SF Bay Area"/>
    <x v="0"/>
    <x v="322"/>
    <n v="0.04"/>
    <x v="577"/>
    <x v="27"/>
    <x v="10"/>
    <x v="12"/>
    <x v="0"/>
    <x v="0"/>
  </r>
  <r>
    <s v="InvestCloud"/>
    <s v="Los Angeles"/>
    <x v="0"/>
    <x v="23"/>
    <n v="0.05"/>
    <x v="577"/>
    <x v="13"/>
    <x v="12"/>
    <x v="445"/>
    <x v="0"/>
    <x v="0"/>
  </r>
  <r>
    <s v="VTrips"/>
    <s v="Jacksonville"/>
    <x v="0"/>
    <x v="0"/>
    <n v="0.09"/>
    <x v="578"/>
    <x v="4"/>
    <x v="12"/>
    <x v="8"/>
    <x v="3"/>
    <x v="0"/>
  </r>
  <r>
    <s v="Stitch Fix"/>
    <s v="Dallas"/>
    <x v="0"/>
    <x v="323"/>
    <m/>
    <x v="579"/>
    <x v="1"/>
    <x v="10"/>
    <x v="4"/>
    <x v="1"/>
    <x v="0"/>
  </r>
  <r>
    <s v="Carbon Health"/>
    <s v="SF Bay Area"/>
    <x v="0"/>
    <x v="289"/>
    <n v="0.05"/>
    <x v="579"/>
    <x v="23"/>
    <x v="4"/>
    <x v="304"/>
    <x v="2"/>
    <x v="0"/>
  </r>
  <r>
    <s v="Blue Origin"/>
    <s v="Seattle"/>
    <x v="0"/>
    <x v="43"/>
    <m/>
    <x v="579"/>
    <x v="19"/>
    <x v="2"/>
    <x v="84"/>
    <x v="1"/>
    <x v="0"/>
  </r>
  <r>
    <s v="Neon"/>
    <s v="Sao Paulo"/>
    <x v="5"/>
    <x v="151"/>
    <m/>
    <x v="580"/>
    <x v="13"/>
    <x v="4"/>
    <x v="588"/>
    <x v="5"/>
    <x v="1"/>
  </r>
  <r>
    <s v="Deepgram"/>
    <s v="SF Bay Area"/>
    <x v="0"/>
    <x v="1"/>
    <n v="0.2"/>
    <x v="581"/>
    <x v="29"/>
    <x v="5"/>
    <x v="421"/>
    <x v="1"/>
    <x v="0"/>
  </r>
  <r>
    <s v="Qualcomm"/>
    <s v="San Diego"/>
    <x v="0"/>
    <x v="324"/>
    <n v="0.02"/>
    <x v="582"/>
    <x v="27"/>
    <x v="10"/>
    <x v="8"/>
    <x v="3"/>
    <x v="0"/>
  </r>
  <r>
    <s v="Lending Club"/>
    <s v="SF Bay Area"/>
    <x v="0"/>
    <x v="305"/>
    <n v="0.14000000000000001"/>
    <x v="582"/>
    <x v="13"/>
    <x v="10"/>
    <x v="157"/>
    <x v="2"/>
    <x v="0"/>
  </r>
  <r>
    <s v="MariaDB"/>
    <s v="SF Bay Area"/>
    <x v="0"/>
    <x v="8"/>
    <n v="0.28000000000000003"/>
    <x v="582"/>
    <x v="12"/>
    <x v="10"/>
    <x v="549"/>
    <x v="2"/>
    <x v="0"/>
  </r>
  <r>
    <s v="Adda247"/>
    <s v="Gurugram"/>
    <x v="1"/>
    <x v="24"/>
    <m/>
    <x v="583"/>
    <x v="16"/>
    <x v="5"/>
    <x v="240"/>
    <x v="1"/>
    <x v="1"/>
  </r>
  <r>
    <s v="LinkedIn"/>
    <s v="SF Bay Area"/>
    <x v="0"/>
    <x v="325"/>
    <n v="0.03"/>
    <x v="584"/>
    <x v="7"/>
    <x v="6"/>
    <x v="224"/>
    <x v="1"/>
    <x v="0"/>
  </r>
  <r>
    <s v="CityMall"/>
    <s v="Gurugram"/>
    <x v="1"/>
    <x v="63"/>
    <m/>
    <x v="584"/>
    <x v="1"/>
    <x v="1"/>
    <x v="81"/>
    <x v="1"/>
    <x v="1"/>
  </r>
  <r>
    <s v="C2FO"/>
    <s v="Kansas City"/>
    <x v="0"/>
    <x v="23"/>
    <n v="0.03"/>
    <x v="584"/>
    <x v="13"/>
    <x v="11"/>
    <x v="290"/>
    <x v="5"/>
    <x v="0"/>
  </r>
  <r>
    <s v="Kayak / OpenTable"/>
    <s v="Stamford"/>
    <x v="0"/>
    <x v="23"/>
    <m/>
    <x v="584"/>
    <x v="4"/>
    <x v="6"/>
    <x v="172"/>
    <x v="2"/>
    <x v="0"/>
  </r>
  <r>
    <s v="Bandcamp"/>
    <s v="SF Bay Area"/>
    <x v="0"/>
    <x v="96"/>
    <n v="0.5"/>
    <x v="584"/>
    <x v="18"/>
    <x v="6"/>
    <x v="8"/>
    <x v="3"/>
    <x v="0"/>
  </r>
  <r>
    <s v="Expedia"/>
    <s v="Seattle"/>
    <x v="0"/>
    <x v="25"/>
    <m/>
    <x v="585"/>
    <x v="4"/>
    <x v="10"/>
    <x v="563"/>
    <x v="4"/>
    <x v="0"/>
  </r>
  <r>
    <s v="ManoMano"/>
    <s v="Paris"/>
    <x v="26"/>
    <x v="277"/>
    <n v="0.25"/>
    <x v="586"/>
    <x v="1"/>
    <x v="8"/>
    <x v="589"/>
    <x v="5"/>
    <x v="1"/>
  </r>
  <r>
    <s v="Google"/>
    <s v="SF Bay Area"/>
    <x v="0"/>
    <x v="43"/>
    <m/>
    <x v="586"/>
    <x v="3"/>
    <x v="10"/>
    <x v="27"/>
    <x v="0"/>
    <x v="0"/>
  </r>
  <r>
    <s v="WeTransfer"/>
    <s v="Amsterdam"/>
    <x v="23"/>
    <x v="66"/>
    <n v="0.1"/>
    <x v="586"/>
    <x v="18"/>
    <x v="0"/>
    <x v="121"/>
    <x v="1"/>
    <x v="1"/>
  </r>
  <r>
    <s v="Plume"/>
    <s v="Denver"/>
    <x v="0"/>
    <x v="58"/>
    <m/>
    <x v="586"/>
    <x v="23"/>
    <x v="5"/>
    <x v="154"/>
    <x v="0"/>
    <x v="0"/>
  </r>
  <r>
    <s v="Convoy"/>
    <s v="Seattle"/>
    <x v="0"/>
    <x v="81"/>
    <n v="1"/>
    <x v="587"/>
    <x v="0"/>
    <x v="9"/>
    <x v="262"/>
    <x v="4"/>
    <x v="0"/>
  </r>
  <r>
    <s v="Bullhorn"/>
    <s v="Boston"/>
    <x v="0"/>
    <x v="72"/>
    <n v="0.09"/>
    <x v="587"/>
    <x v="26"/>
    <x v="6"/>
    <x v="130"/>
    <x v="0"/>
    <x v="0"/>
  </r>
  <r>
    <s v="LegalZoom"/>
    <s v="Austin"/>
    <x v="0"/>
    <x v="25"/>
    <m/>
    <x v="587"/>
    <x v="20"/>
    <x v="10"/>
    <x v="590"/>
    <x v="5"/>
    <x v="0"/>
  </r>
  <r>
    <s v="StellarAlgo"/>
    <s v="Calgary"/>
    <x v="2"/>
    <x v="86"/>
    <n v="0.28000000000000003"/>
    <x v="587"/>
    <x v="12"/>
    <x v="0"/>
    <x v="14"/>
    <x v="0"/>
    <x v="1"/>
  </r>
  <r>
    <s v="Nomad Health"/>
    <s v="New York City"/>
    <x v="0"/>
    <x v="164"/>
    <n v="0.17"/>
    <x v="588"/>
    <x v="23"/>
    <x v="2"/>
    <x v="389"/>
    <x v="2"/>
    <x v="0"/>
  </r>
  <r>
    <s v="Tropic"/>
    <s v="New York City"/>
    <x v="0"/>
    <x v="67"/>
    <m/>
    <x v="588"/>
    <x v="13"/>
    <x v="5"/>
    <x v="229"/>
    <x v="1"/>
    <x v="0"/>
  </r>
  <r>
    <s v="Parity Technologies"/>
    <s v="London"/>
    <x v="3"/>
    <x v="25"/>
    <n v="0.3"/>
    <x v="589"/>
    <x v="25"/>
    <x v="2"/>
    <x v="8"/>
    <x v="3"/>
    <x v="1"/>
  </r>
  <r>
    <s v="Roblox China"/>
    <s v="Shenzen"/>
    <x v="24"/>
    <x v="19"/>
    <m/>
    <x v="589"/>
    <x v="3"/>
    <x v="15"/>
    <x v="8"/>
    <x v="3"/>
    <x v="1"/>
  </r>
  <r>
    <s v="SiFive"/>
    <s v="SF Bay Area"/>
    <x v="0"/>
    <x v="4"/>
    <n v="0.2"/>
    <x v="590"/>
    <x v="27"/>
    <x v="8"/>
    <x v="295"/>
    <x v="2"/>
    <x v="0"/>
  </r>
  <r>
    <s v="Salsify"/>
    <s v="Boston"/>
    <x v="0"/>
    <x v="115"/>
    <m/>
    <x v="591"/>
    <x v="1"/>
    <x v="2"/>
    <x v="209"/>
    <x v="2"/>
    <x v="0"/>
  </r>
  <r>
    <s v=" F-Secure "/>
    <s v="Helsinki"/>
    <x v="31"/>
    <x v="45"/>
    <m/>
    <x v="591"/>
    <x v="24"/>
    <x v="10"/>
    <x v="8"/>
    <x v="3"/>
    <x v="1"/>
  </r>
  <r>
    <s v="Virgio"/>
    <s v="Bengaluru"/>
    <x v="1"/>
    <x v="1"/>
    <n v="0.33"/>
    <x v="591"/>
    <x v="1"/>
    <x v="0"/>
    <x v="8"/>
    <x v="3"/>
    <x v="1"/>
  </r>
  <r>
    <s v="Hippo Insurance"/>
    <s v="SF Bay Area"/>
    <x v="0"/>
    <x v="7"/>
    <n v="0.2"/>
    <x v="592"/>
    <x v="13"/>
    <x v="10"/>
    <x v="165"/>
    <x v="4"/>
    <x v="0"/>
  </r>
  <r>
    <s v="Graphy"/>
    <s v="Bengaluru"/>
    <x v="1"/>
    <x v="9"/>
    <n v="0.2"/>
    <x v="592"/>
    <x v="16"/>
    <x v="15"/>
    <x v="8"/>
    <x v="3"/>
    <x v="1"/>
  </r>
  <r>
    <s v="StepStone"/>
    <s v="Berlin"/>
    <x v="9"/>
    <x v="270"/>
    <n v="0.05"/>
    <x v="593"/>
    <x v="7"/>
    <x v="6"/>
    <x v="8"/>
    <x v="3"/>
    <x v="1"/>
  </r>
  <r>
    <s v="Hubilo"/>
    <s v="SF Bay Area"/>
    <x v="0"/>
    <x v="9"/>
    <m/>
    <x v="593"/>
    <x v="18"/>
    <x v="5"/>
    <x v="343"/>
    <x v="1"/>
    <x v="0"/>
  </r>
  <r>
    <s v="Informatica"/>
    <s v="SF Bay Area"/>
    <x v="0"/>
    <x v="326"/>
    <n v="0.1"/>
    <x v="594"/>
    <x v="12"/>
    <x v="10"/>
    <x v="8"/>
    <x v="3"/>
    <x v="0"/>
  </r>
  <r>
    <s v="Splunk"/>
    <s v="SF Bay Area"/>
    <x v="0"/>
    <x v="81"/>
    <n v="7.0000000000000007E-2"/>
    <x v="594"/>
    <x v="12"/>
    <x v="10"/>
    <x v="167"/>
    <x v="4"/>
    <x v="0"/>
  </r>
  <r>
    <s v="Faire"/>
    <s v="SF Bay Area"/>
    <x v="0"/>
    <x v="31"/>
    <n v="0.2"/>
    <x v="594"/>
    <x v="1"/>
    <x v="7"/>
    <x v="236"/>
    <x v="4"/>
    <x v="0"/>
  </r>
  <r>
    <s v="Sana Benefits"/>
    <s v="Austin"/>
    <x v="0"/>
    <x v="123"/>
    <n v="0.5"/>
    <x v="594"/>
    <x v="22"/>
    <x v="5"/>
    <x v="122"/>
    <x v="1"/>
    <x v="0"/>
  </r>
  <r>
    <s v="Viasat"/>
    <s v="San Diego"/>
    <x v="0"/>
    <x v="101"/>
    <n v="0.1"/>
    <x v="595"/>
    <x v="18"/>
    <x v="10"/>
    <x v="541"/>
    <x v="2"/>
    <x v="0"/>
  </r>
  <r>
    <s v="Beyond Meat"/>
    <s v="Los Angeles"/>
    <x v="0"/>
    <x v="54"/>
    <n v="0.08"/>
    <x v="595"/>
    <x v="14"/>
    <x v="10"/>
    <x v="89"/>
    <x v="1"/>
    <x v="0"/>
  </r>
  <r>
    <s v="F5"/>
    <s v="Seattle"/>
    <x v="0"/>
    <x v="7"/>
    <n v="0.02"/>
    <x v="596"/>
    <x v="24"/>
    <x v="10"/>
    <x v="8"/>
    <x v="3"/>
    <x v="0"/>
  </r>
  <r>
    <s v="Oportun"/>
    <s v="SF Bay Area"/>
    <x v="0"/>
    <x v="321"/>
    <n v="7.0000000000000007E-2"/>
    <x v="597"/>
    <x v="13"/>
    <x v="10"/>
    <x v="362"/>
    <x v="5"/>
    <x v="0"/>
  </r>
  <r>
    <s v="Zillow"/>
    <s v="Seattle"/>
    <x v="0"/>
    <x v="36"/>
    <m/>
    <x v="597"/>
    <x v="11"/>
    <x v="10"/>
    <x v="100"/>
    <x v="1"/>
    <x v="0"/>
  </r>
  <r>
    <s v="Snap"/>
    <s v="Los Angeles"/>
    <x v="0"/>
    <x v="1"/>
    <m/>
    <x v="598"/>
    <x v="3"/>
    <x v="10"/>
    <x v="171"/>
    <x v="4"/>
    <x v="0"/>
  </r>
  <r>
    <s v="TripAdvisor"/>
    <s v="Boston"/>
    <x v="0"/>
    <x v="194"/>
    <n v="0.04"/>
    <x v="599"/>
    <x v="4"/>
    <x v="10"/>
    <x v="132"/>
    <x v="0"/>
    <x v="0"/>
  </r>
  <r>
    <s v="Amazon"/>
    <s v="Seattle"/>
    <x v="0"/>
    <x v="151"/>
    <m/>
    <x v="600"/>
    <x v="1"/>
    <x v="10"/>
    <x v="203"/>
    <x v="1"/>
    <x v="0"/>
  </r>
  <r>
    <s v="Chewy"/>
    <s v="Miami"/>
    <x v="0"/>
    <x v="32"/>
    <m/>
    <x v="601"/>
    <x v="1"/>
    <x v="10"/>
    <x v="516"/>
    <x v="2"/>
    <x v="0"/>
  </r>
  <r>
    <s v="Sarcos"/>
    <s v="Pittsburgh"/>
    <x v="0"/>
    <x v="16"/>
    <m/>
    <x v="601"/>
    <x v="19"/>
    <x v="10"/>
    <x v="571"/>
    <x v="2"/>
    <x v="0"/>
  </r>
  <r>
    <s v="Cake Group"/>
    <s v="Singapore"/>
    <x v="4"/>
    <x v="9"/>
    <n v="0.3"/>
    <x v="601"/>
    <x v="25"/>
    <x v="2"/>
    <x v="8"/>
    <x v="3"/>
    <x v="1"/>
  </r>
  <r>
    <s v="Sierra Space"/>
    <s v="Boulder"/>
    <x v="0"/>
    <x v="167"/>
    <m/>
    <x v="602"/>
    <x v="19"/>
    <x v="5"/>
    <x v="236"/>
    <x v="4"/>
    <x v="0"/>
  </r>
  <r>
    <s v="Paystack"/>
    <s v="Lagos"/>
    <x v="17"/>
    <x v="100"/>
    <m/>
    <x v="602"/>
    <x v="13"/>
    <x v="6"/>
    <x v="152"/>
    <x v="0"/>
    <x v="1"/>
  </r>
  <r>
    <s v="NextGen Healthcare"/>
    <s v="St. Louis"/>
    <x v="0"/>
    <x v="8"/>
    <m/>
    <x v="603"/>
    <x v="23"/>
    <x v="6"/>
    <x v="8"/>
    <x v="3"/>
    <x v="0"/>
  </r>
  <r>
    <s v="Physics Wallah"/>
    <s v="Noida"/>
    <x v="1"/>
    <x v="7"/>
    <n v="0.01"/>
    <x v="604"/>
    <x v="16"/>
    <x v="0"/>
    <x v="75"/>
    <x v="1"/>
    <x v="1"/>
  </r>
  <r>
    <s v="Jodo"/>
    <s v="Bengaluru"/>
    <x v="1"/>
    <x v="25"/>
    <m/>
    <x v="605"/>
    <x v="13"/>
    <x v="0"/>
    <x v="141"/>
    <x v="0"/>
    <x v="1"/>
  </r>
  <r>
    <s v="Alerzo"/>
    <s v="Ibadan"/>
    <x v="17"/>
    <x v="25"/>
    <m/>
    <x v="606"/>
    <x v="1"/>
    <x v="5"/>
    <x v="14"/>
    <x v="0"/>
    <x v="1"/>
  </r>
  <r>
    <s v="McMakler"/>
    <s v="Berlin"/>
    <x v="9"/>
    <x v="42"/>
    <m/>
    <x v="606"/>
    <x v="11"/>
    <x v="2"/>
    <x v="7"/>
    <x v="2"/>
    <x v="1"/>
  </r>
  <r>
    <s v="Tulip Retail"/>
    <s v="Toronto"/>
    <x v="2"/>
    <x v="48"/>
    <m/>
    <x v="606"/>
    <x v="1"/>
    <x v="1"/>
    <x v="4"/>
    <x v="1"/>
    <x v="1"/>
  </r>
  <r>
    <s v="VMware"/>
    <s v="SF Bay Area"/>
    <x v="0"/>
    <x v="327"/>
    <m/>
    <x v="607"/>
    <x v="9"/>
    <x v="6"/>
    <x v="591"/>
    <x v="2"/>
    <x v="0"/>
  </r>
  <r>
    <s v="Bytedance"/>
    <s v="Shanghai"/>
    <x v="24"/>
    <x v="88"/>
    <m/>
    <x v="607"/>
    <x v="3"/>
    <x v="2"/>
    <x v="243"/>
    <x v="4"/>
    <x v="1"/>
  </r>
  <r>
    <s v="Our Next Energy"/>
    <s v="Detroit"/>
    <x v="0"/>
    <x v="296"/>
    <n v="0.25"/>
    <x v="607"/>
    <x v="2"/>
    <x v="5"/>
    <x v="491"/>
    <x v="2"/>
    <x v="0"/>
  </r>
  <r>
    <s v="Unity"/>
    <s v="SF Bay Area"/>
    <x v="0"/>
    <x v="288"/>
    <n v="0.04"/>
    <x v="608"/>
    <x v="18"/>
    <x v="10"/>
    <x v="165"/>
    <x v="4"/>
    <x v="0"/>
  </r>
  <r>
    <s v="Dataminr"/>
    <s v="New York City"/>
    <x v="0"/>
    <x v="16"/>
    <n v="0.2"/>
    <x v="608"/>
    <x v="29"/>
    <x v="8"/>
    <x v="262"/>
    <x v="4"/>
    <x v="0"/>
  </r>
  <r>
    <s v="Loco"/>
    <s v="Mumbai"/>
    <x v="1"/>
    <x v="43"/>
    <n v="0.36"/>
    <x v="609"/>
    <x v="3"/>
    <x v="6"/>
    <x v="73"/>
    <x v="0"/>
    <x v="1"/>
  </r>
  <r>
    <s v="Zepz"/>
    <s v="London"/>
    <x v="3"/>
    <x v="13"/>
    <n v="0.02"/>
    <x v="609"/>
    <x v="13"/>
    <x v="9"/>
    <x v="553"/>
    <x v="5"/>
    <x v="1"/>
  </r>
  <r>
    <s v="Spotify"/>
    <s v="Stockholm"/>
    <x v="10"/>
    <x v="127"/>
    <n v="0.17"/>
    <x v="610"/>
    <x v="10"/>
    <x v="10"/>
    <x v="355"/>
    <x v="4"/>
    <x v="1"/>
  </r>
  <r>
    <s v="TuSimple"/>
    <s v="San Diego"/>
    <x v="0"/>
    <x v="16"/>
    <m/>
    <x v="610"/>
    <x v="2"/>
    <x v="10"/>
    <x v="469"/>
    <x v="5"/>
    <x v="0"/>
  </r>
  <r>
    <s v="Meow Wolf"/>
    <s v="Santa Fe"/>
    <x v="0"/>
    <x v="2"/>
    <m/>
    <x v="610"/>
    <x v="10"/>
    <x v="2"/>
    <x v="131"/>
    <x v="1"/>
    <x v="0"/>
  </r>
  <r>
    <s v="ZestMoney"/>
    <s v="Bengaluru"/>
    <x v="1"/>
    <x v="16"/>
    <n v="1"/>
    <x v="611"/>
    <x v="13"/>
    <x v="1"/>
    <x v="11"/>
    <x v="1"/>
    <x v="1"/>
  </r>
  <r>
    <s v="Navan"/>
    <s v="SF Bay Area"/>
    <x v="0"/>
    <x v="178"/>
    <n v="0.05"/>
    <x v="611"/>
    <x v="13"/>
    <x v="2"/>
    <x v="156"/>
    <x v="4"/>
    <x v="0"/>
  </r>
  <r>
    <s v="Incredibuild"/>
    <s v="Tel Aviv"/>
    <x v="6"/>
    <x v="43"/>
    <n v="0.2"/>
    <x v="611"/>
    <x v="15"/>
    <x v="5"/>
    <x v="24"/>
    <x v="0"/>
    <x v="1"/>
  </r>
  <r>
    <s v="Navan"/>
    <s v="SF Bay Area"/>
    <x v="0"/>
    <x v="178"/>
    <m/>
    <x v="612"/>
    <x v="4"/>
    <x v="2"/>
    <x v="156"/>
    <x v="4"/>
    <x v="0"/>
  </r>
  <r>
    <s v="Tidal"/>
    <s v="New York City"/>
    <x v="0"/>
    <x v="43"/>
    <n v="0.1"/>
    <x v="612"/>
    <x v="3"/>
    <x v="6"/>
    <x v="97"/>
    <x v="2"/>
    <x v="0"/>
  </r>
  <r>
    <s v="Simplilearn"/>
    <s v="Bengaluru"/>
    <x v="1"/>
    <x v="32"/>
    <m/>
    <x v="613"/>
    <x v="16"/>
    <x v="6"/>
    <x v="146"/>
    <x v="1"/>
    <x v="1"/>
  </r>
  <r>
    <s v="Rivian"/>
    <s v="Detroit"/>
    <x v="0"/>
    <x v="1"/>
    <m/>
    <x v="613"/>
    <x v="2"/>
    <x v="10"/>
    <x v="371"/>
    <x v="4"/>
    <x v="0"/>
  </r>
  <r>
    <s v="Zulily"/>
    <s v="Seattle"/>
    <x v="0"/>
    <x v="328"/>
    <n v="1"/>
    <x v="614"/>
    <x v="1"/>
    <x v="6"/>
    <x v="242"/>
    <x v="2"/>
    <x v="0"/>
  </r>
  <r>
    <s v="Chipper Cash"/>
    <s v="SF Bay Area"/>
    <x v="0"/>
    <x v="19"/>
    <n v="0.33"/>
    <x v="615"/>
    <x v="13"/>
    <x v="1"/>
    <x v="459"/>
    <x v="2"/>
    <x v="0"/>
  </r>
  <r>
    <s v="TomTom"/>
    <s v="Lodz"/>
    <x v="40"/>
    <x v="12"/>
    <m/>
    <x v="616"/>
    <x v="2"/>
    <x v="10"/>
    <x v="8"/>
    <x v="3"/>
    <x v="1"/>
  </r>
  <r>
    <s v="Invitae"/>
    <s v="SF Bay Area"/>
    <x v="0"/>
    <x v="94"/>
    <n v="0.15"/>
    <x v="617"/>
    <x v="23"/>
    <x v="10"/>
    <x v="200"/>
    <x v="4"/>
    <x v="0"/>
  </r>
  <r>
    <s v="Etsy"/>
    <s v="New York City"/>
    <x v="0"/>
    <x v="142"/>
    <n v="0.11"/>
    <x v="617"/>
    <x v="1"/>
    <x v="10"/>
    <x v="100"/>
    <x v="1"/>
    <x v="0"/>
  </r>
  <r>
    <s v="Analog Devices"/>
    <s v="SF Bay Area"/>
    <x v="0"/>
    <x v="165"/>
    <m/>
    <x v="617"/>
    <x v="28"/>
    <x v="10"/>
    <x v="8"/>
    <x v="3"/>
    <x v="0"/>
  </r>
  <r>
    <s v="ForgeRock"/>
    <s v="SF Bay Area"/>
    <x v="0"/>
    <x v="206"/>
    <m/>
    <x v="617"/>
    <x v="18"/>
    <x v="6"/>
    <x v="579"/>
    <x v="2"/>
    <x v="0"/>
  </r>
  <r>
    <s v="Flex"/>
    <s v="SF Bay Area"/>
    <x v="0"/>
    <x v="47"/>
    <m/>
    <x v="617"/>
    <x v="28"/>
    <x v="2"/>
    <x v="8"/>
    <x v="3"/>
    <x v="0"/>
  </r>
  <r>
    <s v="Cruise"/>
    <s v="SF Bay Area"/>
    <x v="0"/>
    <x v="107"/>
    <n v="0.24"/>
    <x v="618"/>
    <x v="2"/>
    <x v="6"/>
    <x v="592"/>
    <x v="4"/>
    <x v="0"/>
  </r>
  <r>
    <s v="Solarisbank"/>
    <s v="Berlin"/>
    <x v="9"/>
    <x v="1"/>
    <m/>
    <x v="618"/>
    <x v="13"/>
    <x v="2"/>
    <x v="593"/>
    <x v="2"/>
    <x v="1"/>
  </r>
  <r>
    <s v="Glowforge"/>
    <s v="Seattle"/>
    <x v="0"/>
    <x v="13"/>
    <m/>
    <x v="619"/>
    <x v="28"/>
    <x v="9"/>
    <x v="48"/>
    <x v="1"/>
    <x v="0"/>
  </r>
  <r>
    <s v="eBay"/>
    <s v="Tel Aviv"/>
    <x v="0"/>
    <x v="1"/>
    <m/>
    <x v="620"/>
    <x v="1"/>
    <x v="10"/>
    <x v="80"/>
    <x v="4"/>
    <x v="0"/>
  </r>
  <r>
    <s v="Enphase Energy"/>
    <s v="SF Bay Area"/>
    <x v="0"/>
    <x v="139"/>
    <n v="0.1"/>
    <x v="621"/>
    <x v="17"/>
    <x v="10"/>
    <x v="190"/>
    <x v="1"/>
    <x v="0"/>
  </r>
  <r>
    <s v="Udaan"/>
    <s v="Bengaluru"/>
    <x v="1"/>
    <x v="25"/>
    <n v="0.1"/>
    <x v="621"/>
    <x v="1"/>
    <x v="2"/>
    <x v="139"/>
    <x v="4"/>
    <x v="1"/>
  </r>
  <r>
    <s v="Checkout.com"/>
    <s v="London"/>
    <x v="3"/>
    <x v="23"/>
    <m/>
    <x v="621"/>
    <x v="13"/>
    <x v="4"/>
    <x v="404"/>
    <x v="4"/>
    <x v="1"/>
  </r>
  <r>
    <s v="Arm Holdings"/>
    <s v="Shanghai"/>
    <x v="24"/>
    <x v="45"/>
    <m/>
    <x v="621"/>
    <x v="27"/>
    <x v="10"/>
    <x v="8"/>
    <x v="3"/>
    <x v="1"/>
  </r>
  <r>
    <s v="InSightec"/>
    <s v="Haifa"/>
    <x v="0"/>
    <x v="25"/>
    <n v="0.2"/>
    <x v="622"/>
    <x v="23"/>
    <x v="2"/>
    <x v="594"/>
    <x v="5"/>
    <x v="0"/>
  </r>
  <r>
    <s v="ShareChat"/>
    <s v="Bengaluru"/>
    <x v="1"/>
    <x v="32"/>
    <n v="0.15"/>
    <x v="623"/>
    <x v="3"/>
    <x v="11"/>
    <x v="236"/>
    <x v="4"/>
    <x v="1"/>
  </r>
  <r>
    <s v="Intel"/>
    <s v="Sacramento"/>
    <x v="0"/>
    <x v="329"/>
    <m/>
    <x v="624"/>
    <x v="27"/>
    <x v="10"/>
    <x v="0"/>
    <x v="0"/>
    <x v="0"/>
  </r>
  <r>
    <s v="Paytm"/>
    <s v="Noida"/>
    <x v="1"/>
    <x v="88"/>
    <m/>
    <x v="625"/>
    <x v="13"/>
    <x v="2"/>
    <x v="8"/>
    <x v="3"/>
    <x v="1"/>
  </r>
  <r>
    <s v="Ocado"/>
    <s v="London"/>
    <x v="3"/>
    <x v="88"/>
    <m/>
    <x v="626"/>
    <x v="14"/>
    <x v="10"/>
    <x v="310"/>
    <x v="4"/>
    <x v="1"/>
  </r>
  <r>
    <s v="Frontdesk"/>
    <s v="Milwaukee"/>
    <x v="0"/>
    <x v="32"/>
    <n v="1"/>
    <x v="627"/>
    <x v="4"/>
    <x v="2"/>
    <x v="27"/>
    <x v="0"/>
    <x v="0"/>
  </r>
  <r>
    <s v="The Messenger"/>
    <s v="New York City"/>
    <x v="0"/>
    <x v="58"/>
    <m/>
    <x v="627"/>
    <x v="10"/>
    <x v="2"/>
    <x v="8"/>
    <x v="3"/>
    <x v="0"/>
  </r>
  <r>
    <s v="Xerox"/>
    <s v="Norwalk"/>
    <x v="0"/>
    <x v="126"/>
    <n v="0.15"/>
    <x v="628"/>
    <x v="27"/>
    <x v="10"/>
    <x v="595"/>
    <x v="4"/>
    <x v="0"/>
  </r>
  <r>
    <s v="Lazada Group "/>
    <s v="Singapore"/>
    <x v="4"/>
    <x v="25"/>
    <n v="0.3"/>
    <x v="628"/>
    <x v="1"/>
    <x v="6"/>
    <x v="596"/>
    <x v="4"/>
    <x v="1"/>
  </r>
  <r>
    <s v="Orca Security"/>
    <s v="Tel Aviv"/>
    <x v="6"/>
    <x v="42"/>
    <n v="0.15"/>
    <x v="628"/>
    <x v="24"/>
    <x v="1"/>
    <x v="597"/>
    <x v="5"/>
    <x v="1"/>
  </r>
  <r>
    <s v="Trigo"/>
    <s v="Tel Aviv"/>
    <x v="6"/>
    <x v="13"/>
    <n v="0.15"/>
    <x v="629"/>
    <x v="1"/>
    <x v="1"/>
    <x v="598"/>
    <x v="2"/>
    <x v="1"/>
  </r>
  <r>
    <s v="Cue Health"/>
    <s v="San Diego"/>
    <x v="0"/>
    <x v="79"/>
    <n v="0.13"/>
    <x v="630"/>
    <x v="23"/>
    <x v="10"/>
    <x v="550"/>
    <x v="5"/>
    <x v="0"/>
  </r>
  <r>
    <s v="NanoString Technologies"/>
    <s v="Seattle"/>
    <x v="0"/>
    <x v="9"/>
    <n v="0.09"/>
    <x v="631"/>
    <x v="23"/>
    <x v="10"/>
    <x v="599"/>
    <x v="5"/>
    <x v="0"/>
  </r>
  <r>
    <s v="Unity"/>
    <s v="SF Bay Area"/>
    <x v="0"/>
    <x v="155"/>
    <n v="0.25"/>
    <x v="632"/>
    <x v="18"/>
    <x v="10"/>
    <x v="165"/>
    <x v="4"/>
    <x v="0"/>
  </r>
  <r>
    <s v="Flipkart"/>
    <s v="Bengaluru"/>
    <x v="1"/>
    <x v="128"/>
    <n v="0.05"/>
    <x v="632"/>
    <x v="1"/>
    <x v="6"/>
    <x v="431"/>
    <x v="4"/>
    <x v="1"/>
  </r>
  <r>
    <s v="NuScale Power"/>
    <s v="Corvallis"/>
    <x v="0"/>
    <x v="62"/>
    <n v="0.28000000000000003"/>
    <x v="632"/>
    <x v="17"/>
    <x v="10"/>
    <x v="600"/>
    <x v="2"/>
    <x v="0"/>
  </r>
  <r>
    <s v="Flexe"/>
    <s v="Seattle"/>
    <x v="0"/>
    <x v="243"/>
    <n v="0.38"/>
    <x v="632"/>
    <x v="0"/>
    <x v="4"/>
    <x v="50"/>
    <x v="2"/>
    <x v="0"/>
  </r>
  <r>
    <s v="Pitch"/>
    <s v="Berlin"/>
    <x v="9"/>
    <x v="23"/>
    <n v="0.67"/>
    <x v="632"/>
    <x v="18"/>
    <x v="5"/>
    <x v="129"/>
    <x v="1"/>
    <x v="1"/>
  </r>
  <r>
    <s v="BenchSci"/>
    <s v="Toronto"/>
    <x v="2"/>
    <x v="45"/>
    <n v="0.17"/>
    <x v="632"/>
    <x v="23"/>
    <x v="4"/>
    <x v="439"/>
    <x v="1"/>
    <x v="1"/>
  </r>
  <r>
    <s v="Twitch"/>
    <s v="SF Bay Area"/>
    <x v="0"/>
    <x v="81"/>
    <n v="0.35"/>
    <x v="633"/>
    <x v="3"/>
    <x v="6"/>
    <x v="24"/>
    <x v="0"/>
    <x v="0"/>
  </r>
  <r>
    <s v="Branch"/>
    <s v="Columbus"/>
    <x v="0"/>
    <x v="148"/>
    <m/>
    <x v="633"/>
    <x v="13"/>
    <x v="1"/>
    <x v="172"/>
    <x v="2"/>
    <x v="0"/>
  </r>
  <r>
    <s v="Nevro"/>
    <s v="SF Bay Area"/>
    <x v="0"/>
    <x v="118"/>
    <n v="0.05"/>
    <x v="633"/>
    <x v="23"/>
    <x v="10"/>
    <x v="478"/>
    <x v="5"/>
    <x v="0"/>
  </r>
  <r>
    <s v="FullStory"/>
    <s v="Atlanta"/>
    <x v="0"/>
    <x v="9"/>
    <n v="0.1"/>
    <x v="633"/>
    <x v="6"/>
    <x v="2"/>
    <x v="221"/>
    <x v="2"/>
    <x v="0"/>
  </r>
  <r>
    <s v="Uber Freight"/>
    <s v="SF Bay Area"/>
    <x v="0"/>
    <x v="43"/>
    <m/>
    <x v="633"/>
    <x v="0"/>
    <x v="15"/>
    <x v="487"/>
    <x v="4"/>
    <x v="0"/>
  </r>
  <r>
    <s v="Rent the Runway"/>
    <s v="New York City"/>
    <x v="0"/>
    <x v="160"/>
    <n v="0.1"/>
    <x v="633"/>
    <x v="1"/>
    <x v="10"/>
    <x v="506"/>
    <x v="2"/>
    <x v="0"/>
  </r>
  <r>
    <s v="Treasure Financial"/>
    <s v="SF Bay Area"/>
    <x v="0"/>
    <x v="74"/>
    <n v="0.6"/>
    <x v="633"/>
    <x v="13"/>
    <x v="0"/>
    <x v="103"/>
    <x v="0"/>
    <x v="0"/>
  </r>
  <r>
    <s v="Humane"/>
    <s v="SF Bay Area"/>
    <x v="0"/>
    <x v="30"/>
    <n v="0.04"/>
    <x v="633"/>
    <x v="27"/>
    <x v="1"/>
    <x v="493"/>
    <x v="2"/>
    <x v="0"/>
  </r>
  <r>
    <s v="Citrix"/>
    <s v="Miami"/>
    <x v="0"/>
    <x v="88"/>
    <n v="0.12"/>
    <x v="634"/>
    <x v="9"/>
    <x v="6"/>
    <x v="23"/>
    <x v="0"/>
    <x v="0"/>
  </r>
  <r>
    <s v="Google"/>
    <s v="SF Bay Area"/>
    <x v="0"/>
    <x v="88"/>
    <m/>
    <x v="634"/>
    <x v="3"/>
    <x v="10"/>
    <x v="27"/>
    <x v="0"/>
    <x v="0"/>
  </r>
  <r>
    <s v="IAC"/>
    <s v="New York City"/>
    <x v="0"/>
    <x v="162"/>
    <m/>
    <x v="634"/>
    <x v="3"/>
    <x v="10"/>
    <x v="8"/>
    <x v="3"/>
    <x v="0"/>
  </r>
  <r>
    <s v="FreshDirect"/>
    <s v="New York City"/>
    <x v="0"/>
    <x v="25"/>
    <n v="0.03"/>
    <x v="634"/>
    <x v="14"/>
    <x v="6"/>
    <x v="16"/>
    <x v="2"/>
    <x v="0"/>
  </r>
  <r>
    <s v="Beam Benefits"/>
    <s v="Columbus"/>
    <x v="0"/>
    <x v="200"/>
    <m/>
    <x v="634"/>
    <x v="23"/>
    <x v="9"/>
    <x v="505"/>
    <x v="1"/>
    <x v="0"/>
  </r>
  <r>
    <s v="Instagram"/>
    <s v="SF Bay Area"/>
    <x v="0"/>
    <x v="42"/>
    <m/>
    <x v="634"/>
    <x v="3"/>
    <x v="6"/>
    <x v="575"/>
    <x v="0"/>
    <x v="0"/>
  </r>
  <r>
    <s v="New Work SE"/>
    <s v="Hamburg"/>
    <x v="9"/>
    <x v="21"/>
    <m/>
    <x v="635"/>
    <x v="3"/>
    <x v="10"/>
    <x v="8"/>
    <x v="3"/>
    <x v="1"/>
  </r>
  <r>
    <s v="Playtika"/>
    <s v="Tel Aviv"/>
    <x v="6"/>
    <x v="24"/>
    <n v="0.1"/>
    <x v="635"/>
    <x v="3"/>
    <x v="10"/>
    <x v="197"/>
    <x v="4"/>
    <x v="1"/>
  </r>
  <r>
    <s v="Discord"/>
    <s v="SF Bay Area"/>
    <x v="0"/>
    <x v="179"/>
    <n v="0.17"/>
    <x v="635"/>
    <x v="3"/>
    <x v="11"/>
    <x v="577"/>
    <x v="5"/>
    <x v="0"/>
  </r>
  <r>
    <s v="Inmobi"/>
    <s v="Bengaluru"/>
    <x v="1"/>
    <x v="194"/>
    <n v="0.05"/>
    <x v="635"/>
    <x v="6"/>
    <x v="2"/>
    <x v="434"/>
    <x v="2"/>
    <x v="1"/>
  </r>
  <r>
    <s v="Audible"/>
    <s v="New York City"/>
    <x v="0"/>
    <x v="25"/>
    <n v="0.05"/>
    <x v="635"/>
    <x v="10"/>
    <x v="6"/>
    <x v="103"/>
    <x v="0"/>
    <x v="0"/>
  </r>
  <r>
    <s v="7Shifts"/>
    <s v="Saskatoon"/>
    <x v="2"/>
    <x v="191"/>
    <n v="0.19"/>
    <x v="635"/>
    <x v="14"/>
    <x v="1"/>
    <x v="234"/>
    <x v="1"/>
    <x v="1"/>
  </r>
  <r>
    <s v="Sisense"/>
    <s v="New York City"/>
    <x v="0"/>
    <x v="42"/>
    <n v="0.13"/>
    <x v="635"/>
    <x v="12"/>
    <x v="8"/>
    <x v="164"/>
    <x v="2"/>
    <x v="0"/>
  </r>
  <r>
    <s v="Cloudflare"/>
    <s v="SF Bay Area"/>
    <x v="0"/>
    <x v="43"/>
    <m/>
    <x v="635"/>
    <x v="24"/>
    <x v="10"/>
    <x v="119"/>
    <x v="2"/>
    <x v="0"/>
  </r>
  <r>
    <s v="Veeam"/>
    <s v="Columbus"/>
    <x v="0"/>
    <x v="24"/>
    <m/>
    <x v="636"/>
    <x v="12"/>
    <x v="6"/>
    <x v="333"/>
    <x v="2"/>
    <x v="0"/>
  </r>
  <r>
    <s v="GrabCAD"/>
    <s v="Tallinn"/>
    <x v="7"/>
    <x v="20"/>
    <m/>
    <x v="636"/>
    <x v="18"/>
    <x v="6"/>
    <x v="106"/>
    <x v="0"/>
    <x v="1"/>
  </r>
  <r>
    <s v="SonderMind"/>
    <s v="Denver"/>
    <x v="0"/>
    <x v="203"/>
    <n v="0.17"/>
    <x v="637"/>
    <x v="23"/>
    <x v="1"/>
    <x v="501"/>
    <x v="1"/>
    <x v="0"/>
  </r>
  <r>
    <s v="First Mode"/>
    <s v="Seattle"/>
    <x v="0"/>
    <x v="85"/>
    <n v="0.2"/>
    <x v="637"/>
    <x v="2"/>
    <x v="6"/>
    <x v="71"/>
    <x v="0"/>
    <x v="0"/>
  </r>
  <r>
    <s v="YouTube"/>
    <s v="SF Bay Area"/>
    <x v="0"/>
    <x v="25"/>
    <m/>
    <x v="638"/>
    <x v="10"/>
    <x v="6"/>
    <x v="76"/>
    <x v="0"/>
    <x v="0"/>
  </r>
  <r>
    <s v="Sirplus"/>
    <s v="Berlin"/>
    <x v="9"/>
    <x v="42"/>
    <m/>
    <x v="638"/>
    <x v="14"/>
    <x v="3"/>
    <x v="601"/>
    <x v="0"/>
    <x v="1"/>
  </r>
  <r>
    <s v="Amazon"/>
    <s v="Seattle"/>
    <x v="0"/>
    <x v="13"/>
    <m/>
    <x v="639"/>
    <x v="1"/>
    <x v="10"/>
    <x v="203"/>
    <x v="1"/>
    <x v="0"/>
  </r>
  <r>
    <s v="Wayfair"/>
    <s v="Boston"/>
    <x v="0"/>
    <x v="330"/>
    <n v="0.13"/>
    <x v="640"/>
    <x v="1"/>
    <x v="10"/>
    <x v="236"/>
    <x v="4"/>
    <x v="0"/>
  </r>
  <r>
    <s v="SolarEdge"/>
    <s v="Tel Aviv"/>
    <x v="6"/>
    <x v="107"/>
    <n v="0.16"/>
    <x v="641"/>
    <x v="17"/>
    <x v="10"/>
    <x v="602"/>
    <x v="1"/>
    <x v="1"/>
  </r>
  <r>
    <s v="Riot Games"/>
    <s v="Los Angeles"/>
    <x v="0"/>
    <x v="266"/>
    <n v="0.11"/>
    <x v="642"/>
    <x v="3"/>
    <x v="6"/>
    <x v="108"/>
    <x v="0"/>
    <x v="0"/>
  </r>
  <r>
    <s v="Xendit"/>
    <s v="Jakarta"/>
    <x v="11"/>
    <x v="32"/>
    <m/>
    <x v="642"/>
    <x v="13"/>
    <x v="4"/>
    <x v="603"/>
    <x v="2"/>
    <x v="1"/>
  </r>
  <r>
    <s v="TikTok"/>
    <s v="Los Angeles"/>
    <x v="0"/>
    <x v="42"/>
    <m/>
    <x v="642"/>
    <x v="3"/>
    <x v="15"/>
    <x v="8"/>
    <x v="3"/>
    <x v="0"/>
  </r>
  <r>
    <s v="SAP"/>
    <s v="Walldorf"/>
    <x v="9"/>
    <x v="246"/>
    <n v="7.0000000000000007E-2"/>
    <x v="643"/>
    <x v="18"/>
    <x v="10"/>
    <x v="165"/>
    <x v="4"/>
    <x v="1"/>
  </r>
  <r>
    <s v="eBay"/>
    <s v="SF Bay Area"/>
    <x v="0"/>
    <x v="88"/>
    <n v="0.09"/>
    <x v="643"/>
    <x v="1"/>
    <x v="10"/>
    <x v="80"/>
    <x v="4"/>
    <x v="0"/>
  </r>
  <r>
    <s v="Vroom"/>
    <s v="New York City"/>
    <x v="0"/>
    <x v="101"/>
    <n v="0.9"/>
    <x v="643"/>
    <x v="2"/>
    <x v="10"/>
    <x v="165"/>
    <x v="4"/>
    <x v="0"/>
  </r>
  <r>
    <s v="Brex"/>
    <s v="SF Bay Area"/>
    <x v="0"/>
    <x v="331"/>
    <n v="0.2"/>
    <x v="643"/>
    <x v="13"/>
    <x v="4"/>
    <x v="139"/>
    <x v="4"/>
    <x v="0"/>
  </r>
  <r>
    <s v="Cure.fit"/>
    <s v="Bengaluru"/>
    <x v="1"/>
    <x v="7"/>
    <m/>
    <x v="643"/>
    <x v="8"/>
    <x v="8"/>
    <x v="604"/>
    <x v="5"/>
    <x v="1"/>
  </r>
  <r>
    <s v="GoStudent"/>
    <s v="Vienna"/>
    <x v="32"/>
    <x v="25"/>
    <m/>
    <x v="643"/>
    <x v="16"/>
    <x v="4"/>
    <x v="401"/>
    <x v="5"/>
    <x v="1"/>
  </r>
  <r>
    <s v="Jellysmack"/>
    <s v="Paris"/>
    <x v="26"/>
    <x v="13"/>
    <m/>
    <x v="643"/>
    <x v="10"/>
    <x v="1"/>
    <x v="30"/>
    <x v="0"/>
    <x v="1"/>
  </r>
  <r>
    <s v="GoTo"/>
    <s v="Boston"/>
    <x v="0"/>
    <x v="169"/>
    <m/>
    <x v="643"/>
    <x v="18"/>
    <x v="6"/>
    <x v="17"/>
    <x v="0"/>
    <x v="0"/>
  </r>
  <r>
    <s v="Seedr"/>
    <s v="London"/>
    <x v="3"/>
    <x v="19"/>
    <m/>
    <x v="643"/>
    <x v="13"/>
    <x v="6"/>
    <x v="106"/>
    <x v="0"/>
    <x v="1"/>
  </r>
  <r>
    <s v="Cult.fit"/>
    <s v="Bengaluru"/>
    <x v="1"/>
    <x v="25"/>
    <m/>
    <x v="644"/>
    <x v="8"/>
    <x v="8"/>
    <x v="605"/>
    <x v="5"/>
    <x v="1"/>
  </r>
  <r>
    <s v="Personio"/>
    <s v="Munich"/>
    <x v="9"/>
    <x v="25"/>
    <m/>
    <x v="644"/>
    <x v="22"/>
    <x v="9"/>
    <x v="606"/>
    <x v="5"/>
    <x v="1"/>
  </r>
  <r>
    <s v="Storytel"/>
    <s v="Stockholm"/>
    <x v="10"/>
    <x v="23"/>
    <n v="0.13"/>
    <x v="644"/>
    <x v="10"/>
    <x v="10"/>
    <x v="256"/>
    <x v="2"/>
    <x v="1"/>
  </r>
  <r>
    <s v="Microsoft"/>
    <s v="Seattle"/>
    <x v="0"/>
    <x v="120"/>
    <m/>
    <x v="645"/>
    <x v="18"/>
    <x v="10"/>
    <x v="3"/>
    <x v="0"/>
    <x v="0"/>
  </r>
  <r>
    <s v="Swiggy"/>
    <s v="Bengaluru"/>
    <x v="1"/>
    <x v="21"/>
    <n v="7.0000000000000007E-2"/>
    <x v="645"/>
    <x v="14"/>
    <x v="2"/>
    <x v="218"/>
    <x v="4"/>
    <x v="1"/>
  </r>
  <r>
    <s v="Veho"/>
    <s v="Boulder"/>
    <x v="0"/>
    <x v="54"/>
    <n v="0.19"/>
    <x v="645"/>
    <x v="0"/>
    <x v="5"/>
    <x v="503"/>
    <x v="2"/>
    <x v="0"/>
  </r>
  <r>
    <s v="Amperity"/>
    <s v="Seattle"/>
    <x v="0"/>
    <x v="1"/>
    <m/>
    <x v="645"/>
    <x v="6"/>
    <x v="4"/>
    <x v="394"/>
    <x v="1"/>
    <x v="0"/>
  </r>
  <r>
    <s v="MVPindex"/>
    <s v="Austin"/>
    <x v="0"/>
    <x v="29"/>
    <n v="0.3"/>
    <x v="645"/>
    <x v="6"/>
    <x v="5"/>
    <x v="272"/>
    <x v="0"/>
    <x v="0"/>
  </r>
  <r>
    <s v="Salesforce"/>
    <s v="SF Bay Area"/>
    <x v="0"/>
    <x v="59"/>
    <n v="0.01"/>
    <x v="646"/>
    <x v="26"/>
    <x v="10"/>
    <x v="88"/>
    <x v="1"/>
    <x v="0"/>
  </r>
  <r>
    <s v="iRobot"/>
    <s v="Boston"/>
    <x v="0"/>
    <x v="139"/>
    <n v="0.31"/>
    <x v="647"/>
    <x v="3"/>
    <x v="10"/>
    <x v="166"/>
    <x v="0"/>
    <x v="0"/>
  </r>
  <r>
    <s v="DispatchHealth"/>
    <s v="Denver"/>
    <x v="0"/>
    <x v="99"/>
    <m/>
    <x v="647"/>
    <x v="23"/>
    <x v="9"/>
    <x v="594"/>
    <x v="5"/>
    <x v="0"/>
  </r>
  <r>
    <s v="PayPal"/>
    <s v="SF Bay Area"/>
    <x v="0"/>
    <x v="174"/>
    <n v="0.09"/>
    <x v="648"/>
    <x v="13"/>
    <x v="10"/>
    <x v="289"/>
    <x v="2"/>
    <x v="0"/>
  </r>
  <r>
    <s v="Block"/>
    <s v="SF Bay Area"/>
    <x v="0"/>
    <x v="88"/>
    <n v="0.1"/>
    <x v="648"/>
    <x v="13"/>
    <x v="10"/>
    <x v="239"/>
    <x v="1"/>
    <x v="0"/>
  </r>
  <r>
    <s v="Kiwi.com"/>
    <s v="Brno"/>
    <x v="49"/>
    <x v="197"/>
    <n v="0.18"/>
    <x v="648"/>
    <x v="4"/>
    <x v="2"/>
    <x v="46"/>
    <x v="1"/>
    <x v="1"/>
  </r>
  <r>
    <s v="Aurora Solar"/>
    <s v="SF Bay Area"/>
    <x v="0"/>
    <x v="165"/>
    <n v="0.2"/>
    <x v="648"/>
    <x v="17"/>
    <x v="4"/>
    <x v="607"/>
    <x v="2"/>
    <x v="0"/>
  </r>
  <r>
    <s v="Wattpad"/>
    <s v="Toronto"/>
    <x v="2"/>
    <x v="1"/>
    <n v="0.1"/>
    <x v="648"/>
    <x v="10"/>
    <x v="6"/>
    <x v="210"/>
    <x v="1"/>
    <x v="1"/>
  </r>
  <r>
    <s v="TechCrunch"/>
    <s v="SF Bay Area"/>
    <x v="0"/>
    <x v="68"/>
    <m/>
    <x v="648"/>
    <x v="10"/>
    <x v="6"/>
    <x v="8"/>
    <x v="3"/>
    <x v="0"/>
  </r>
  <r>
    <s v="Proofpoint"/>
    <s v="SF Bay Area"/>
    <x v="0"/>
    <x v="308"/>
    <n v="0.06"/>
    <x v="649"/>
    <x v="24"/>
    <x v="6"/>
    <x v="608"/>
    <x v="5"/>
    <x v="0"/>
  </r>
  <r>
    <s v="Trove Recommerce"/>
    <s v="SF Bay Area"/>
    <x v="0"/>
    <x v="4"/>
    <m/>
    <x v="649"/>
    <x v="1"/>
    <x v="9"/>
    <x v="87"/>
    <x v="1"/>
    <x v="0"/>
  </r>
  <r>
    <s v="CircleCI"/>
    <s v="SF Bay Area"/>
    <x v="0"/>
    <x v="25"/>
    <m/>
    <x v="649"/>
    <x v="15"/>
    <x v="8"/>
    <x v="415"/>
    <x v="2"/>
    <x v="0"/>
  </r>
  <r>
    <s v="Thinx"/>
    <s v="New York City"/>
    <x v="0"/>
    <x v="116"/>
    <m/>
    <x v="649"/>
    <x v="1"/>
    <x v="6"/>
    <x v="27"/>
    <x v="0"/>
    <x v="0"/>
  </r>
  <r>
    <s v="Innoviz"/>
    <s v="Tel Aviv"/>
    <x v="6"/>
    <x v="42"/>
    <n v="0.13"/>
    <x v="649"/>
    <x v="2"/>
    <x v="10"/>
    <x v="609"/>
    <x v="5"/>
    <x v="1"/>
  </r>
  <r>
    <s v="Okta"/>
    <s v="SF Bay Area"/>
    <x v="0"/>
    <x v="21"/>
    <n v="7.0000000000000007E-2"/>
    <x v="650"/>
    <x v="24"/>
    <x v="10"/>
    <x v="80"/>
    <x v="4"/>
    <x v="0"/>
  </r>
  <r>
    <s v="Zoom"/>
    <s v="SF Bay Area"/>
    <x v="0"/>
    <x v="16"/>
    <n v="0.02"/>
    <x v="650"/>
    <x v="18"/>
    <x v="10"/>
    <x v="502"/>
    <x v="2"/>
    <x v="0"/>
  </r>
  <r>
    <s v="Illumina"/>
    <s v="San Diego"/>
    <x v="0"/>
    <x v="165"/>
    <m/>
    <x v="650"/>
    <x v="23"/>
    <x v="10"/>
    <x v="106"/>
    <x v="0"/>
    <x v="0"/>
  </r>
  <r>
    <s v="Polygon"/>
    <s v="Cayman Islands"/>
    <x v="47"/>
    <x v="42"/>
    <n v="0.19"/>
    <x v="650"/>
    <x v="25"/>
    <x v="2"/>
    <x v="516"/>
    <x v="2"/>
    <x v="1"/>
  </r>
  <r>
    <s v="Cue Health"/>
    <s v="San Diego"/>
    <x v="0"/>
    <x v="245"/>
    <n v="0.3"/>
    <x v="651"/>
    <x v="23"/>
    <x v="10"/>
    <x v="550"/>
    <x v="5"/>
    <x v="0"/>
  </r>
  <r>
    <s v="Top Hat"/>
    <s v="Toronto"/>
    <x v="2"/>
    <x v="66"/>
    <n v="7.0000000000000007E-2"/>
    <x v="651"/>
    <x v="16"/>
    <x v="9"/>
    <x v="579"/>
    <x v="2"/>
    <x v="1"/>
  </r>
  <r>
    <s v="Snap"/>
    <s v="Los Angeles"/>
    <x v="0"/>
    <x v="81"/>
    <n v="0.1"/>
    <x v="652"/>
    <x v="3"/>
    <x v="10"/>
    <x v="171"/>
    <x v="4"/>
    <x v="0"/>
  </r>
  <r>
    <s v="Drizly"/>
    <s v="Boston"/>
    <x v="0"/>
    <x v="332"/>
    <n v="1"/>
    <x v="652"/>
    <x v="1"/>
    <x v="6"/>
    <x v="135"/>
    <x v="1"/>
    <x v="0"/>
  </r>
  <r>
    <s v="BillGO"/>
    <s v="Fort Collins"/>
    <x v="0"/>
    <x v="23"/>
    <m/>
    <x v="652"/>
    <x v="13"/>
    <x v="5"/>
    <x v="135"/>
    <x v="1"/>
    <x v="0"/>
  </r>
  <r>
    <s v="Impact.com"/>
    <s v="Los Angeles"/>
    <x v="0"/>
    <x v="43"/>
    <n v="0.03"/>
    <x v="652"/>
    <x v="26"/>
    <x v="12"/>
    <x v="610"/>
    <x v="2"/>
    <x v="0"/>
  </r>
  <r>
    <s v="DocuSign"/>
    <s v="SF Bay Area"/>
    <x v="0"/>
    <x v="322"/>
    <n v="0.06"/>
    <x v="653"/>
    <x v="26"/>
    <x v="10"/>
    <x v="413"/>
    <x v="5"/>
    <x v="0"/>
  </r>
  <r>
    <s v="Amazon"/>
    <s v="Seattle"/>
    <x v="0"/>
    <x v="21"/>
    <m/>
    <x v="653"/>
    <x v="1"/>
    <x v="10"/>
    <x v="203"/>
    <x v="1"/>
    <x v="0"/>
  </r>
  <r>
    <s v="Grammarly"/>
    <s v="SF Bay Area"/>
    <x v="0"/>
    <x v="277"/>
    <m/>
    <x v="654"/>
    <x v="3"/>
    <x v="2"/>
    <x v="474"/>
    <x v="2"/>
    <x v="0"/>
  </r>
  <r>
    <s v="Fireblocks"/>
    <s v="New York City"/>
    <x v="0"/>
    <x v="1"/>
    <n v="0.03"/>
    <x v="654"/>
    <x v="25"/>
    <x v="9"/>
    <x v="244"/>
    <x v="5"/>
    <x v="0"/>
  </r>
  <r>
    <s v="Pure Storage"/>
    <s v="SF Bay Area"/>
    <x v="0"/>
    <x v="249"/>
    <m/>
    <x v="655"/>
    <x v="12"/>
    <x v="10"/>
    <x v="562"/>
    <x v="2"/>
    <x v="0"/>
  </r>
  <r>
    <s v="Otovo"/>
    <s v="Oslo"/>
    <x v="39"/>
    <x v="54"/>
    <n v="0.15"/>
    <x v="655"/>
    <x v="17"/>
    <x v="10"/>
    <x v="101"/>
    <x v="2"/>
    <x v="1"/>
  </r>
  <r>
    <s v="Licious"/>
    <s v="Bengaluru"/>
    <x v="1"/>
    <x v="23"/>
    <n v="0.03"/>
    <x v="656"/>
    <x v="14"/>
    <x v="8"/>
    <x v="366"/>
    <x v="2"/>
    <x v="1"/>
  </r>
  <r>
    <s v="BlissClub"/>
    <s v="Bengaluru"/>
    <x v="1"/>
    <x v="86"/>
    <n v="0.18"/>
    <x v="656"/>
    <x v="1"/>
    <x v="0"/>
    <x v="23"/>
    <x v="0"/>
    <x v="1"/>
  </r>
  <r>
    <s v="SiriusXM"/>
    <s v="New York City"/>
    <x v="0"/>
    <x v="112"/>
    <n v="0.03"/>
    <x v="657"/>
    <x v="10"/>
    <x v="10"/>
    <x v="526"/>
    <x v="2"/>
    <x v="0"/>
  </r>
  <r>
    <s v="Instacart"/>
    <s v="SF Bay Area"/>
    <x v="0"/>
    <x v="31"/>
    <n v="7.0000000000000007E-2"/>
    <x v="658"/>
    <x v="14"/>
    <x v="10"/>
    <x v="611"/>
    <x v="4"/>
    <x v="0"/>
  </r>
  <r>
    <s v="Redesign Health"/>
    <s v="New York City"/>
    <x v="0"/>
    <x v="75"/>
    <m/>
    <x v="658"/>
    <x v="23"/>
    <x v="2"/>
    <x v="415"/>
    <x v="2"/>
    <x v="0"/>
  </r>
  <r>
    <s v="Mozilla"/>
    <s v="SF Bay Area"/>
    <x v="0"/>
    <x v="42"/>
    <n v="0.05"/>
    <x v="658"/>
    <x v="3"/>
    <x v="2"/>
    <x v="17"/>
    <x v="0"/>
    <x v="0"/>
  </r>
  <r>
    <s v="Impinj"/>
    <s v="Seattle"/>
    <x v="0"/>
    <x v="9"/>
    <n v="0.1"/>
    <x v="658"/>
    <x v="18"/>
    <x v="10"/>
    <x v="336"/>
    <x v="1"/>
    <x v="0"/>
  </r>
  <r>
    <s v="Riskified"/>
    <s v="New York City"/>
    <x v="0"/>
    <x v="43"/>
    <n v="0.06"/>
    <x v="658"/>
    <x v="1"/>
    <x v="10"/>
    <x v="172"/>
    <x v="2"/>
    <x v="0"/>
  </r>
  <r>
    <s v="Cisco"/>
    <s v="SF Bay Area"/>
    <x v="0"/>
    <x v="333"/>
    <n v="0.05"/>
    <x v="659"/>
    <x v="9"/>
    <x v="10"/>
    <x v="17"/>
    <x v="0"/>
    <x v="0"/>
  </r>
  <r>
    <s v="Wint Wealth"/>
    <s v="Nashik"/>
    <x v="1"/>
    <x v="73"/>
    <n v="0.2"/>
    <x v="659"/>
    <x v="13"/>
    <x v="0"/>
    <x v="14"/>
    <x v="0"/>
    <x v="1"/>
  </r>
  <r>
    <s v="Toast"/>
    <s v="Boston"/>
    <x v="0"/>
    <x v="217"/>
    <n v="0.1"/>
    <x v="660"/>
    <x v="14"/>
    <x v="10"/>
    <x v="612"/>
    <x v="5"/>
    <x v="0"/>
  </r>
  <r>
    <s v="Sonder"/>
    <s v="SF Bay Area"/>
    <x v="0"/>
    <x v="315"/>
    <n v="0.17"/>
    <x v="660"/>
    <x v="4"/>
    <x v="10"/>
    <x v="313"/>
    <x v="5"/>
    <x v="0"/>
  </r>
  <r>
    <s v="LinkSquares"/>
    <s v="Boston"/>
    <x v="0"/>
    <x v="63"/>
    <m/>
    <x v="660"/>
    <x v="20"/>
    <x v="1"/>
    <x v="497"/>
    <x v="1"/>
    <x v="0"/>
  </r>
  <r>
    <s v="Storytel"/>
    <s v="Stockholm"/>
    <x v="10"/>
    <x v="23"/>
    <n v="0.13"/>
    <x v="660"/>
    <x v="3"/>
    <x v="10"/>
    <x v="613"/>
    <x v="2"/>
    <x v="1"/>
  </r>
  <r>
    <s v="Gro Intelligence"/>
    <s v="New York City"/>
    <x v="0"/>
    <x v="1"/>
    <n v="0.1"/>
    <x v="660"/>
    <x v="14"/>
    <x v="5"/>
    <x v="90"/>
    <x v="1"/>
    <x v="0"/>
  </r>
  <r>
    <s v="Farfetch"/>
    <s v="London"/>
    <x v="3"/>
    <x v="161"/>
    <n v="0.25"/>
    <x v="661"/>
    <x v="1"/>
    <x v="6"/>
    <x v="236"/>
    <x v="4"/>
    <x v="1"/>
  </r>
  <r>
    <s v="Voi"/>
    <s v="Stockholm"/>
    <x v="0"/>
    <x v="7"/>
    <n v="0.12"/>
    <x v="661"/>
    <x v="2"/>
    <x v="4"/>
    <x v="331"/>
    <x v="2"/>
    <x v="0"/>
  </r>
  <r>
    <s v="Aptiv"/>
    <s v="Krakow"/>
    <x v="40"/>
    <x v="31"/>
    <m/>
    <x v="662"/>
    <x v="2"/>
    <x v="10"/>
    <x v="94"/>
    <x v="0"/>
    <x v="1"/>
  </r>
  <r>
    <s v="Tails.com"/>
    <s v="London"/>
    <x v="3"/>
    <x v="104"/>
    <n v="0.25"/>
    <x v="662"/>
    <x v="1"/>
    <x v="0"/>
    <x v="36"/>
    <x v="0"/>
    <x v="1"/>
  </r>
  <r>
    <s v="Affirm"/>
    <s v="Pittsburgh"/>
    <x v="0"/>
    <x v="42"/>
    <m/>
    <x v="663"/>
    <x v="13"/>
    <x v="10"/>
    <x v="139"/>
    <x v="4"/>
    <x v="0"/>
  </r>
  <r>
    <s v="Finder"/>
    <s v="Sydney"/>
    <x v="19"/>
    <x v="42"/>
    <n v="0.17"/>
    <x v="663"/>
    <x v="1"/>
    <x v="2"/>
    <x v="166"/>
    <x v="0"/>
    <x v="1"/>
  </r>
  <r>
    <s v="Redesign Health"/>
    <s v="New York City"/>
    <x v="0"/>
    <x v="75"/>
    <m/>
    <x v="664"/>
    <x v="23"/>
    <x v="1"/>
    <x v="415"/>
    <x v="2"/>
    <x v="0"/>
  </r>
  <r>
    <s v="Carbon Health"/>
    <s v="SF Bay Area"/>
    <x v="0"/>
    <x v="27"/>
    <m/>
    <x v="664"/>
    <x v="23"/>
    <x v="4"/>
    <x v="304"/>
    <x v="2"/>
    <x v="0"/>
  </r>
  <r>
    <s v="Expedia"/>
    <s v="Seattle"/>
    <x v="0"/>
    <x v="127"/>
    <n v="0.08"/>
    <x v="665"/>
    <x v="4"/>
    <x v="10"/>
    <x v="563"/>
    <x v="4"/>
    <x v="0"/>
  </r>
  <r>
    <s v="WayCool"/>
    <s v="Chennai"/>
    <x v="1"/>
    <x v="45"/>
    <m/>
    <x v="665"/>
    <x v="14"/>
    <x v="2"/>
    <x v="569"/>
    <x v="2"/>
    <x v="1"/>
  </r>
  <r>
    <s v="Sony Interactive"/>
    <s v="SF Bay Area"/>
    <x v="0"/>
    <x v="107"/>
    <n v="0.08"/>
    <x v="666"/>
    <x v="3"/>
    <x v="15"/>
    <x v="8"/>
    <x v="3"/>
    <x v="0"/>
  </r>
  <r>
    <s v="Bumble"/>
    <s v="Austin"/>
    <x v="0"/>
    <x v="139"/>
    <n v="0.3"/>
    <x v="666"/>
    <x v="3"/>
    <x v="10"/>
    <x v="614"/>
    <x v="2"/>
    <x v="0"/>
  </r>
  <r>
    <s v="PropertyGuru"/>
    <s v="Singapore"/>
    <x v="4"/>
    <x v="286"/>
    <m/>
    <x v="666"/>
    <x v="11"/>
    <x v="10"/>
    <x v="615"/>
    <x v="5"/>
    <x v="1"/>
  </r>
  <r>
    <s v="Electronic Arts"/>
    <s v="SF Bay Area"/>
    <x v="0"/>
    <x v="334"/>
    <n v="0.05"/>
    <x v="667"/>
    <x v="3"/>
    <x v="10"/>
    <x v="17"/>
    <x v="0"/>
    <x v="0"/>
  </r>
  <r>
    <s v="Vacasa"/>
    <s v="Portland"/>
    <x v="0"/>
    <x v="292"/>
    <n v="0.05"/>
    <x v="667"/>
    <x v="4"/>
    <x v="10"/>
    <x v="489"/>
    <x v="5"/>
    <x v="0"/>
  </r>
  <r>
    <s v="OrCam"/>
    <s v="Jerusalem"/>
    <x v="6"/>
    <x v="9"/>
    <n v="0.19"/>
    <x v="667"/>
    <x v="23"/>
    <x v="2"/>
    <x v="421"/>
    <x v="1"/>
    <x v="1"/>
  </r>
  <r>
    <s v="Treasury Prime"/>
    <s v="SF Bay Area"/>
    <x v="0"/>
    <x v="43"/>
    <n v="0.4"/>
    <x v="667"/>
    <x v="13"/>
    <x v="1"/>
    <x v="155"/>
    <x v="1"/>
    <x v="0"/>
  </r>
  <r>
    <s v="Project Ronin"/>
    <s v="SF Bay Area"/>
    <x v="0"/>
    <x v="16"/>
    <n v="1"/>
    <x v="668"/>
    <x v="23"/>
    <x v="2"/>
    <x v="24"/>
    <x v="0"/>
    <x v="0"/>
  </r>
  <r>
    <s v="Pristyn Care"/>
    <s v="Gurugram"/>
    <x v="1"/>
    <x v="7"/>
    <n v="7.0000000000000007E-2"/>
    <x v="668"/>
    <x v="23"/>
    <x v="9"/>
    <x v="420"/>
    <x v="1"/>
    <x v="1"/>
  </r>
  <r>
    <s v="Gro Intelligence"/>
    <s v="New York City"/>
    <x v="0"/>
    <x v="63"/>
    <n v="0.6"/>
    <x v="668"/>
    <x v="14"/>
    <x v="5"/>
    <x v="90"/>
    <x v="1"/>
    <x v="0"/>
  </r>
  <r>
    <s v="Edgio"/>
    <s v="Phoenix"/>
    <x v="0"/>
    <x v="23"/>
    <n v="0.1"/>
    <x v="669"/>
    <x v="9"/>
    <x v="10"/>
    <x v="422"/>
    <x v="2"/>
    <x v="0"/>
  </r>
  <r>
    <s v="Melio"/>
    <s v="New York City"/>
    <x v="0"/>
    <x v="43"/>
    <n v="7.0000000000000007E-2"/>
    <x v="669"/>
    <x v="13"/>
    <x v="4"/>
    <x v="386"/>
    <x v="2"/>
    <x v="0"/>
  </r>
  <r>
    <s v="Our Next Energy"/>
    <s v="Detroit"/>
    <x v="0"/>
    <x v="43"/>
    <n v="0.13"/>
    <x v="669"/>
    <x v="2"/>
    <x v="5"/>
    <x v="491"/>
    <x v="2"/>
    <x v="0"/>
  </r>
  <r>
    <s v="MessageBird"/>
    <s v="Amsterdam"/>
    <x v="23"/>
    <x v="63"/>
    <n v="0.2"/>
    <x v="670"/>
    <x v="18"/>
    <x v="1"/>
    <x v="262"/>
    <x v="4"/>
    <x v="1"/>
  </r>
  <r>
    <s v="Sorare"/>
    <s v="New York City"/>
    <x v="0"/>
    <x v="140"/>
    <n v="0.13"/>
    <x v="671"/>
    <x v="25"/>
    <x v="5"/>
    <x v="616"/>
    <x v="5"/>
    <x v="0"/>
  </r>
  <r>
    <s v="Turnitin"/>
    <s v="SF Bay Area"/>
    <x v="0"/>
    <x v="19"/>
    <n v="0.02"/>
    <x v="672"/>
    <x v="16"/>
    <x v="6"/>
    <x v="8"/>
    <x v="3"/>
    <x v="0"/>
  </r>
  <r>
    <s v="Niche"/>
    <s v="Pittsburgh"/>
    <x v="0"/>
    <x v="58"/>
    <n v="7.0000000000000007E-2"/>
    <x v="673"/>
    <x v="16"/>
    <x v="1"/>
    <x v="380"/>
    <x v="0"/>
    <x v="0"/>
  </r>
  <r>
    <s v="Deadspin"/>
    <s v="New York City"/>
    <x v="0"/>
    <x v="87"/>
    <n v="1"/>
    <x v="674"/>
    <x v="10"/>
    <x v="6"/>
    <x v="8"/>
    <x v="3"/>
    <x v="0"/>
  </r>
  <r>
    <s v="Phantom Auto"/>
    <s v="SF Bay Area"/>
    <x v="0"/>
    <x v="25"/>
    <n v="1"/>
    <x v="675"/>
    <x v="2"/>
    <x v="2"/>
    <x v="421"/>
    <x v="1"/>
    <x v="0"/>
  </r>
  <r>
    <s v="Stash"/>
    <s v="New York City"/>
    <x v="0"/>
    <x v="23"/>
    <n v="0.25"/>
    <x v="676"/>
    <x v="13"/>
    <x v="2"/>
    <x v="344"/>
    <x v="2"/>
    <x v="0"/>
  </r>
  <r>
    <s v="Ancestry"/>
    <s v="Lehi"/>
    <x v="0"/>
    <x v="114"/>
    <n v="0.06"/>
    <x v="677"/>
    <x v="3"/>
    <x v="10"/>
    <x v="291"/>
    <x v="0"/>
    <x v="0"/>
  </r>
  <r>
    <s v="Textio"/>
    <s v="Seattle"/>
    <x v="0"/>
    <x v="74"/>
    <n v="0.16"/>
    <x v="677"/>
    <x v="7"/>
    <x v="2"/>
    <x v="145"/>
    <x v="0"/>
    <x v="0"/>
  </r>
  <r>
    <s v="Chipper Cash"/>
    <s v="SF Bay Area"/>
    <x v="0"/>
    <x v="1"/>
    <m/>
    <x v="678"/>
    <x v="13"/>
    <x v="1"/>
    <x v="459"/>
    <x v="2"/>
    <x v="0"/>
  </r>
  <r>
    <s v="Flock Freight"/>
    <s v="San Diego"/>
    <x v="0"/>
    <x v="154"/>
    <m/>
    <x v="679"/>
    <x v="0"/>
    <x v="4"/>
    <x v="540"/>
    <x v="2"/>
    <x v="0"/>
  </r>
  <r>
    <s v="ShopBack"/>
    <s v="Singapore"/>
    <x v="4"/>
    <x v="335"/>
    <n v="0.24"/>
    <x v="680"/>
    <x v="1"/>
    <x v="8"/>
    <x v="617"/>
    <x v="2"/>
    <x v="1"/>
  </r>
  <r>
    <s v="Orbotech"/>
    <s v="Yavne"/>
    <x v="6"/>
    <x v="25"/>
    <m/>
    <x v="680"/>
    <x v="28"/>
    <x v="6"/>
    <x v="249"/>
    <x v="4"/>
    <x v="1"/>
  </r>
  <r>
    <s v="Dell"/>
    <s v="Austin"/>
    <x v="0"/>
    <x v="258"/>
    <n v="0.05"/>
    <x v="681"/>
    <x v="27"/>
    <x v="10"/>
    <x v="8"/>
    <x v="3"/>
    <x v="0"/>
  </r>
  <r>
    <s v="Synctera"/>
    <s v="SF Bay Area"/>
    <x v="0"/>
    <x v="44"/>
    <n v="0.15"/>
    <x v="682"/>
    <x v="13"/>
    <x v="0"/>
    <x v="4"/>
    <x v="1"/>
    <x v="0"/>
  </r>
  <r>
    <s v="ChowNow"/>
    <s v="Los Angeles"/>
    <x v="0"/>
    <x v="42"/>
    <n v="0.2"/>
    <x v="683"/>
    <x v="14"/>
    <x v="1"/>
    <x v="121"/>
    <x v="1"/>
    <x v="0"/>
  </r>
  <r>
    <s v="Osso VR"/>
    <s v="SF Bay Area"/>
    <x v="0"/>
    <x v="210"/>
    <m/>
    <x v="684"/>
    <x v="23"/>
    <x v="1"/>
    <x v="83"/>
    <x v="1"/>
    <x v="0"/>
  </r>
  <r>
    <s v="Identiq"/>
    <s v="Tel Aviv"/>
    <x v="6"/>
    <x v="1"/>
    <n v="0.44"/>
    <x v="684"/>
    <x v="24"/>
    <x v="0"/>
    <x v="73"/>
    <x v="0"/>
    <x v="1"/>
  </r>
  <r>
    <s v="Byju's"/>
    <s v="Bengaluru"/>
    <x v="1"/>
    <x v="81"/>
    <n v="0.03"/>
    <x v="685"/>
    <x v="16"/>
    <x v="12"/>
    <x v="417"/>
    <x v="4"/>
    <x v="1"/>
  </r>
  <r>
    <s v="Lightspeed Commerce"/>
    <s v="Montreal"/>
    <x v="2"/>
    <x v="308"/>
    <m/>
    <x v="686"/>
    <x v="1"/>
    <x v="10"/>
    <x v="80"/>
    <x v="4"/>
    <x v="1"/>
  </r>
  <r>
    <s v="Ghost Autonomy"/>
    <s v="SF Bay Area"/>
    <x v="0"/>
    <x v="25"/>
    <n v="1"/>
    <x v="686"/>
    <x v="2"/>
    <x v="9"/>
    <x v="101"/>
    <x v="2"/>
    <x v="0"/>
  </r>
  <r>
    <s v="Vivian Health"/>
    <s v="SF Bay Area"/>
    <x v="0"/>
    <x v="20"/>
    <m/>
    <x v="686"/>
    <x v="23"/>
    <x v="6"/>
    <x v="51"/>
    <x v="1"/>
    <x v="0"/>
  </r>
  <r>
    <s v="Apple"/>
    <s v="SF Bay Area"/>
    <x v="0"/>
    <x v="336"/>
    <m/>
    <x v="687"/>
    <x v="27"/>
    <x v="10"/>
    <x v="80"/>
    <x v="4"/>
    <x v="0"/>
  </r>
  <r>
    <s v="Bolt.Earth"/>
    <s v="Bengaluru"/>
    <x v="1"/>
    <x v="45"/>
    <n v="0.4"/>
    <x v="688"/>
    <x v="17"/>
    <x v="5"/>
    <x v="28"/>
    <x v="0"/>
    <x v="1"/>
  </r>
  <r>
    <s v="Trendsales"/>
    <s v="Copenhagen"/>
    <x v="14"/>
    <x v="286"/>
    <n v="1"/>
    <x v="689"/>
    <x v="1"/>
    <x v="6"/>
    <x v="8"/>
    <x v="3"/>
    <x v="1"/>
  </r>
  <r>
    <s v="Singularity 6"/>
    <s v="Los Angeles"/>
    <x v="0"/>
    <x v="203"/>
    <n v="0.35"/>
    <x v="689"/>
    <x v="18"/>
    <x v="5"/>
    <x v="49"/>
    <x v="0"/>
    <x v="0"/>
  </r>
  <r>
    <s v="Checkr"/>
    <s v="SF Bay Area"/>
    <x v="0"/>
    <x v="337"/>
    <n v="0.32"/>
    <x v="690"/>
    <x v="22"/>
    <x v="4"/>
    <x v="279"/>
    <x v="5"/>
    <x v="0"/>
  </r>
  <r>
    <s v="Intel"/>
    <s v="SF Bay Area"/>
    <x v="0"/>
    <x v="119"/>
    <m/>
    <x v="690"/>
    <x v="27"/>
    <x v="10"/>
    <x v="0"/>
    <x v="0"/>
    <x v="0"/>
  </r>
  <r>
    <s v="Cornershop"/>
    <s v="Santiago"/>
    <x v="36"/>
    <x v="32"/>
    <m/>
    <x v="691"/>
    <x v="14"/>
    <x v="6"/>
    <x v="130"/>
    <x v="0"/>
    <x v="1"/>
  </r>
  <r>
    <s v="Scaler"/>
    <s v="Bengaluru"/>
    <x v="1"/>
    <x v="16"/>
    <m/>
    <x v="691"/>
    <x v="16"/>
    <x v="5"/>
    <x v="68"/>
    <x v="0"/>
    <x v="1"/>
  </r>
  <r>
    <s v="TikTok"/>
    <s v="Dublin"/>
    <x v="21"/>
    <x v="31"/>
    <m/>
    <x v="692"/>
    <x v="3"/>
    <x v="15"/>
    <x v="8"/>
    <x v="3"/>
    <x v="1"/>
  </r>
  <r>
    <s v="Fabric"/>
    <s v="New York City"/>
    <x v="0"/>
    <x v="13"/>
    <n v="0.15"/>
    <x v="692"/>
    <x v="0"/>
    <x v="1"/>
    <x v="354"/>
    <x v="2"/>
    <x v="0"/>
  </r>
  <r>
    <s v="Criteo"/>
    <s v="Paris"/>
    <x v="26"/>
    <x v="72"/>
    <n v="0.04"/>
    <x v="693"/>
    <x v="6"/>
    <x v="10"/>
    <x v="240"/>
    <x v="1"/>
    <x v="1"/>
  </r>
  <r>
    <s v="Glovo"/>
    <s v="Barcelona"/>
    <x v="42"/>
    <x v="48"/>
    <m/>
    <x v="693"/>
    <x v="14"/>
    <x v="6"/>
    <x v="80"/>
    <x v="4"/>
    <x v="1"/>
  </r>
  <r>
    <s v="Tesla"/>
    <s v="Austin"/>
    <x v="0"/>
    <x v="338"/>
    <n v="0.1"/>
    <x v="694"/>
    <x v="2"/>
    <x v="10"/>
    <x v="618"/>
    <x v="4"/>
    <x v="0"/>
  </r>
  <r>
    <s v="Take-Two"/>
    <s v="New York City"/>
    <x v="0"/>
    <x v="316"/>
    <n v="0.05"/>
    <x v="695"/>
    <x v="3"/>
    <x v="10"/>
    <x v="495"/>
    <x v="4"/>
    <x v="0"/>
  </r>
  <r>
    <s v="Tome"/>
    <s v="SF Bay Area"/>
    <x v="0"/>
    <x v="29"/>
    <n v="0.25"/>
    <x v="695"/>
    <x v="29"/>
    <x v="5"/>
    <x v="61"/>
    <x v="1"/>
    <x v="0"/>
  </r>
  <r>
    <s v="The Good Glamm Group"/>
    <s v="New Delhi"/>
    <x v="1"/>
    <x v="16"/>
    <n v="0.15"/>
    <x v="696"/>
    <x v="1"/>
    <x v="2"/>
    <x v="412"/>
    <x v="1"/>
    <x v="1"/>
  </r>
  <r>
    <s v="Showpad"/>
    <s v="Ghent"/>
    <x v="50"/>
    <x v="9"/>
    <n v="0.1"/>
    <x v="696"/>
    <x v="6"/>
    <x v="4"/>
    <x v="70"/>
    <x v="1"/>
    <x v="1"/>
  </r>
  <r>
    <s v="Stability AI"/>
    <s v="London"/>
    <x v="3"/>
    <x v="1"/>
    <m/>
    <x v="696"/>
    <x v="29"/>
    <x v="2"/>
    <x v="286"/>
    <x v="1"/>
    <x v="1"/>
  </r>
  <r>
    <s v="OutSystems"/>
    <s v="Boston"/>
    <x v="0"/>
    <x v="16"/>
    <n v="0.08"/>
    <x v="697"/>
    <x v="15"/>
    <x v="7"/>
    <x v="619"/>
    <x v="5"/>
    <x v="0"/>
  </r>
  <r>
    <s v="Freenome"/>
    <s v="SF Bay Area"/>
    <x v="0"/>
    <x v="25"/>
    <n v="0.2"/>
    <x v="698"/>
    <x v="23"/>
    <x v="9"/>
    <x v="134"/>
    <x v="4"/>
    <x v="0"/>
  </r>
  <r>
    <s v="Heureka Group"/>
    <s v="Prague"/>
    <x v="49"/>
    <x v="25"/>
    <n v="0.16"/>
    <x v="698"/>
    <x v="1"/>
    <x v="6"/>
    <x v="8"/>
    <x v="3"/>
    <x v="1"/>
  </r>
  <r>
    <s v="True Anomaly"/>
    <s v="Denver"/>
    <x v="0"/>
    <x v="13"/>
    <n v="0.25"/>
    <x v="699"/>
    <x v="19"/>
    <x v="5"/>
    <x v="230"/>
    <x v="1"/>
    <x v="0"/>
  </r>
  <r>
    <s v="HealthifyMe"/>
    <s v="Bengaluru"/>
    <x v="1"/>
    <x v="16"/>
    <n v="0.27"/>
    <x v="700"/>
    <x v="23"/>
    <x v="4"/>
    <x v="273"/>
    <x v="1"/>
    <x v="1"/>
  </r>
  <r>
    <s v="Getir"/>
    <s v="London"/>
    <x v="3"/>
    <x v="339"/>
    <m/>
    <x v="701"/>
    <x v="14"/>
    <x v="9"/>
    <x v="404"/>
    <x v="4"/>
    <x v="1"/>
  </r>
  <r>
    <s v="Ola"/>
    <s v="Bengaluru"/>
    <x v="1"/>
    <x v="151"/>
    <n v="0.1"/>
    <x v="701"/>
    <x v="2"/>
    <x v="14"/>
    <x v="374"/>
    <x v="4"/>
    <x v="1"/>
  </r>
  <r>
    <s v="Ninja Van"/>
    <s v="Singapore"/>
    <x v="4"/>
    <x v="86"/>
    <n v="0.1"/>
    <x v="701"/>
    <x v="2"/>
    <x v="9"/>
    <x v="245"/>
    <x v="5"/>
    <x v="1"/>
  </r>
  <r>
    <s v="Tesla"/>
    <s v="Austin"/>
    <x v="0"/>
    <x v="81"/>
    <m/>
    <x v="702"/>
    <x v="2"/>
    <x v="10"/>
    <x v="618"/>
    <x v="4"/>
    <x v="0"/>
  </r>
  <r>
    <s v="RiseUp"/>
    <s v="Tel Aviv"/>
    <x v="6"/>
    <x v="9"/>
    <n v="0.5"/>
    <x v="702"/>
    <x v="13"/>
    <x v="5"/>
    <x v="166"/>
    <x v="0"/>
    <x v="1"/>
  </r>
  <r>
    <s v="Google"/>
    <s v="SF Bay Area"/>
    <x v="0"/>
    <x v="32"/>
    <m/>
    <x v="703"/>
    <x v="3"/>
    <x v="10"/>
    <x v="27"/>
    <x v="0"/>
    <x v="0"/>
  </r>
  <r>
    <s v="Assurance"/>
    <s v="Seattle"/>
    <x v="0"/>
    <x v="133"/>
    <n v="1"/>
    <x v="703"/>
    <x v="13"/>
    <x v="6"/>
    <x v="620"/>
    <x v="4"/>
    <x v="0"/>
  </r>
  <r>
    <s v="Peloton"/>
    <s v="New York City"/>
    <x v="0"/>
    <x v="21"/>
    <n v="0.15"/>
    <x v="704"/>
    <x v="8"/>
    <x v="10"/>
    <x v="251"/>
    <x v="4"/>
    <x v="0"/>
  </r>
  <r>
    <s v="Cabify"/>
    <s v="Madrid"/>
    <x v="42"/>
    <x v="169"/>
    <m/>
    <x v="704"/>
    <x v="2"/>
    <x v="2"/>
    <x v="621"/>
    <x v="5"/>
    <x v="1"/>
  </r>
  <r>
    <s v="Cue Health"/>
    <s v="San Diego"/>
    <x v="0"/>
    <x v="277"/>
    <n v="0.49"/>
    <x v="705"/>
    <x v="23"/>
    <x v="10"/>
    <x v="550"/>
    <x v="5"/>
    <x v="0"/>
  </r>
  <r>
    <s v="Rivian"/>
    <s v="Los Angeles"/>
    <x v="0"/>
    <x v="16"/>
    <m/>
    <x v="705"/>
    <x v="2"/>
    <x v="10"/>
    <x v="371"/>
    <x v="4"/>
    <x v="0"/>
  </r>
  <r>
    <s v="Luminar"/>
    <s v="Orlando"/>
    <x v="0"/>
    <x v="72"/>
    <n v="0.2"/>
    <x v="705"/>
    <x v="2"/>
    <x v="10"/>
    <x v="622"/>
    <x v="5"/>
    <x v="0"/>
  </r>
  <r>
    <s v="Sprinklr"/>
    <s v="New York City"/>
    <x v="0"/>
    <x v="320"/>
    <n v="0.03"/>
    <x v="705"/>
    <x v="5"/>
    <x v="10"/>
    <x v="329"/>
    <x v="2"/>
    <x v="0"/>
  </r>
  <r>
    <s v="Bakkt"/>
    <s v="Atlanta"/>
    <x v="0"/>
    <x v="57"/>
    <m/>
    <x v="705"/>
    <x v="25"/>
    <x v="10"/>
    <x v="623"/>
    <x v="5"/>
    <x v="0"/>
  </r>
  <r>
    <s v="Enovix"/>
    <s v="SF Bay Area"/>
    <x v="0"/>
    <x v="179"/>
    <n v="0.33"/>
    <x v="706"/>
    <x v="17"/>
    <x v="10"/>
    <x v="573"/>
    <x v="2"/>
    <x v="0"/>
  </r>
  <r>
    <s v="PrepLadder"/>
    <s v="New Delhi"/>
    <x v="1"/>
    <x v="178"/>
    <n v="0.25"/>
    <x v="707"/>
    <x v="16"/>
    <x v="6"/>
    <x v="77"/>
    <x v="0"/>
    <x v="1"/>
  </r>
  <r>
    <s v="Simpl"/>
    <s v="Bengaluru"/>
    <x v="1"/>
    <x v="25"/>
    <n v="0.15"/>
    <x v="707"/>
    <x v="13"/>
    <x v="5"/>
    <x v="109"/>
    <x v="1"/>
    <x v="1"/>
  </r>
  <r>
    <s v="Arkane Studios"/>
    <s v="Austin"/>
    <x v="0"/>
    <x v="209"/>
    <n v="1"/>
    <x v="707"/>
    <x v="3"/>
    <x v="2"/>
    <x v="8"/>
    <x v="3"/>
    <x v="0"/>
  </r>
  <r>
    <s v="Vacasa"/>
    <s v="Portland"/>
    <x v="0"/>
    <x v="101"/>
    <n v="0.13"/>
    <x v="708"/>
    <x v="4"/>
    <x v="10"/>
    <x v="489"/>
    <x v="5"/>
    <x v="0"/>
  </r>
  <r>
    <s v="Sight Diagnostics"/>
    <s v="Tel Aviv"/>
    <x v="6"/>
    <x v="43"/>
    <n v="0.3"/>
    <x v="708"/>
    <x v="23"/>
    <x v="4"/>
    <x v="335"/>
    <x v="1"/>
    <x v="1"/>
  </r>
  <r>
    <s v="Motional"/>
    <s v="Pittsburgh"/>
    <x v="0"/>
    <x v="217"/>
    <n v="0.4"/>
    <x v="709"/>
    <x v="2"/>
    <x v="2"/>
    <x v="8"/>
    <x v="3"/>
    <x v="0"/>
  </r>
  <r>
    <s v="Rivian"/>
    <s v="Los Angeles"/>
    <x v="0"/>
    <x v="7"/>
    <m/>
    <x v="709"/>
    <x v="2"/>
    <x v="10"/>
    <x v="371"/>
    <x v="4"/>
    <x v="0"/>
  </r>
  <r>
    <s v="Google"/>
    <s v="SF Bay Area"/>
    <x v="0"/>
    <x v="105"/>
    <m/>
    <x v="709"/>
    <x v="3"/>
    <x v="10"/>
    <x v="27"/>
    <x v="0"/>
    <x v="0"/>
  </r>
  <r>
    <s v="Indeed"/>
    <s v="Austin"/>
    <x v="0"/>
    <x v="88"/>
    <n v="0.08"/>
    <x v="710"/>
    <x v="22"/>
    <x v="6"/>
    <x v="36"/>
    <x v="0"/>
    <x v="0"/>
  </r>
  <r>
    <s v="Atmosphere"/>
    <s v="Austin"/>
    <x v="0"/>
    <x v="25"/>
    <m/>
    <x v="711"/>
    <x v="18"/>
    <x v="4"/>
    <x v="7"/>
    <x v="2"/>
    <x v="0"/>
  </r>
  <r>
    <s v="Singularity 6"/>
    <s v="Los Angeles"/>
    <x v="0"/>
    <x v="91"/>
    <m/>
    <x v="711"/>
    <x v="18"/>
    <x v="5"/>
    <x v="49"/>
    <x v="0"/>
    <x v="0"/>
  </r>
  <r>
    <s v="Toshiba"/>
    <s v="Tokyo"/>
    <x v="44"/>
    <x v="212"/>
    <m/>
    <x v="712"/>
    <x v="28"/>
    <x v="2"/>
    <x v="8"/>
    <x v="3"/>
    <x v="1"/>
  </r>
  <r>
    <s v="Wefox"/>
    <s v="Berlin"/>
    <x v="9"/>
    <x v="42"/>
    <m/>
    <x v="712"/>
    <x v="13"/>
    <x v="4"/>
    <x v="165"/>
    <x v="4"/>
    <x v="1"/>
  </r>
  <r>
    <s v="Replit"/>
    <s v="SF Bay Area"/>
    <x v="0"/>
    <x v="13"/>
    <n v="0.2"/>
    <x v="712"/>
    <x v="15"/>
    <x v="2"/>
    <x v="85"/>
    <x v="2"/>
    <x v="0"/>
  </r>
  <r>
    <s v="TikTok"/>
    <s v="Los Angeles"/>
    <x v="0"/>
    <x v="88"/>
    <m/>
    <x v="713"/>
    <x v="3"/>
    <x v="15"/>
    <x v="8"/>
    <x v="3"/>
    <x v="0"/>
  </r>
  <r>
    <s v="Guild"/>
    <s v="Denver"/>
    <x v="0"/>
    <x v="24"/>
    <n v="0.25"/>
    <x v="714"/>
    <x v="16"/>
    <x v="8"/>
    <x v="555"/>
    <x v="5"/>
    <x v="0"/>
  </r>
  <r>
    <s v="Cue Health"/>
    <s v="San Diego"/>
    <x v="0"/>
    <x v="151"/>
    <n v="1"/>
    <x v="714"/>
    <x v="23"/>
    <x v="10"/>
    <x v="550"/>
    <x v="5"/>
    <x v="0"/>
  </r>
  <r>
    <s v="Foursquare"/>
    <s v="New York City"/>
    <x v="0"/>
    <x v="230"/>
    <n v="0.25"/>
    <x v="715"/>
    <x v="6"/>
    <x v="7"/>
    <x v="491"/>
    <x v="2"/>
    <x v="0"/>
  </r>
  <r>
    <s v="Lucid Motors"/>
    <s v="SF Bay Area"/>
    <x v="0"/>
    <x v="21"/>
    <n v="0.06"/>
    <x v="716"/>
    <x v="2"/>
    <x v="10"/>
    <x v="247"/>
    <x v="4"/>
    <x v="0"/>
  </r>
  <r>
    <s v="Satellogic"/>
    <s v="Montevideo"/>
    <x v="51"/>
    <x v="10"/>
    <n v="0.13"/>
    <x v="716"/>
    <x v="19"/>
    <x v="10"/>
    <x v="624"/>
    <x v="2"/>
    <x v="1"/>
  </r>
  <r>
    <s v="Glovo"/>
    <s v="Madrid"/>
    <x v="42"/>
    <x v="140"/>
    <m/>
    <x v="717"/>
    <x v="14"/>
    <x v="6"/>
    <x v="80"/>
    <x v="4"/>
    <x v="1"/>
  </r>
  <r>
    <s v="Walnut"/>
    <s v="New York City"/>
    <x v="0"/>
    <x v="19"/>
    <n v="0.2"/>
    <x v="718"/>
    <x v="26"/>
    <x v="5"/>
    <x v="124"/>
    <x v="0"/>
    <x v="0"/>
  </r>
  <r>
    <s v="FlightStats"/>
    <s v="Portland"/>
    <x v="0"/>
    <x v="123"/>
    <m/>
    <x v="719"/>
    <x v="4"/>
    <x v="6"/>
    <x v="132"/>
    <x v="0"/>
    <x v="0"/>
  </r>
  <r>
    <s v="ICANN"/>
    <s v="Los Angeles"/>
    <x v="0"/>
    <x v="100"/>
    <n v="7.0000000000000007E-2"/>
    <x v="719"/>
    <x v="9"/>
    <x v="2"/>
    <x v="8"/>
    <x v="3"/>
    <x v="0"/>
  </r>
  <r>
    <s v="Google"/>
    <s v="SF Bay Area"/>
    <x v="0"/>
    <x v="25"/>
    <m/>
    <x v="720"/>
    <x v="3"/>
    <x v="10"/>
    <x v="27"/>
    <x v="0"/>
    <x v="0"/>
  </r>
  <r>
    <s v="Tropic"/>
    <s v="New York City"/>
    <x v="0"/>
    <x v="43"/>
    <m/>
    <x v="720"/>
    <x v="13"/>
    <x v="5"/>
    <x v="229"/>
    <x v="1"/>
    <x v="0"/>
  </r>
  <r>
    <s v="Microsoft"/>
    <s v="Seattle"/>
    <x v="0"/>
    <x v="88"/>
    <m/>
    <x v="721"/>
    <x v="18"/>
    <x v="10"/>
    <x v="3"/>
    <x v="0"/>
    <x v="0"/>
  </r>
  <r>
    <s v="OrCam"/>
    <s v="Jerusalem"/>
    <x v="6"/>
    <x v="25"/>
    <n v="0.5"/>
    <x v="721"/>
    <x v="23"/>
    <x v="2"/>
    <x v="421"/>
    <x v="1"/>
    <x v="1"/>
  </r>
  <r>
    <s v="Oda"/>
    <s v="Oslo"/>
    <x v="39"/>
    <x v="16"/>
    <m/>
    <x v="722"/>
    <x v="14"/>
    <x v="2"/>
    <x v="625"/>
    <x v="5"/>
    <x v="1"/>
  </r>
  <r>
    <s v="Pagaya"/>
    <s v="Tel Aviv"/>
    <x v="6"/>
    <x v="25"/>
    <n v="0.2"/>
    <x v="722"/>
    <x v="13"/>
    <x v="10"/>
    <x v="310"/>
    <x v="4"/>
    <x v="1"/>
  </r>
  <r>
    <s v="Aleph Farms"/>
    <s v="Tel Aviv"/>
    <x v="6"/>
    <x v="13"/>
    <n v="0.3"/>
    <x v="722"/>
    <x v="14"/>
    <x v="2"/>
    <x v="135"/>
    <x v="1"/>
    <x v="1"/>
  </r>
  <r>
    <s v="MoonPay"/>
    <s v="Dover"/>
    <x v="0"/>
    <x v="13"/>
    <n v="0.1"/>
    <x v="722"/>
    <x v="25"/>
    <x v="2"/>
    <x v="626"/>
    <x v="5"/>
    <x v="0"/>
  </r>
  <r>
    <s v="Copia"/>
    <s v="Nairobi"/>
    <x v="35"/>
    <x v="340"/>
    <m/>
    <x v="723"/>
    <x v="1"/>
    <x v="1"/>
    <x v="216"/>
    <x v="1"/>
    <x v="1"/>
  </r>
  <r>
    <s v="Revel"/>
    <s v="New York City"/>
    <x v="0"/>
    <x v="88"/>
    <m/>
    <x v="723"/>
    <x v="2"/>
    <x v="2"/>
    <x v="7"/>
    <x v="2"/>
    <x v="0"/>
  </r>
  <r>
    <s v="Simpl"/>
    <s v="Bengaluru"/>
    <x v="1"/>
    <x v="13"/>
    <m/>
    <x v="723"/>
    <x v="13"/>
    <x v="5"/>
    <x v="109"/>
    <x v="1"/>
    <x v="1"/>
  </r>
  <r>
    <s v="Paytm"/>
    <s v="Noida"/>
    <x v="1"/>
    <x v="341"/>
    <m/>
    <x v="724"/>
    <x v="13"/>
    <x v="15"/>
    <x v="8"/>
    <x v="3"/>
    <x v="1"/>
  </r>
  <r>
    <s v="Kissflow"/>
    <s v="Chennai"/>
    <x v="1"/>
    <x v="12"/>
    <n v="0.11"/>
    <x v="724"/>
    <x v="18"/>
    <x v="2"/>
    <x v="3"/>
    <x v="0"/>
    <x v="1"/>
  </r>
  <r>
    <s v="Bytedance"/>
    <s v="Jakarta"/>
    <x v="11"/>
    <x v="129"/>
    <m/>
    <x v="725"/>
    <x v="3"/>
    <x v="2"/>
    <x v="243"/>
    <x v="4"/>
    <x v="1"/>
  </r>
  <r>
    <s v="Paxos"/>
    <s v="New York City"/>
    <x v="0"/>
    <x v="54"/>
    <n v="0.2"/>
    <x v="725"/>
    <x v="25"/>
    <x v="2"/>
    <x v="627"/>
    <x v="5"/>
    <x v="0"/>
  </r>
  <r>
    <s v="Satellogic"/>
    <s v="Montevideo"/>
    <x v="51"/>
    <x v="45"/>
    <n v="0.3"/>
    <x v="726"/>
    <x v="19"/>
    <x v="10"/>
    <x v="624"/>
    <x v="2"/>
    <x v="1"/>
  </r>
  <r>
    <s v="Cypress.io"/>
    <s v="Atlanta"/>
    <x v="0"/>
    <x v="87"/>
    <m/>
    <x v="726"/>
    <x v="15"/>
    <x v="5"/>
    <x v="445"/>
    <x v="0"/>
    <x v="0"/>
  </r>
  <r>
    <s v="Care/of"/>
    <s v="New York City"/>
    <x v="0"/>
    <x v="223"/>
    <n v="1"/>
    <x v="727"/>
    <x v="23"/>
    <x v="6"/>
    <x v="320"/>
    <x v="1"/>
    <x v="0"/>
  </r>
  <r>
    <s v="LOOP"/>
    <s v="Austin"/>
    <x v="0"/>
    <x v="36"/>
    <n v="0.77"/>
    <x v="728"/>
    <x v="13"/>
    <x v="0"/>
    <x v="34"/>
    <x v="0"/>
    <x v="0"/>
  </r>
  <r>
    <s v="Chegg"/>
    <s v="SF Bay Area"/>
    <x v="0"/>
    <x v="342"/>
    <n v="0.23"/>
    <x v="729"/>
    <x v="16"/>
    <x v="10"/>
    <x v="63"/>
    <x v="2"/>
    <x v="0"/>
  </r>
  <r>
    <s v="Wex"/>
    <s v="Portland"/>
    <x v="0"/>
    <x v="15"/>
    <n v="0.05"/>
    <x v="730"/>
    <x v="13"/>
    <x v="10"/>
    <x v="474"/>
    <x v="2"/>
    <x v="0"/>
  </r>
  <r>
    <s v="PayPal"/>
    <s v="SF Bay Area"/>
    <x v="21"/>
    <x v="148"/>
    <m/>
    <x v="730"/>
    <x v="13"/>
    <x v="10"/>
    <x v="289"/>
    <x v="2"/>
    <x v="1"/>
  </r>
  <r>
    <s v="Rapyd"/>
    <s v="Tel Aviv"/>
    <x v="6"/>
    <x v="13"/>
    <m/>
    <x v="730"/>
    <x v="13"/>
    <x v="2"/>
    <x v="340"/>
    <x v="5"/>
    <x v="1"/>
  </r>
  <r>
    <s v="C2FO"/>
    <s v="Kansas City"/>
    <x v="0"/>
    <x v="5"/>
    <m/>
    <x v="730"/>
    <x v="13"/>
    <x v="11"/>
    <x v="290"/>
    <x v="5"/>
    <x v="0"/>
  </r>
  <r>
    <s v="Emma Sleep"/>
    <s v="Frankfurt"/>
    <x v="9"/>
    <x v="32"/>
    <n v="0.18"/>
    <x v="731"/>
    <x v="1"/>
    <x v="6"/>
    <x v="8"/>
    <x v="3"/>
    <x v="1"/>
  </r>
  <r>
    <s v="Moovit"/>
    <s v="Tel Aviv"/>
    <x v="6"/>
    <x v="1"/>
    <n v="0.1"/>
    <x v="731"/>
    <x v="2"/>
    <x v="6"/>
    <x v="234"/>
    <x v="1"/>
    <x v="1"/>
  </r>
  <r>
    <s v="Ginkgo Bioworks"/>
    <s v="Boston"/>
    <x v="0"/>
    <x v="21"/>
    <n v="0.35"/>
    <x v="732"/>
    <x v="23"/>
    <x v="10"/>
    <x v="15"/>
    <x v="4"/>
    <x v="0"/>
  </r>
  <r>
    <s v="Flutterwave"/>
    <s v="Lagos"/>
    <x v="17"/>
    <x v="13"/>
    <n v="0.03"/>
    <x v="733"/>
    <x v="13"/>
    <x v="2"/>
    <x v="628"/>
    <x v="2"/>
    <x v="1"/>
  </r>
  <r>
    <s v="Perion"/>
    <s v="Tel Aviv"/>
    <x v="6"/>
    <x v="66"/>
    <n v="0.05"/>
    <x v="734"/>
    <x v="6"/>
    <x v="10"/>
    <x v="146"/>
    <x v="1"/>
    <x v="1"/>
  </r>
  <r>
    <s v="Planet"/>
    <s v="SF Bay Area"/>
    <x v="0"/>
    <x v="151"/>
    <n v="0.17"/>
    <x v="735"/>
    <x v="19"/>
    <x v="10"/>
    <x v="574"/>
    <x v="5"/>
    <x v="0"/>
  </r>
  <r>
    <s v="Moxion Power"/>
    <s v="SF Bay Area"/>
    <x v="0"/>
    <x v="134"/>
    <m/>
    <x v="735"/>
    <x v="17"/>
    <x v="2"/>
    <x v="335"/>
    <x v="1"/>
    <x v="0"/>
  </r>
  <r>
    <s v="RealPage"/>
    <s v="Dallas"/>
    <x v="0"/>
    <x v="106"/>
    <n v="0.04"/>
    <x v="736"/>
    <x v="11"/>
    <x v="6"/>
    <x v="388"/>
    <x v="1"/>
    <x v="0"/>
  </r>
  <r>
    <s v="Priceline"/>
    <s v="Norwalk"/>
    <x v="0"/>
    <x v="343"/>
    <n v="7.0000000000000007E-2"/>
    <x v="737"/>
    <x v="4"/>
    <x v="6"/>
    <x v="43"/>
    <x v="1"/>
    <x v="0"/>
  </r>
  <r>
    <s v="Lightricks"/>
    <s v="Jerusalem"/>
    <x v="6"/>
    <x v="45"/>
    <n v="0.12"/>
    <x v="738"/>
    <x v="3"/>
    <x v="4"/>
    <x v="148"/>
    <x v="2"/>
    <x v="1"/>
  </r>
  <r>
    <s v="Upside Foods"/>
    <s v="SF Bay Area"/>
    <x v="0"/>
    <x v="67"/>
    <m/>
    <x v="738"/>
    <x v="14"/>
    <x v="2"/>
    <x v="629"/>
    <x v="5"/>
    <x v="0"/>
  </r>
  <r>
    <s v="Sightful"/>
    <s v="Tel Aviv"/>
    <x v="6"/>
    <x v="1"/>
    <n v="0.33"/>
    <x v="738"/>
    <x v="27"/>
    <x v="2"/>
    <x v="240"/>
    <x v="1"/>
    <x v="1"/>
  </r>
  <r>
    <s v="Unacademy"/>
    <s v="Bengaluru"/>
    <x v="1"/>
    <x v="31"/>
    <m/>
    <x v="739"/>
    <x v="16"/>
    <x v="11"/>
    <x v="260"/>
    <x v="5"/>
    <x v="1"/>
  </r>
  <r>
    <s v="UKG"/>
    <s v="Boston"/>
    <x v="0"/>
    <x v="293"/>
    <n v="0.14000000000000001"/>
    <x v="740"/>
    <x v="22"/>
    <x v="2"/>
    <x v="8"/>
    <x v="3"/>
    <x v="0"/>
  </r>
  <r>
    <s v="OpenText"/>
    <s v="Waterloo"/>
    <x v="2"/>
    <x v="344"/>
    <n v="0.02"/>
    <x v="740"/>
    <x v="12"/>
    <x v="10"/>
    <x v="262"/>
    <x v="4"/>
    <x v="1"/>
  </r>
  <r>
    <s v="UIPath"/>
    <s v="New York City"/>
    <x v="0"/>
    <x v="306"/>
    <n v="0.1"/>
    <x v="741"/>
    <x v="18"/>
    <x v="10"/>
    <x v="310"/>
    <x v="4"/>
    <x v="0"/>
  </r>
  <r>
    <s v="Intuit"/>
    <s v="SF Bay Area"/>
    <x v="0"/>
    <x v="155"/>
    <n v="0.1"/>
    <x v="742"/>
    <x v="13"/>
    <x v="10"/>
    <x v="40"/>
    <x v="0"/>
    <x v="0"/>
  </r>
  <r>
    <s v="Redbox"/>
    <s v="Chicago"/>
    <x v="0"/>
    <x v="88"/>
    <n v="1"/>
    <x v="742"/>
    <x v="10"/>
    <x v="6"/>
    <x v="144"/>
    <x v="0"/>
    <x v="0"/>
  </r>
  <r>
    <s v="SolarEdge"/>
    <s v="Tel Aviv"/>
    <x v="6"/>
    <x v="21"/>
    <m/>
    <x v="743"/>
    <x v="17"/>
    <x v="10"/>
    <x v="602"/>
    <x v="1"/>
    <x v="1"/>
  </r>
  <r>
    <s v="Salesforce"/>
    <s v="SF Bay Area"/>
    <x v="0"/>
    <x v="24"/>
    <m/>
    <x v="743"/>
    <x v="26"/>
    <x v="10"/>
    <x v="88"/>
    <x v="1"/>
    <x v="0"/>
  </r>
  <r>
    <s v="Spotify"/>
    <s v="Stockholm"/>
    <x v="10"/>
    <x v="43"/>
    <m/>
    <x v="743"/>
    <x v="10"/>
    <x v="10"/>
    <x v="355"/>
    <x v="4"/>
    <x v="1"/>
  </r>
  <r>
    <s v="ON"/>
    <s v="SF Bay Area"/>
    <x v="0"/>
    <x v="42"/>
    <n v="1"/>
    <x v="744"/>
    <x v="1"/>
    <x v="2"/>
    <x v="10"/>
    <x v="1"/>
    <x v="0"/>
  </r>
  <r>
    <s v="Aqua Security"/>
    <s v="Boston"/>
    <x v="0"/>
    <x v="9"/>
    <n v="0.1"/>
    <x v="745"/>
    <x v="24"/>
    <x v="9"/>
    <x v="307"/>
    <x v="2"/>
    <x v="0"/>
  </r>
  <r>
    <s v="EverC"/>
    <s v="Tel Aviv"/>
    <x v="6"/>
    <x v="5"/>
    <n v="0.1"/>
    <x v="745"/>
    <x v="24"/>
    <x v="2"/>
    <x v="240"/>
    <x v="1"/>
    <x v="1"/>
  </r>
  <r>
    <s v="Magic Leap"/>
    <s v="Miami"/>
    <x v="0"/>
    <x v="0"/>
    <m/>
    <x v="746"/>
    <x v="3"/>
    <x v="9"/>
    <x v="495"/>
    <x v="4"/>
    <x v="0"/>
  </r>
  <r>
    <s v="Humble Games"/>
    <s v="SF Bay Area"/>
    <x v="0"/>
    <x v="91"/>
    <n v="1"/>
    <x v="747"/>
    <x v="10"/>
    <x v="6"/>
    <x v="6"/>
    <x v="0"/>
    <x v="0"/>
  </r>
  <r>
    <s v="Cohere"/>
    <s v="Toronto"/>
    <x v="2"/>
    <x v="1"/>
    <n v="0.05"/>
    <x v="747"/>
    <x v="29"/>
    <x v="4"/>
    <x v="630"/>
    <x v="5"/>
    <x v="1"/>
  </r>
  <r>
    <s v="WayCool"/>
    <s v="Chennai"/>
    <x v="1"/>
    <x v="32"/>
    <m/>
    <x v="748"/>
    <x v="14"/>
    <x v="2"/>
    <x v="569"/>
    <x v="2"/>
    <x v="1"/>
  </r>
  <r>
    <s v="Pocket FM"/>
    <s v="Bengaluru"/>
    <x v="1"/>
    <x v="32"/>
    <m/>
    <x v="749"/>
    <x v="10"/>
    <x v="4"/>
    <x v="396"/>
    <x v="2"/>
    <x v="1"/>
  </r>
  <r>
    <s v="Moxion Power"/>
    <s v="SF Bay Area"/>
    <x v="0"/>
    <x v="345"/>
    <n v="1"/>
    <x v="750"/>
    <x v="17"/>
    <x v="2"/>
    <x v="335"/>
    <x v="1"/>
    <x v="0"/>
  </r>
  <r>
    <s v="Bungie"/>
    <s v="Seattle"/>
    <x v="0"/>
    <x v="199"/>
    <n v="0.17"/>
    <x v="751"/>
    <x v="3"/>
    <x v="6"/>
    <x v="75"/>
    <x v="1"/>
    <x v="0"/>
  </r>
  <r>
    <s v="Delivery Hero"/>
    <s v="Berlin"/>
    <x v="9"/>
    <x v="32"/>
    <m/>
    <x v="751"/>
    <x v="14"/>
    <x v="10"/>
    <x v="213"/>
    <x v="4"/>
    <x v="1"/>
  </r>
  <r>
    <s v="Intel"/>
    <s v="SF Bay Area"/>
    <x v="0"/>
    <x v="346"/>
    <n v="0.15"/>
    <x v="752"/>
    <x v="27"/>
    <x v="10"/>
    <x v="0"/>
    <x v="0"/>
    <x v="0"/>
  </r>
  <r>
    <s v="Avaya"/>
    <s v="Durham"/>
    <x v="0"/>
    <x v="151"/>
    <n v="0.03"/>
    <x v="752"/>
    <x v="18"/>
    <x v="10"/>
    <x v="553"/>
    <x v="5"/>
    <x v="0"/>
  </r>
  <r>
    <s v="ShareChat"/>
    <s v="Bengaluru"/>
    <x v="1"/>
    <x v="13"/>
    <n v="0.05"/>
    <x v="753"/>
    <x v="6"/>
    <x v="4"/>
    <x v="85"/>
    <x v="2"/>
    <x v="1"/>
  </r>
  <r>
    <s v="Infineon"/>
    <s v="Munich"/>
    <x v="9"/>
    <x v="131"/>
    <m/>
    <x v="754"/>
    <x v="28"/>
    <x v="10"/>
    <x v="139"/>
    <x v="4"/>
    <x v="1"/>
  </r>
  <r>
    <s v="Jam City"/>
    <s v="Los Angeles"/>
    <x v="0"/>
    <x v="148"/>
    <n v="0.1"/>
    <x v="754"/>
    <x v="3"/>
    <x v="2"/>
    <x v="377"/>
    <x v="5"/>
    <x v="0"/>
  </r>
  <r>
    <s v="Axios Media"/>
    <s v="Washington D.C."/>
    <x v="0"/>
    <x v="9"/>
    <n v="0.1"/>
    <x v="755"/>
    <x v="10"/>
    <x v="6"/>
    <x v="575"/>
    <x v="0"/>
    <x v="0"/>
  </r>
  <r>
    <s v="Eventbrite"/>
    <s v="SF Bay Area"/>
    <x v="0"/>
    <x v="25"/>
    <n v="0.11"/>
    <x v="756"/>
    <x v="3"/>
    <x v="10"/>
    <x v="520"/>
    <x v="5"/>
    <x v="0"/>
  </r>
  <r>
    <s v="Submittable"/>
    <s v="Missoula"/>
    <x v="0"/>
    <x v="43"/>
    <m/>
    <x v="757"/>
    <x v="18"/>
    <x v="2"/>
    <x v="356"/>
    <x v="1"/>
    <x v="0"/>
  </r>
  <r>
    <s v="Cisco"/>
    <s v="SF Bay Area"/>
    <x v="0"/>
    <x v="347"/>
    <n v="7.0000000000000007E-2"/>
    <x v="758"/>
    <x v="9"/>
    <x v="10"/>
    <x v="17"/>
    <x v="0"/>
    <x v="0"/>
  </r>
  <r>
    <s v="Branch.io"/>
    <s v="SF Bay Area"/>
    <x v="0"/>
    <x v="25"/>
    <m/>
    <x v="758"/>
    <x v="6"/>
    <x v="8"/>
    <x v="631"/>
    <x v="5"/>
    <x v="0"/>
  </r>
  <r>
    <s v="iCIMS"/>
    <s v="Holmdel"/>
    <x v="0"/>
    <x v="130"/>
    <m/>
    <x v="758"/>
    <x v="7"/>
    <x v="6"/>
    <x v="632"/>
    <x v="1"/>
    <x v="0"/>
  </r>
  <r>
    <s v="Grail"/>
    <s v="SF Bay Area"/>
    <x v="0"/>
    <x v="139"/>
    <m/>
    <x v="759"/>
    <x v="23"/>
    <x v="10"/>
    <x v="8"/>
    <x v="3"/>
    <x v="0"/>
  </r>
  <r>
    <s v="Sonos"/>
    <s v="Santa Barbara"/>
    <x v="0"/>
    <x v="25"/>
    <n v="0.06"/>
    <x v="760"/>
    <x v="3"/>
    <x v="10"/>
    <x v="217"/>
    <x v="2"/>
    <x v="0"/>
  </r>
  <r>
    <s v="AppLovin"/>
    <s v="SF Bay Area"/>
    <x v="0"/>
    <x v="147"/>
    <m/>
    <x v="761"/>
    <x v="6"/>
    <x v="10"/>
    <x v="15"/>
    <x v="4"/>
    <x v="0"/>
  </r>
  <r>
    <s v="Inuitive"/>
    <s v="Ra'anana"/>
    <x v="6"/>
    <x v="5"/>
    <n v="0.2"/>
    <x v="761"/>
    <x v="28"/>
    <x v="2"/>
    <x v="123"/>
    <x v="0"/>
    <x v="1"/>
  </r>
  <r>
    <s v="Paper"/>
    <s v="Montreal"/>
    <x v="2"/>
    <x v="114"/>
    <n v="0.45"/>
    <x v="762"/>
    <x v="16"/>
    <x v="4"/>
    <x v="544"/>
    <x v="2"/>
    <x v="1"/>
  </r>
  <r>
    <s v="Retention.com"/>
    <s v="Austin"/>
    <x v="0"/>
    <x v="19"/>
    <m/>
    <x v="762"/>
    <x v="6"/>
    <x v="2"/>
    <x v="8"/>
    <x v="3"/>
    <x v="0"/>
  </r>
  <r>
    <s v="GoPro"/>
    <s v="SF Bay Area"/>
    <x v="0"/>
    <x v="348"/>
    <n v="0.15"/>
    <x v="763"/>
    <x v="3"/>
    <x v="10"/>
    <x v="140"/>
    <x v="2"/>
    <x v="0"/>
  </r>
  <r>
    <s v="Skip the Dishes"/>
    <s v="Winnipeg"/>
    <x v="2"/>
    <x v="101"/>
    <m/>
    <x v="764"/>
    <x v="14"/>
    <x v="6"/>
    <x v="94"/>
    <x v="0"/>
    <x v="1"/>
  </r>
  <r>
    <s v="Five9"/>
    <s v="SF Bay Area"/>
    <x v="0"/>
    <x v="166"/>
    <n v="7.0000000000000007E-2"/>
    <x v="764"/>
    <x v="5"/>
    <x v="10"/>
    <x v="633"/>
    <x v="5"/>
    <x v="0"/>
  </r>
  <r>
    <s v="Redfin"/>
    <s v="Seattle"/>
    <x v="0"/>
    <x v="153"/>
    <n v="0.02"/>
    <x v="765"/>
    <x v="11"/>
    <x v="10"/>
    <x v="434"/>
    <x v="2"/>
    <x v="0"/>
  </r>
  <r>
    <s v="IBM"/>
    <s v="Beijing"/>
    <x v="24"/>
    <x v="88"/>
    <m/>
    <x v="766"/>
    <x v="27"/>
    <x v="10"/>
    <x v="8"/>
    <x v="3"/>
    <x v="1"/>
  </r>
  <r>
    <s v="Tome Biosciences"/>
    <s v="Boston"/>
    <x v="0"/>
    <x v="95"/>
    <n v="1"/>
    <x v="766"/>
    <x v="23"/>
    <x v="0"/>
    <x v="319"/>
    <x v="2"/>
    <x v="0"/>
  </r>
  <r>
    <s v="Velo3D"/>
    <s v="SF Bay Area"/>
    <x v="0"/>
    <x v="190"/>
    <m/>
    <x v="766"/>
    <x v="28"/>
    <x v="10"/>
    <x v="241"/>
    <x v="2"/>
    <x v="0"/>
  </r>
  <r>
    <s v="Apple"/>
    <s v="SF Bay Area"/>
    <x v="0"/>
    <x v="25"/>
    <m/>
    <x v="767"/>
    <x v="27"/>
    <x v="10"/>
    <x v="80"/>
    <x v="4"/>
    <x v="0"/>
  </r>
  <r>
    <s v="Brave"/>
    <s v="SF Bay Area"/>
    <x v="0"/>
    <x v="110"/>
    <n v="0.14000000000000001"/>
    <x v="768"/>
    <x v="3"/>
    <x v="5"/>
    <x v="145"/>
    <x v="0"/>
    <x v="0"/>
  </r>
  <r>
    <s v="Character.ai"/>
    <s v="SF Bay Area"/>
    <x v="0"/>
    <x v="3"/>
    <n v="0.05"/>
    <x v="769"/>
    <x v="29"/>
    <x v="0"/>
    <x v="239"/>
    <x v="1"/>
    <x v="0"/>
  </r>
  <r>
    <s v="Dunzo"/>
    <s v="Bengaluru"/>
    <x v="1"/>
    <x v="16"/>
    <n v="0.75"/>
    <x v="770"/>
    <x v="14"/>
    <x v="2"/>
    <x v="586"/>
    <x v="2"/>
    <x v="1"/>
  </r>
  <r>
    <s v="Dozee"/>
    <s v="Bengaluru"/>
    <x v="1"/>
    <x v="43"/>
    <m/>
    <x v="771"/>
    <x v="23"/>
    <x v="0"/>
    <x v="27"/>
    <x v="0"/>
    <x v="1"/>
  </r>
  <r>
    <s v="ChargePoint"/>
    <s v="SF Bay Area"/>
    <x v="0"/>
    <x v="31"/>
    <n v="0.15"/>
    <x v="772"/>
    <x v="28"/>
    <x v="2"/>
    <x v="134"/>
    <x v="4"/>
    <x v="0"/>
  </r>
  <r>
    <s v="Fly.io"/>
    <s v="Chicago"/>
    <x v="0"/>
    <x v="43"/>
    <m/>
    <x v="772"/>
    <x v="9"/>
    <x v="1"/>
    <x v="59"/>
    <x v="1"/>
    <x v="0"/>
  </r>
  <r>
    <s v="Lyft"/>
    <s v="SF Bay Area"/>
    <x v="0"/>
    <x v="13"/>
    <n v="0.01"/>
    <x v="772"/>
    <x v="2"/>
    <x v="10"/>
    <x v="171"/>
    <x v="4"/>
    <x v="0"/>
  </r>
  <r>
    <s v="Goop"/>
    <s v="Los Angeles"/>
    <x v="0"/>
    <x v="65"/>
    <n v="0.18"/>
    <x v="773"/>
    <x v="1"/>
    <x v="2"/>
    <x v="61"/>
    <x v="1"/>
    <x v="0"/>
  </r>
  <r>
    <s v="Center"/>
    <s v="Seattle"/>
    <x v="0"/>
    <x v="2"/>
    <n v="0.04"/>
    <x v="774"/>
    <x v="13"/>
    <x v="1"/>
    <x v="91"/>
    <x v="1"/>
    <x v="0"/>
  </r>
  <r>
    <s v="WeTransfer"/>
    <s v="Amsterdam"/>
    <x v="23"/>
    <x v="106"/>
    <n v="0.75"/>
    <x v="775"/>
    <x v="18"/>
    <x v="6"/>
    <x v="121"/>
    <x v="1"/>
    <x v="1"/>
  </r>
  <r>
    <s v="Mobileye"/>
    <s v="Jerusalem"/>
    <x v="6"/>
    <x v="25"/>
    <m/>
    <x v="776"/>
    <x v="2"/>
    <x v="10"/>
    <x v="355"/>
    <x v="4"/>
    <x v="1"/>
  </r>
  <r>
    <s v="Udemy"/>
    <s v="SF Bay Area"/>
    <x v="0"/>
    <x v="308"/>
    <m/>
    <x v="777"/>
    <x v="16"/>
    <x v="10"/>
    <x v="538"/>
    <x v="2"/>
    <x v="0"/>
  </r>
  <r>
    <s v="Microsoft"/>
    <s v="Seattle"/>
    <x v="0"/>
    <x v="349"/>
    <m/>
    <x v="778"/>
    <x v="18"/>
    <x v="10"/>
    <x v="3"/>
    <x v="0"/>
    <x v="0"/>
  </r>
  <r>
    <s v="Runtastic"/>
    <s v="Linz"/>
    <x v="32"/>
    <x v="179"/>
    <m/>
    <x v="779"/>
    <x v="8"/>
    <x v="6"/>
    <x v="8"/>
    <x v="3"/>
    <x v="1"/>
  </r>
  <r>
    <s v="Spendesk"/>
    <s v="Paris"/>
    <x v="26"/>
    <x v="318"/>
    <m/>
    <x v="780"/>
    <x v="13"/>
    <x v="1"/>
    <x v="8"/>
    <x v="3"/>
    <x v="1"/>
  </r>
  <r>
    <s v="Aakash"/>
    <s v="New Delhi"/>
    <x v="1"/>
    <x v="23"/>
    <m/>
    <x v="780"/>
    <x v="16"/>
    <x v="6"/>
    <x v="634"/>
    <x v="5"/>
    <x v="1"/>
  </r>
  <r>
    <s v="CarTrawler"/>
    <s v="Dublin"/>
    <x v="21"/>
    <x v="43"/>
    <n v="0.1"/>
    <x v="781"/>
    <x v="2"/>
    <x v="6"/>
    <x v="8"/>
    <x v="3"/>
    <x v="1"/>
  </r>
  <r>
    <s v="Reverb"/>
    <s v="Chicago"/>
    <x v="0"/>
    <x v="43"/>
    <m/>
    <x v="782"/>
    <x v="1"/>
    <x v="6"/>
    <x v="35"/>
    <x v="0"/>
    <x v="0"/>
  </r>
  <r>
    <s v="Healthy.io"/>
    <s v="Tel Aviv"/>
    <x v="0"/>
    <x v="43"/>
    <n v="0.3"/>
    <x v="783"/>
    <x v="23"/>
    <x v="4"/>
    <x v="131"/>
    <x v="1"/>
    <x v="0"/>
  </r>
  <r>
    <s v="Northvolt"/>
    <s v="Stockholm"/>
    <x v="10"/>
    <x v="268"/>
    <n v="0.2"/>
    <x v="784"/>
    <x v="17"/>
    <x v="2"/>
    <x v="635"/>
    <x v="4"/>
    <x v="1"/>
  </r>
  <r>
    <s v="FreightWaves"/>
    <s v="Chattanooga"/>
    <x v="0"/>
    <x v="5"/>
    <m/>
    <x v="785"/>
    <x v="0"/>
    <x v="12"/>
    <x v="107"/>
    <x v="1"/>
    <x v="0"/>
  </r>
  <r>
    <s v="Moov"/>
    <s v="Cedar Falls"/>
    <x v="0"/>
    <x v="9"/>
    <m/>
    <x v="786"/>
    <x v="13"/>
    <x v="5"/>
    <x v="43"/>
    <x v="1"/>
    <x v="0"/>
  </r>
  <r>
    <s v="Drata"/>
    <s v="San Diego"/>
    <x v="0"/>
    <x v="43"/>
    <n v="0.09"/>
    <x v="787"/>
    <x v="24"/>
    <x v="1"/>
    <x v="367"/>
    <x v="2"/>
    <x v="0"/>
  </r>
  <r>
    <s v="Vendease"/>
    <s v="Lagos"/>
    <x v="17"/>
    <x v="191"/>
    <n v="0.2"/>
    <x v="788"/>
    <x v="14"/>
    <x v="0"/>
    <x v="449"/>
    <x v="0"/>
    <x v="1"/>
  </r>
  <r>
    <s v="Marin Software"/>
    <s v="SF Bay Area"/>
    <x v="0"/>
    <x v="110"/>
    <n v="0.26"/>
    <x v="788"/>
    <x v="6"/>
    <x v="10"/>
    <x v="118"/>
    <x v="1"/>
    <x v="0"/>
  </r>
  <r>
    <s v="Shein"/>
    <s v="Singapore"/>
    <x v="4"/>
    <x v="44"/>
    <m/>
    <x v="788"/>
    <x v="1"/>
    <x v="12"/>
    <x v="495"/>
    <x v="4"/>
    <x v="1"/>
  </r>
  <r>
    <s v="ABBYY"/>
    <s v="Nicosia"/>
    <x v="52"/>
    <x v="32"/>
    <m/>
    <x v="789"/>
    <x v="12"/>
    <x v="2"/>
    <x v="5"/>
    <x v="0"/>
    <x v="1"/>
  </r>
  <r>
    <s v="FreshBooks"/>
    <s v="Toronto"/>
    <x v="2"/>
    <x v="72"/>
    <m/>
    <x v="789"/>
    <x v="13"/>
    <x v="2"/>
    <x v="532"/>
    <x v="2"/>
    <x v="1"/>
  </r>
  <r>
    <s v="Tome"/>
    <s v="SF Bay Area"/>
    <x v="0"/>
    <x v="29"/>
    <n v="0.31"/>
    <x v="790"/>
    <x v="26"/>
    <x v="5"/>
    <x v="61"/>
    <x v="1"/>
    <x v="0"/>
  </r>
  <r>
    <s v="AppLovin"/>
    <s v="SF Bay Area"/>
    <x v="0"/>
    <x v="54"/>
    <m/>
    <x v="791"/>
    <x v="6"/>
    <x v="10"/>
    <x v="15"/>
    <x v="4"/>
    <x v="0"/>
  </r>
  <r>
    <s v="Eaze"/>
    <s v="SF Bay Area"/>
    <x v="0"/>
    <x v="81"/>
    <n v="1"/>
    <x v="792"/>
    <x v="3"/>
    <x v="4"/>
    <x v="277"/>
    <x v="2"/>
    <x v="0"/>
  </r>
  <r>
    <s v="PubMatic"/>
    <s v="SF Bay Area"/>
    <x v="0"/>
    <x v="29"/>
    <n v="0.01"/>
    <x v="792"/>
    <x v="6"/>
    <x v="10"/>
    <x v="352"/>
    <x v="1"/>
    <x v="0"/>
  </r>
  <r>
    <s v="BeepKart"/>
    <s v="Bengaluru"/>
    <x v="1"/>
    <x v="4"/>
    <n v="0.4"/>
    <x v="793"/>
    <x v="1"/>
    <x v="0"/>
    <x v="141"/>
    <x v="0"/>
    <x v="1"/>
  </r>
  <r>
    <s v="CareerBuilder + Monster"/>
    <s v="Chicago"/>
    <x v="0"/>
    <x v="32"/>
    <n v="0.15"/>
    <x v="794"/>
    <x v="7"/>
    <x v="6"/>
    <x v="8"/>
    <x v="3"/>
    <x v="0"/>
  </r>
  <r>
    <s v="Bytedance"/>
    <s v="Jakarta"/>
    <x v="11"/>
    <x v="81"/>
    <m/>
    <x v="795"/>
    <x v="3"/>
    <x v="2"/>
    <x v="243"/>
    <x v="4"/>
    <x v="1"/>
  </r>
  <r>
    <s v="Nikola"/>
    <s v="Phoenix"/>
    <x v="0"/>
    <x v="4"/>
    <n v="0.15"/>
    <x v="795"/>
    <x v="2"/>
    <x v="10"/>
    <x v="563"/>
    <x v="4"/>
    <x v="0"/>
  </r>
  <r>
    <s v="Gigamon"/>
    <s v="SF Bay Area"/>
    <x v="0"/>
    <x v="130"/>
    <m/>
    <x v="796"/>
    <x v="12"/>
    <x v="6"/>
    <x v="123"/>
    <x v="0"/>
    <x v="0"/>
  </r>
  <r>
    <s v="AppLovin"/>
    <s v="SF Bay Area"/>
    <x v="0"/>
    <x v="96"/>
    <m/>
    <x v="796"/>
    <x v="6"/>
    <x v="10"/>
    <x v="15"/>
    <x v="4"/>
    <x v="0"/>
  </r>
  <r>
    <s v="Venminder"/>
    <s v="Louisville"/>
    <x v="0"/>
    <x v="25"/>
    <m/>
    <x v="797"/>
    <x v="24"/>
    <x v="6"/>
    <x v="49"/>
    <x v="0"/>
    <x v="0"/>
  </r>
  <r>
    <s v="Jellysmack"/>
    <s v="New York City"/>
    <x v="26"/>
    <x v="140"/>
    <m/>
    <x v="797"/>
    <x v="10"/>
    <x v="1"/>
    <x v="30"/>
    <x v="0"/>
    <x v="1"/>
  </r>
  <r>
    <s v="Catena Media"/>
    <s v="Sliema"/>
    <x v="53"/>
    <x v="169"/>
    <m/>
    <x v="798"/>
    <x v="6"/>
    <x v="2"/>
    <x v="8"/>
    <x v="3"/>
    <x v="1"/>
  </r>
  <r>
    <s v="Coursera"/>
    <s v="SF Bay Area"/>
    <x v="0"/>
    <x v="16"/>
    <n v="0.1"/>
    <x v="799"/>
    <x v="16"/>
    <x v="10"/>
    <x v="586"/>
    <x v="2"/>
    <x v="0"/>
  </r>
  <r>
    <s v="ConsenSys"/>
    <s v="New York City"/>
    <x v="0"/>
    <x v="350"/>
    <n v="0.2"/>
    <x v="800"/>
    <x v="25"/>
    <x v="4"/>
    <x v="472"/>
    <x v="5"/>
    <x v="0"/>
  </r>
  <r>
    <s v="F5"/>
    <s v="Seattle"/>
    <x v="0"/>
    <x v="25"/>
    <n v="0.02"/>
    <x v="800"/>
    <x v="24"/>
    <x v="10"/>
    <x v="8"/>
    <x v="3"/>
    <x v="0"/>
  </r>
  <r>
    <s v="Dropbox"/>
    <s v="SF Bay Area"/>
    <x v="0"/>
    <x v="351"/>
    <n v="0.2"/>
    <x v="801"/>
    <x v="18"/>
    <x v="10"/>
    <x v="236"/>
    <x v="4"/>
    <x v="0"/>
  </r>
  <r>
    <s v="Kraken"/>
    <s v="SF Bay Area"/>
    <x v="0"/>
    <x v="21"/>
    <n v="0.15"/>
    <x v="801"/>
    <x v="25"/>
    <x v="2"/>
    <x v="332"/>
    <x v="1"/>
    <x v="0"/>
  </r>
  <r>
    <s v="Miro"/>
    <s v="SF Bay Area"/>
    <x v="0"/>
    <x v="249"/>
    <n v="0.18"/>
    <x v="801"/>
    <x v="18"/>
    <x v="1"/>
    <x v="432"/>
    <x v="2"/>
    <x v="0"/>
  </r>
  <r>
    <s v="Maven Clinic"/>
    <s v="New York City"/>
    <x v="0"/>
    <x v="42"/>
    <n v="0.1"/>
    <x v="802"/>
    <x v="23"/>
    <x v="8"/>
    <x v="636"/>
    <x v="2"/>
    <x v="0"/>
  </r>
  <r>
    <s v="Atera"/>
    <s v="Tel Aviv"/>
    <x v="6"/>
    <x v="1"/>
    <n v="0.06"/>
    <x v="803"/>
    <x v="18"/>
    <x v="5"/>
    <x v="91"/>
    <x v="1"/>
    <x v="1"/>
  </r>
  <r>
    <s v="Incredibuild"/>
    <s v="Tel Aviv"/>
    <x v="6"/>
    <x v="14"/>
    <n v="0.11"/>
    <x v="804"/>
    <x v="15"/>
    <x v="6"/>
    <x v="24"/>
    <x v="0"/>
    <x v="1"/>
  </r>
  <r>
    <s v="iRobot"/>
    <s v="Boston"/>
    <x v="0"/>
    <x v="230"/>
    <n v="0.16"/>
    <x v="805"/>
    <x v="3"/>
    <x v="10"/>
    <x v="166"/>
    <x v="0"/>
    <x v="0"/>
  </r>
  <r>
    <s v="Outreach"/>
    <s v="Seattle"/>
    <x v="0"/>
    <x v="210"/>
    <n v="0.09"/>
    <x v="805"/>
    <x v="26"/>
    <x v="7"/>
    <x v="375"/>
    <x v="2"/>
    <x v="0"/>
  </r>
  <r>
    <s v="Freshworks"/>
    <s v="SF Bay Area"/>
    <x v="0"/>
    <x v="325"/>
    <n v="0.13"/>
    <x v="806"/>
    <x v="5"/>
    <x v="10"/>
    <x v="468"/>
    <x v="2"/>
    <x v="0"/>
  </r>
  <r>
    <s v="Just Eat"/>
    <s v="Amsterdam"/>
    <x v="23"/>
    <x v="24"/>
    <n v="0.02"/>
    <x v="806"/>
    <x v="14"/>
    <x v="6"/>
    <x v="637"/>
    <x v="1"/>
    <x v="1"/>
  </r>
  <r>
    <s v="Opendoor"/>
    <s v="SF Bay Area"/>
    <x v="0"/>
    <x v="24"/>
    <n v="0.17"/>
    <x v="806"/>
    <x v="11"/>
    <x v="10"/>
    <x v="251"/>
    <x v="4"/>
    <x v="0"/>
  </r>
  <r>
    <s v="Akamai"/>
    <s v="Boston"/>
    <x v="0"/>
    <x v="31"/>
    <n v="0.02"/>
    <x v="806"/>
    <x v="24"/>
    <x v="10"/>
    <x v="24"/>
    <x v="0"/>
    <x v="0"/>
  </r>
  <r>
    <s v="ShareFile"/>
    <s v="Raleigh"/>
    <x v="0"/>
    <x v="352"/>
    <m/>
    <x v="806"/>
    <x v="18"/>
    <x v="6"/>
    <x v="638"/>
    <x v="5"/>
    <x v="0"/>
  </r>
  <r>
    <s v="Personio"/>
    <s v="Munich"/>
    <x v="9"/>
    <x v="167"/>
    <n v="0.06"/>
    <x v="806"/>
    <x v="22"/>
    <x v="9"/>
    <x v="606"/>
    <x v="5"/>
    <x v="1"/>
  </r>
  <r>
    <s v="Monarch Tractor"/>
    <s v="SF Bay Area"/>
    <x v="0"/>
    <x v="66"/>
    <n v="0.1"/>
    <x v="807"/>
    <x v="18"/>
    <x v="2"/>
    <x v="7"/>
    <x v="2"/>
    <x v="0"/>
  </r>
  <r>
    <s v="Enphase Energy"/>
    <s v="SF Bay Area"/>
    <x v="0"/>
    <x v="81"/>
    <n v="0.17"/>
    <x v="808"/>
    <x v="17"/>
    <x v="10"/>
    <x v="190"/>
    <x v="1"/>
    <x v="0"/>
  </r>
  <r>
    <s v="23andMe"/>
    <s v="SF Bay Area"/>
    <x v="0"/>
    <x v="32"/>
    <n v="0.4"/>
    <x v="808"/>
    <x v="23"/>
    <x v="10"/>
    <x v="262"/>
    <x v="4"/>
    <x v="0"/>
  </r>
  <r>
    <s v="Sword Health"/>
    <s v="New York City"/>
    <x v="0"/>
    <x v="20"/>
    <m/>
    <x v="808"/>
    <x v="23"/>
    <x v="2"/>
    <x v="353"/>
    <x v="2"/>
    <x v="0"/>
  </r>
  <r>
    <s v="Chegg"/>
    <s v="SF Bay Area"/>
    <x v="0"/>
    <x v="353"/>
    <n v="0.21"/>
    <x v="809"/>
    <x v="16"/>
    <x v="10"/>
    <x v="63"/>
    <x v="2"/>
    <x v="0"/>
  </r>
  <r>
    <s v="Forward"/>
    <s v="SF Bay Area"/>
    <x v="0"/>
    <x v="32"/>
    <n v="1"/>
    <x v="809"/>
    <x v="23"/>
    <x v="9"/>
    <x v="307"/>
    <x v="2"/>
    <x v="0"/>
  </r>
  <r>
    <s v="Lyra Health"/>
    <s v="SF Bay Area"/>
    <x v="0"/>
    <x v="75"/>
    <n v="0.02"/>
    <x v="809"/>
    <x v="23"/>
    <x v="8"/>
    <x v="397"/>
    <x v="5"/>
    <x v="0"/>
  </r>
  <r>
    <s v="AMD"/>
    <s v="SF Bay Area"/>
    <x v="0"/>
    <x v="88"/>
    <n v="0.04"/>
    <x v="810"/>
    <x v="27"/>
    <x v="10"/>
    <x v="8"/>
    <x v="3"/>
    <x v="0"/>
  </r>
  <r>
    <s v="AppLovin"/>
    <s v="SF Bay Area"/>
    <x v="0"/>
    <x v="7"/>
    <m/>
    <x v="810"/>
    <x v="6"/>
    <x v="10"/>
    <x v="15"/>
    <x v="4"/>
    <x v="0"/>
  </r>
  <r>
    <s v="Better Collective"/>
    <s v="Copenhagen"/>
    <x v="14"/>
    <x v="24"/>
    <m/>
    <x v="811"/>
    <x v="18"/>
    <x v="2"/>
    <x v="639"/>
    <x v="1"/>
    <x v="1"/>
  </r>
  <r>
    <s v="Kuku FM"/>
    <s v="Mumbai"/>
    <x v="1"/>
    <x v="23"/>
    <m/>
    <x v="811"/>
    <x v="10"/>
    <x v="1"/>
    <x v="155"/>
    <x v="1"/>
    <x v="1"/>
  </r>
  <r>
    <s v="TrueLayer"/>
    <s v="London"/>
    <x v="3"/>
    <x v="225"/>
    <n v="0.25"/>
    <x v="812"/>
    <x v="13"/>
    <x v="9"/>
    <x v="640"/>
    <x v="2"/>
    <x v="1"/>
  </r>
  <r>
    <s v="LinkedIn"/>
    <s v="SF Bay Area"/>
    <x v="0"/>
    <x v="354"/>
    <n v="0.01"/>
    <x v="813"/>
    <x v="7"/>
    <x v="6"/>
    <x v="224"/>
    <x v="1"/>
    <x v="0"/>
  </r>
  <r>
    <s v="Ola Electric"/>
    <s v="Bengaluru"/>
    <x v="1"/>
    <x v="81"/>
    <m/>
    <x v="814"/>
    <x v="2"/>
    <x v="10"/>
    <x v="236"/>
    <x v="4"/>
    <x v="1"/>
  </r>
  <r>
    <s v="Adjust"/>
    <s v="Berlin"/>
    <x v="9"/>
    <x v="355"/>
    <m/>
    <x v="814"/>
    <x v="6"/>
    <x v="6"/>
    <x v="292"/>
    <x v="2"/>
    <x v="1"/>
  </r>
  <r>
    <s v="SolarEdge"/>
    <s v="Tel Aviv"/>
    <x v="6"/>
    <x v="81"/>
    <n v="0.12"/>
    <x v="815"/>
    <x v="17"/>
    <x v="10"/>
    <x v="602"/>
    <x v="1"/>
    <x v="1"/>
  </r>
  <r>
    <s v="AlphaSense"/>
    <s v="New York City"/>
    <x v="0"/>
    <x v="16"/>
    <n v="0.08"/>
    <x v="815"/>
    <x v="18"/>
    <x v="8"/>
    <x v="134"/>
    <x v="4"/>
    <x v="0"/>
  </r>
  <r>
    <s v="Klub"/>
    <s v="Bengaluru"/>
    <x v="1"/>
    <x v="42"/>
    <m/>
    <x v="816"/>
    <x v="13"/>
    <x v="2"/>
    <x v="24"/>
    <x v="0"/>
    <x v="1"/>
  </r>
  <r>
    <s v="Kobo360"/>
    <s v="Lagos"/>
    <x v="17"/>
    <x v="13"/>
    <m/>
    <x v="817"/>
    <x v="0"/>
    <x v="5"/>
    <x v="114"/>
    <x v="1"/>
    <x v="1"/>
  </r>
  <r>
    <s v="Lightspeed Commerce"/>
    <s v="Montreal"/>
    <x v="2"/>
    <x v="32"/>
    <m/>
    <x v="818"/>
    <x v="1"/>
    <x v="10"/>
    <x v="80"/>
    <x v="4"/>
    <x v="1"/>
  </r>
  <r>
    <s v="Skai"/>
    <s v="Tel Aviv"/>
    <x v="6"/>
    <x v="23"/>
    <n v="0.14000000000000001"/>
    <x v="819"/>
    <x v="6"/>
    <x v="9"/>
    <x v="51"/>
    <x v="1"/>
    <x v="1"/>
  </r>
  <r>
    <s v="Stash"/>
    <s v="New York City"/>
    <x v="0"/>
    <x v="99"/>
    <n v="0.4"/>
    <x v="820"/>
    <x v="13"/>
    <x v="2"/>
    <x v="344"/>
    <x v="2"/>
    <x v="0"/>
  </r>
  <r>
    <s v="Booking Holdings"/>
    <s v="Norwalk"/>
    <x v="0"/>
    <x v="42"/>
    <m/>
    <x v="820"/>
    <x v="4"/>
    <x v="10"/>
    <x v="363"/>
    <x v="4"/>
    <x v="0"/>
  </r>
  <r>
    <s v="Circle"/>
    <s v="Boston"/>
    <x v="0"/>
    <x v="9"/>
    <n v="0.06"/>
    <x v="821"/>
    <x v="25"/>
    <x v="12"/>
    <x v="262"/>
    <x v="4"/>
    <x v="0"/>
  </r>
  <r>
    <s v="Carousell"/>
    <s v="Singapore"/>
    <x v="4"/>
    <x v="184"/>
    <n v="7.0000000000000007E-2"/>
    <x v="822"/>
    <x v="1"/>
    <x v="2"/>
    <x v="298"/>
    <x v="2"/>
    <x v="1"/>
  </r>
  <r>
    <s v="Bluevine"/>
    <s v="Tel Aviv"/>
    <x v="6"/>
    <x v="25"/>
    <n v="0.18"/>
    <x v="823"/>
    <x v="13"/>
    <x v="2"/>
    <x v="558"/>
    <x v="5"/>
    <x v="1"/>
  </r>
  <r>
    <s v="Foundry"/>
    <s v="Rochester"/>
    <x v="0"/>
    <x v="200"/>
    <n v="0.27"/>
    <x v="824"/>
    <x v="25"/>
    <x v="15"/>
    <x v="8"/>
    <x v="3"/>
    <x v="0"/>
  </r>
  <r>
    <s v="Calendly"/>
    <s v="Atlanta"/>
    <x v="0"/>
    <x v="45"/>
    <n v="0.13"/>
    <x v="824"/>
    <x v="18"/>
    <x v="5"/>
    <x v="572"/>
    <x v="2"/>
    <x v="0"/>
  </r>
  <r>
    <s v="Canoo"/>
    <s v="Los Angeles"/>
    <x v="0"/>
    <x v="1"/>
    <m/>
    <x v="824"/>
    <x v="2"/>
    <x v="10"/>
    <x v="95"/>
    <x v="2"/>
    <x v="0"/>
  </r>
  <r>
    <s v="Lilium"/>
    <s v="Munich"/>
    <x v="9"/>
    <x v="88"/>
    <n v="1"/>
    <x v="825"/>
    <x v="19"/>
    <x v="10"/>
    <x v="134"/>
    <x v="4"/>
    <x v="1"/>
  </r>
  <r>
    <s v="Bench"/>
    <s v="Vancouver"/>
    <x v="2"/>
    <x v="129"/>
    <n v="1"/>
    <x v="826"/>
    <x v="13"/>
    <x v="1"/>
    <x v="83"/>
    <x v="1"/>
    <x v="1"/>
  </r>
  <r>
    <s v="GupShup"/>
    <s v="SF Bay Area"/>
    <x v="1"/>
    <x v="24"/>
    <m/>
    <x v="827"/>
    <x v="18"/>
    <x v="8"/>
    <x v="468"/>
    <x v="2"/>
    <x v="1"/>
  </r>
  <r>
    <s v="SolarEdge"/>
    <s v="Tel Aviv"/>
    <x v="6"/>
    <x v="21"/>
    <m/>
    <x v="828"/>
    <x v="17"/>
    <x v="10"/>
    <x v="602"/>
    <x v="1"/>
    <x v="1"/>
  </r>
  <r>
    <s v="Altruist"/>
    <s v="SF Bay Area"/>
    <x v="0"/>
    <x v="160"/>
    <n v="0.1"/>
    <x v="829"/>
    <x v="13"/>
    <x v="9"/>
    <x v="641"/>
    <x v="2"/>
    <x v="0"/>
  </r>
  <r>
    <s v="Icon"/>
    <s v="Austin"/>
    <x v="0"/>
    <x v="289"/>
    <m/>
    <x v="830"/>
    <x v="21"/>
    <x v="5"/>
    <x v="516"/>
    <x v="2"/>
    <x v="0"/>
  </r>
  <r>
    <s v="Redfin"/>
    <s v="Seattle"/>
    <x v="0"/>
    <x v="56"/>
    <m/>
    <x v="830"/>
    <x v="11"/>
    <x v="10"/>
    <x v="434"/>
    <x v="2"/>
    <x v="0"/>
  </r>
  <r>
    <s v="Wayfair"/>
    <s v="Berlin"/>
    <x v="9"/>
    <x v="356"/>
    <n v="0.03"/>
    <x v="831"/>
    <x v="1"/>
    <x v="10"/>
    <x v="236"/>
    <x v="4"/>
    <x v="1"/>
  </r>
  <r>
    <s v="Pandion"/>
    <s v="Seattle"/>
    <x v="0"/>
    <x v="118"/>
    <n v="1"/>
    <x v="831"/>
    <x v="0"/>
    <x v="5"/>
    <x v="146"/>
    <x v="1"/>
    <x v="0"/>
  </r>
  <r>
    <s v="HeyJobs"/>
    <s v="Berlin"/>
    <x v="9"/>
    <x v="63"/>
    <m/>
    <x v="832"/>
    <x v="7"/>
    <x v="5"/>
    <x v="199"/>
    <x v="1"/>
    <x v="1"/>
  </r>
  <r>
    <s v="AppLovin"/>
    <s v="SF Bay Area"/>
    <x v="0"/>
    <x v="83"/>
    <m/>
    <x v="832"/>
    <x v="6"/>
    <x v="10"/>
    <x v="15"/>
    <x v="4"/>
    <x v="0"/>
  </r>
  <r>
    <s v="ShareChat"/>
    <s v="Bengaluru"/>
    <x v="1"/>
    <x v="110"/>
    <n v="0.05"/>
    <x v="832"/>
    <x v="6"/>
    <x v="4"/>
    <x v="85"/>
    <x v="2"/>
    <x v="1"/>
  </r>
  <r>
    <s v="Textio"/>
    <s v="Seattle"/>
    <x v="0"/>
    <x v="19"/>
    <m/>
    <x v="832"/>
    <x v="7"/>
    <x v="2"/>
    <x v="145"/>
    <x v="0"/>
    <x v="0"/>
  </r>
  <r>
    <s v="Chrono24"/>
    <s v="Karlsruhe"/>
    <x v="9"/>
    <x v="115"/>
    <n v="0.24"/>
    <x v="833"/>
    <x v="1"/>
    <x v="1"/>
    <x v="392"/>
    <x v="2"/>
    <x v="1"/>
  </r>
  <r>
    <s v="Pocket FM"/>
    <s v="Bengaluru"/>
    <x v="1"/>
    <x v="0"/>
    <m/>
    <x v="833"/>
    <x v="10"/>
    <x v="4"/>
    <x v="396"/>
    <x v="2"/>
    <x v="1"/>
  </r>
  <r>
    <s v="Aurora Solar"/>
    <s v="SF Bay Area"/>
    <x v="0"/>
    <x v="96"/>
    <m/>
    <x v="833"/>
    <x v="17"/>
    <x v="4"/>
    <x v="607"/>
    <x v="2"/>
    <x v="0"/>
  </r>
  <r>
    <s v="Unbabel"/>
    <s v="Lisbon"/>
    <x v="13"/>
    <x v="271"/>
    <n v="0.25"/>
    <x v="834"/>
    <x v="5"/>
    <x v="1"/>
    <x v="69"/>
    <x v="1"/>
    <x v="1"/>
  </r>
  <r>
    <s v="Stripe"/>
    <s v="SF Bay Area"/>
    <x v="0"/>
    <x v="24"/>
    <n v="0.03"/>
    <x v="835"/>
    <x v="13"/>
    <x v="13"/>
    <x v="642"/>
    <x v="4"/>
    <x v="0"/>
  </r>
  <r>
    <s v="Digital River"/>
    <s v="Minneapolis"/>
    <x v="0"/>
    <x v="357"/>
    <m/>
    <x v="836"/>
    <x v="1"/>
    <x v="12"/>
    <x v="77"/>
    <x v="0"/>
    <x v="0"/>
  </r>
  <r>
    <s v="Placer.ai"/>
    <s v="SF Bay Area"/>
    <x v="0"/>
    <x v="16"/>
    <n v="0.18"/>
    <x v="837"/>
    <x v="12"/>
    <x v="2"/>
    <x v="643"/>
    <x v="2"/>
    <x v="0"/>
  </r>
  <r>
    <s v="Salesforce"/>
    <s v="SF Bay Area"/>
    <x v="0"/>
    <x v="88"/>
    <n v="0.01"/>
    <x v="838"/>
    <x v="26"/>
    <x v="10"/>
    <x v="88"/>
    <x v="1"/>
    <x v="0"/>
  </r>
  <r>
    <s v="Sure"/>
    <s v="New York City"/>
    <x v="0"/>
    <x v="45"/>
    <m/>
    <x v="838"/>
    <x v="13"/>
    <x v="1"/>
    <x v="33"/>
    <x v="1"/>
    <x v="0"/>
  </r>
  <r>
    <s v="Cruise"/>
    <s v="SF Bay Area"/>
    <x v="0"/>
    <x v="88"/>
    <n v="0.5"/>
    <x v="839"/>
    <x v="2"/>
    <x v="6"/>
    <x v="592"/>
    <x v="4"/>
    <x v="0"/>
  </r>
  <r>
    <s v="Okta"/>
    <s v="SF Bay Area"/>
    <x v="0"/>
    <x v="151"/>
    <n v="0.03"/>
    <x v="839"/>
    <x v="24"/>
    <x v="10"/>
    <x v="80"/>
    <x v="4"/>
    <x v="0"/>
  </r>
  <r>
    <s v="AppsFlyer"/>
    <s v="SF Bay Area"/>
    <x v="0"/>
    <x v="25"/>
    <n v="7.0000000000000007E-2"/>
    <x v="839"/>
    <x v="12"/>
    <x v="2"/>
    <x v="105"/>
    <x v="2"/>
    <x v="0"/>
  </r>
  <r>
    <s v="Asana"/>
    <s v="SF Bay Area"/>
    <x v="0"/>
    <x v="25"/>
    <m/>
    <x v="839"/>
    <x v="18"/>
    <x v="10"/>
    <x v="209"/>
    <x v="2"/>
    <x v="0"/>
  </r>
  <r>
    <s v="TripAdvisor"/>
    <s v="Boston"/>
    <x v="0"/>
    <x v="0"/>
    <m/>
    <x v="839"/>
    <x v="4"/>
    <x v="10"/>
    <x v="132"/>
    <x v="0"/>
    <x v="0"/>
  </r>
  <r>
    <s v="Intel"/>
    <s v="Sacramento"/>
    <x v="0"/>
    <x v="96"/>
    <m/>
    <x v="839"/>
    <x v="27"/>
    <x v="10"/>
    <x v="0"/>
    <x v="0"/>
    <x v="0"/>
  </r>
  <r>
    <s v="Workday"/>
    <s v="SF Bay Area"/>
    <x v="0"/>
    <x v="255"/>
    <n v="0.08"/>
    <x v="840"/>
    <x v="22"/>
    <x v="10"/>
    <x v="493"/>
    <x v="2"/>
    <x v="0"/>
  </r>
  <r>
    <s v="Outbrain"/>
    <s v="New York City"/>
    <x v="0"/>
    <x v="32"/>
    <m/>
    <x v="840"/>
    <x v="6"/>
    <x v="10"/>
    <x v="370"/>
    <x v="2"/>
    <x v="0"/>
  </r>
  <r>
    <s v="Sonos"/>
    <s v="Santa Barbara"/>
    <x v="0"/>
    <x v="32"/>
    <n v="0.12"/>
    <x v="840"/>
    <x v="3"/>
    <x v="10"/>
    <x v="217"/>
    <x v="2"/>
    <x v="0"/>
  </r>
  <r>
    <s v="SRTX"/>
    <s v="Montreal"/>
    <x v="2"/>
    <x v="72"/>
    <m/>
    <x v="840"/>
    <x v="28"/>
    <x v="2"/>
    <x v="92"/>
    <x v="1"/>
    <x v="1"/>
  </r>
  <r>
    <s v="Tabnine"/>
    <s v="Tel Aviv"/>
    <x v="6"/>
    <x v="19"/>
    <n v="0.18"/>
    <x v="840"/>
    <x v="29"/>
    <x v="5"/>
    <x v="575"/>
    <x v="0"/>
    <x v="1"/>
  </r>
  <r>
    <s v="Hugging Face"/>
    <s v="New York City"/>
    <x v="0"/>
    <x v="30"/>
    <n v="0.04"/>
    <x v="840"/>
    <x v="29"/>
    <x v="4"/>
    <x v="644"/>
    <x v="2"/>
    <x v="0"/>
  </r>
  <r>
    <s v="Sprinklr"/>
    <s v="New York City"/>
    <x v="0"/>
    <x v="81"/>
    <n v="0.15"/>
    <x v="841"/>
    <x v="5"/>
    <x v="10"/>
    <x v="329"/>
    <x v="2"/>
    <x v="0"/>
  </r>
  <r>
    <s v="Meta"/>
    <s v="SF Bay Area"/>
    <x v="0"/>
    <x v="358"/>
    <n v="0.05"/>
    <x v="842"/>
    <x v="3"/>
    <x v="10"/>
    <x v="433"/>
    <x v="4"/>
    <x v="0"/>
  </r>
  <r>
    <s v="Wise"/>
    <s v="Tampa Bay"/>
    <x v="0"/>
    <x v="24"/>
    <m/>
    <x v="842"/>
    <x v="13"/>
    <x v="10"/>
    <x v="95"/>
    <x v="2"/>
    <x v="0"/>
  </r>
  <r>
    <s v="Justworks"/>
    <s v="New York City"/>
    <x v="0"/>
    <x v="32"/>
    <m/>
    <x v="842"/>
    <x v="22"/>
    <x v="2"/>
    <x v="143"/>
    <x v="1"/>
    <x v="0"/>
  </r>
  <r>
    <s v="MessageBird"/>
    <s v="Amsterdam"/>
    <x v="23"/>
    <x v="7"/>
    <n v="0.33"/>
    <x v="842"/>
    <x v="18"/>
    <x v="1"/>
    <x v="262"/>
    <x v="4"/>
    <x v="1"/>
  </r>
  <r>
    <s v="Redfin"/>
    <s v="Seattle"/>
    <x v="0"/>
    <x v="129"/>
    <m/>
    <x v="843"/>
    <x v="11"/>
    <x v="10"/>
    <x v="434"/>
    <x v="2"/>
    <x v="0"/>
  </r>
  <r>
    <s v="Zepz"/>
    <s v="London"/>
    <x v="3"/>
    <x v="32"/>
    <n v="0.2"/>
    <x v="843"/>
    <x v="13"/>
    <x v="9"/>
    <x v="553"/>
    <x v="5"/>
    <x v="1"/>
  </r>
  <r>
    <s v="Blue Origin"/>
    <s v="Seattle"/>
    <x v="0"/>
    <x v="88"/>
    <n v="0.1"/>
    <x v="844"/>
    <x v="19"/>
    <x v="2"/>
    <x v="84"/>
    <x v="1"/>
    <x v="0"/>
  </r>
  <r>
    <s v="Metro Africa Xpress"/>
    <s v="Lagos"/>
    <x v="17"/>
    <x v="16"/>
    <m/>
    <x v="844"/>
    <x v="0"/>
    <x v="2"/>
    <x v="121"/>
    <x v="1"/>
    <x v="1"/>
  </r>
  <r>
    <s v="Logically"/>
    <s v="Manchester"/>
    <x v="3"/>
    <x v="43"/>
    <n v="0.2"/>
    <x v="845"/>
    <x v="29"/>
    <x v="0"/>
    <x v="147"/>
    <x v="0"/>
    <x v="1"/>
  </r>
  <r>
    <s v="Vendease"/>
    <s v="Lagos"/>
    <x v="17"/>
    <x v="7"/>
    <n v="0.44"/>
    <x v="846"/>
    <x v="14"/>
    <x v="0"/>
    <x v="449"/>
    <x v="0"/>
    <x v="1"/>
  </r>
  <r>
    <s v="SeatGeek"/>
    <s v="New York City"/>
    <x v="0"/>
    <x v="16"/>
    <n v="0.15"/>
    <x v="847"/>
    <x v="3"/>
    <x v="9"/>
    <x v="474"/>
    <x v="2"/>
    <x v="0"/>
  </r>
  <r>
    <s v="Zendesk"/>
    <s v="SF Bay Area"/>
    <x v="0"/>
    <x v="46"/>
    <m/>
    <x v="848"/>
    <x v="5"/>
    <x v="6"/>
    <x v="114"/>
    <x v="1"/>
    <x v="0"/>
  </r>
  <r>
    <s v="Ibotta"/>
    <s v="Denver"/>
    <x v="0"/>
    <x v="45"/>
    <n v="0.08"/>
    <x v="849"/>
    <x v="1"/>
    <x v="10"/>
    <x v="632"/>
    <x v="1"/>
    <x v="0"/>
  </r>
  <r>
    <s v="Skybox Security"/>
    <s v="SF Bay Area"/>
    <x v="0"/>
    <x v="24"/>
    <n v="1"/>
    <x v="850"/>
    <x v="24"/>
    <x v="12"/>
    <x v="148"/>
    <x v="2"/>
    <x v="0"/>
  </r>
  <r>
    <s v="Flywire"/>
    <s v="Boston"/>
    <x v="0"/>
    <x v="194"/>
    <m/>
    <x v="851"/>
    <x v="13"/>
    <x v="9"/>
    <x v="50"/>
    <x v="2"/>
    <x v="0"/>
  </r>
  <r>
    <s v="eBay"/>
    <s v="Tel Aviv"/>
    <x v="6"/>
    <x v="1"/>
    <m/>
    <x v="851"/>
    <x v="1"/>
    <x v="10"/>
    <x v="80"/>
    <x v="4"/>
    <x v="1"/>
  </r>
  <r>
    <s v="Autodesk"/>
    <s v="SF Bay Area"/>
    <x v="0"/>
    <x v="359"/>
    <n v="0.09"/>
    <x v="852"/>
    <x v="18"/>
    <x v="10"/>
    <x v="8"/>
    <x v="3"/>
    <x v="0"/>
  </r>
  <r>
    <s v="Digimarc"/>
    <s v="Portland"/>
    <x v="0"/>
    <x v="63"/>
    <n v="0.4"/>
    <x v="852"/>
    <x v="18"/>
    <x v="10"/>
    <x v="388"/>
    <x v="1"/>
    <x v="0"/>
  </r>
  <r>
    <s v="HP"/>
    <s v="SF Bay Area"/>
    <x v="0"/>
    <x v="161"/>
    <m/>
    <x v="853"/>
    <x v="27"/>
    <x v="10"/>
    <x v="8"/>
    <x v="3"/>
    <x v="0"/>
  </r>
  <r>
    <s v="Grubhub"/>
    <s v="SF Bay Area"/>
    <x v="0"/>
    <x v="81"/>
    <n v="0.23"/>
    <x v="853"/>
    <x v="14"/>
    <x v="6"/>
    <x v="561"/>
    <x v="2"/>
    <x v="0"/>
  </r>
  <r>
    <s v="Ola Electric"/>
    <s v="Bengaluru"/>
    <x v="1"/>
    <x v="88"/>
    <m/>
    <x v="854"/>
    <x v="2"/>
    <x v="10"/>
    <x v="236"/>
    <x v="4"/>
    <x v="1"/>
  </r>
  <r>
    <s v="LiveRamp"/>
    <s v="SF Bay Area"/>
    <x v="0"/>
    <x v="54"/>
    <n v="0.05"/>
    <x v="855"/>
    <x v="6"/>
    <x v="10"/>
    <x v="14"/>
    <x v="0"/>
    <x v="0"/>
  </r>
  <r>
    <s v="Hewlett Packard Enterprise"/>
    <s v="SF Bay Area"/>
    <x v="0"/>
    <x v="174"/>
    <n v="0.05"/>
    <x v="856"/>
    <x v="27"/>
    <x v="10"/>
    <x v="134"/>
    <x v="4"/>
    <x v="0"/>
  </r>
  <r>
    <s v="TikTok"/>
    <s v="Dublin"/>
    <x v="21"/>
    <x v="24"/>
    <m/>
    <x v="856"/>
    <x v="3"/>
    <x v="15"/>
    <x v="8"/>
    <x v="3"/>
    <x v="1"/>
  </r>
  <r>
    <s v="Wayfair "/>
    <s v="Boston"/>
    <x v="9"/>
    <x v="77"/>
    <m/>
    <x v="857"/>
    <x v="1"/>
    <x v="10"/>
    <x v="236"/>
    <x v="4"/>
    <x v="1"/>
  </r>
  <r>
    <s v="D-ID"/>
    <s v="Tel Aviv"/>
    <x v="6"/>
    <x v="140"/>
    <n v="0.25"/>
    <x v="858"/>
    <x v="29"/>
    <x v="5"/>
    <x v="20"/>
    <x v="0"/>
    <x v="1"/>
  </r>
  <r>
    <s v="ActiveFence"/>
    <s v="New York City"/>
    <x v="0"/>
    <x v="140"/>
    <n v="7.0000000000000007E-2"/>
    <x v="859"/>
    <x v="24"/>
    <x v="5"/>
    <x v="75"/>
    <x v="1"/>
    <x v="0"/>
  </r>
  <r>
    <s v="HelloFresh"/>
    <s v="SF Bay Area"/>
    <x v="0"/>
    <x v="360"/>
    <m/>
    <x v="860"/>
    <x v="14"/>
    <x v="10"/>
    <x v="113"/>
    <x v="2"/>
    <x v="0"/>
  </r>
  <r>
    <s v="Otorio"/>
    <s v="Tel Aviv"/>
    <x v="6"/>
    <x v="12"/>
    <n v="0.56000000000000005"/>
    <x v="860"/>
    <x v="24"/>
    <x v="6"/>
    <x v="11"/>
    <x v="1"/>
    <x v="1"/>
  </r>
  <r>
    <s v="Brightcove"/>
    <s v="Boston"/>
    <x v="0"/>
    <x v="213"/>
    <n v="0.33"/>
    <x v="861"/>
    <x v="6"/>
    <x v="6"/>
    <x v="185"/>
    <x v="1"/>
    <x v="0"/>
  </r>
  <r>
    <s v="Acxiom"/>
    <s v="Little Rock"/>
    <x v="0"/>
    <x v="4"/>
    <n v="0.03"/>
    <x v="861"/>
    <x v="6"/>
    <x v="10"/>
    <x v="8"/>
    <x v="3"/>
    <x v="0"/>
  </r>
  <r>
    <s v="Block"/>
    <s v="SF Bay Area"/>
    <x v="0"/>
    <x v="361"/>
    <n v="0.08"/>
    <x v="862"/>
    <x v="13"/>
    <x v="10"/>
    <x v="239"/>
    <x v="1"/>
    <x v="0"/>
  </r>
  <r>
    <s v="Niantic"/>
    <s v="SF Bay Area"/>
    <x v="0"/>
    <x v="191"/>
    <m/>
    <x v="862"/>
    <x v="18"/>
    <x v="4"/>
    <x v="340"/>
    <x v="5"/>
    <x v="0"/>
  </r>
  <r>
    <s v="Prefect"/>
    <s v="Washington D.C."/>
    <x v="0"/>
    <x v="1"/>
    <m/>
    <x v="862"/>
    <x v="12"/>
    <x v="5"/>
    <x v="35"/>
    <x v="0"/>
    <x v="0"/>
  </r>
  <r>
    <s v="Palantir"/>
    <s v="Denver"/>
    <x v="0"/>
    <x v="7"/>
    <m/>
    <x v="863"/>
    <x v="12"/>
    <x v="10"/>
    <x v="37"/>
    <x v="4"/>
    <x v="0"/>
  </r>
  <r>
    <s v="Northvolt"/>
    <s v="Stockholm"/>
    <x v="10"/>
    <x v="93"/>
    <n v="0.62"/>
    <x v="864"/>
    <x v="17"/>
    <x v="2"/>
    <x v="635"/>
    <x v="4"/>
    <x v="1"/>
  </r>
  <r>
    <s v="Automattic"/>
    <s v="SF Bay Area"/>
    <x v="0"/>
    <x v="362"/>
    <n v="0.16"/>
    <x v="865"/>
    <x v="18"/>
    <x v="9"/>
    <x v="645"/>
    <x v="5"/>
    <x v="0"/>
  </r>
  <r>
    <s v="Canva"/>
    <s v="Sydney"/>
    <x v="19"/>
    <x v="30"/>
    <m/>
    <x v="865"/>
    <x v="3"/>
    <x v="2"/>
    <x v="200"/>
    <x v="4"/>
    <x v="1"/>
  </r>
  <r>
    <s v="Five9"/>
    <s v="SF Bay Area"/>
    <x v="0"/>
    <x v="251"/>
    <n v="0.04"/>
    <x v="866"/>
    <x v="5"/>
    <x v="10"/>
    <x v="633"/>
    <x v="5"/>
    <x v="0"/>
  </r>
  <r>
    <s v="Forto"/>
    <s v="Berlin"/>
    <x v="0"/>
    <x v="32"/>
    <m/>
    <x v="867"/>
    <x v="0"/>
    <x v="4"/>
    <x v="438"/>
    <x v="5"/>
    <x v="0"/>
  </r>
  <r>
    <s v="GupShup"/>
    <s v="SF Bay Area"/>
    <x v="1"/>
    <x v="32"/>
    <m/>
    <x v="868"/>
    <x v="18"/>
    <x v="8"/>
    <x v="468"/>
    <x v="2"/>
    <x v="1"/>
  </r>
  <r>
    <s v="Turo"/>
    <s v="SF Bay Area"/>
    <x v="0"/>
    <x v="16"/>
    <n v="0.17"/>
    <x v="869"/>
    <x v="2"/>
    <x v="9"/>
    <x v="66"/>
    <x v="2"/>
    <x v="0"/>
  </r>
  <r>
    <s v="AppLovin"/>
    <s v="SF Bay Area"/>
    <x v="0"/>
    <x v="171"/>
    <m/>
    <x v="869"/>
    <x v="6"/>
    <x v="10"/>
    <x v="15"/>
    <x v="4"/>
    <x v="0"/>
  </r>
  <r>
    <s v="Smashing"/>
    <s v="SF Bay Area"/>
    <x v="0"/>
    <x v="68"/>
    <n v="1"/>
    <x v="869"/>
    <x v="3"/>
    <x v="3"/>
    <x v="132"/>
    <x v="0"/>
    <x v="0"/>
  </r>
  <r>
    <s v="Zopper"/>
    <s v="Noida"/>
    <x v="1"/>
    <x v="25"/>
    <m/>
    <x v="870"/>
    <x v="13"/>
    <x v="4"/>
    <x v="365"/>
    <x v="1"/>
    <x v="1"/>
  </r>
  <r>
    <s v="Intel"/>
    <s v="Sacramento"/>
    <x v="0"/>
    <x v="363"/>
    <n v="0.2"/>
    <x v="871"/>
    <x v="27"/>
    <x v="10"/>
    <x v="0"/>
    <x v="0"/>
    <x v="0"/>
  </r>
  <r>
    <s v="Meta"/>
    <s v="SF Bay Area"/>
    <x v="0"/>
    <x v="25"/>
    <m/>
    <x v="872"/>
    <x v="3"/>
    <x v="10"/>
    <x v="433"/>
    <x v="4"/>
    <x v="0"/>
  </r>
  <r>
    <s v="SambaNova"/>
    <s v="SF Bay Area"/>
    <x v="0"/>
    <x v="75"/>
    <n v="0.15"/>
    <x v="873"/>
    <x v="29"/>
    <x v="4"/>
    <x v="262"/>
    <x v="4"/>
    <x v="0"/>
  </r>
  <r>
    <s v="Cars24"/>
    <s v="Gurugram"/>
    <x v="1"/>
    <x v="32"/>
    <m/>
    <x v="874"/>
    <x v="2"/>
    <x v="7"/>
    <x v="165"/>
    <x v="4"/>
    <x v="1"/>
  </r>
  <r>
    <s v="Electronic Arts"/>
    <s v="SF Bay Area"/>
    <x v="0"/>
    <x v="24"/>
    <m/>
    <x v="875"/>
    <x v="3"/>
    <x v="10"/>
    <x v="17"/>
    <x v="0"/>
    <x v="0"/>
  </r>
  <r>
    <s v="NetApp"/>
    <s v="SF Bay Area"/>
    <x v="0"/>
    <x v="59"/>
    <n v="0.06"/>
    <x v="876"/>
    <x v="12"/>
    <x v="10"/>
    <x v="165"/>
    <x v="4"/>
    <x v="0"/>
  </r>
  <r>
    <s v="Beam"/>
    <s v="Bristol"/>
    <x v="3"/>
    <x v="32"/>
    <n v="1"/>
    <x v="877"/>
    <x v="18"/>
    <x v="2"/>
    <x v="646"/>
    <x v="0"/>
    <x v="1"/>
  </r>
  <r>
    <s v="Deep Instinct"/>
    <s v="Tel Aviv"/>
    <x v="6"/>
    <x v="1"/>
    <n v="0.1"/>
    <x v="878"/>
    <x v="24"/>
    <x v="2"/>
    <x v="347"/>
    <x v="2"/>
    <x v="1"/>
  </r>
  <r>
    <s v="GenWise"/>
    <s v="New Delhi"/>
    <x v="1"/>
    <x v="19"/>
    <n v="0.2"/>
    <x v="879"/>
    <x v="18"/>
    <x v="3"/>
    <x v="132"/>
    <x v="0"/>
    <x v="1"/>
  </r>
  <r>
    <s v="OpenText"/>
    <s v="Waterloo"/>
    <x v="2"/>
    <x v="268"/>
    <m/>
    <x v="880"/>
    <x v="12"/>
    <x v="10"/>
    <x v="262"/>
    <x v="4"/>
    <x v="1"/>
  </r>
  <r>
    <s v="CrowdStrike"/>
    <s v="SF Bay Area"/>
    <x v="0"/>
    <x v="81"/>
    <n v="0.05"/>
    <x v="881"/>
    <x v="24"/>
    <x v="10"/>
    <x v="80"/>
    <x v="4"/>
    <x v="0"/>
  </r>
  <r>
    <s v="Match Group"/>
    <s v="New York City"/>
    <x v="0"/>
    <x v="262"/>
    <n v="0.13"/>
    <x v="882"/>
    <x v="3"/>
    <x v="10"/>
    <x v="8"/>
    <x v="3"/>
    <x v="0"/>
  </r>
  <r>
    <s v="Chegg"/>
    <s v="SF Bay Area"/>
    <x v="0"/>
    <x v="345"/>
    <n v="0.22"/>
    <x v="883"/>
    <x v="16"/>
    <x v="10"/>
    <x v="63"/>
    <x v="2"/>
    <x v="0"/>
  </r>
  <r>
    <s v="Microsoft"/>
    <s v="Seattle"/>
    <x v="0"/>
    <x v="258"/>
    <n v="0.03"/>
    <x v="884"/>
    <x v="18"/>
    <x v="10"/>
    <x v="3"/>
    <x v="0"/>
    <x v="0"/>
  </r>
  <r>
    <s v="Amazon"/>
    <s v="Seattle"/>
    <x v="0"/>
    <x v="25"/>
    <m/>
    <x v="885"/>
    <x v="1"/>
    <x v="10"/>
    <x v="647"/>
    <x v="4"/>
    <x v="0"/>
  </r>
  <r>
    <s v="GroundGame Health"/>
    <s v="Tampa Bay"/>
    <x v="0"/>
    <x v="171"/>
    <m/>
    <x v="886"/>
    <x v="23"/>
    <x v="0"/>
    <x v="9"/>
    <x v="0"/>
    <x v="0"/>
  </r>
  <r>
    <s v="Noogata"/>
    <s v="Tel Aviv"/>
    <x v="6"/>
    <x v="30"/>
    <n v="1"/>
    <x v="886"/>
    <x v="29"/>
    <x v="0"/>
    <x v="106"/>
    <x v="0"/>
    <x v="1"/>
  </r>
  <r>
    <s v="VerSe Innovation copy"/>
    <s v="Bengaluru"/>
    <x v="1"/>
    <x v="139"/>
    <m/>
    <x v="887"/>
    <x v="10"/>
    <x v="14"/>
    <x v="236"/>
    <x v="4"/>
    <x v="1"/>
  </r>
  <r>
    <s v="Climeworks"/>
    <s v="Zurich"/>
    <x v="20"/>
    <x v="315"/>
    <n v="0.22"/>
    <x v="888"/>
    <x v="17"/>
    <x v="12"/>
    <x v="460"/>
    <x v="5"/>
    <x v="1"/>
  </r>
  <r>
    <s v="LeddarTech"/>
    <s v="Quebec"/>
    <x v="2"/>
    <x v="163"/>
    <n v="0.95"/>
    <x v="889"/>
    <x v="2"/>
    <x v="10"/>
    <x v="648"/>
    <x v="2"/>
    <x v="1"/>
  </r>
  <r>
    <s v="Otipy"/>
    <s v="New Delhi"/>
    <x v="1"/>
    <x v="24"/>
    <n v="1"/>
    <x v="890"/>
    <x v="14"/>
    <x v="5"/>
    <x v="380"/>
    <x v="0"/>
    <x v="1"/>
  </r>
  <r>
    <s v="Cars24"/>
    <s v="Gurugram"/>
    <x v="1"/>
    <x v="7"/>
    <m/>
    <x v="891"/>
    <x v="2"/>
    <x v="7"/>
    <x v="165"/>
    <x v="4"/>
    <x v="1"/>
  </r>
  <r>
    <s v="eBay"/>
    <s v="Tel Aviv"/>
    <x v="6"/>
    <x v="32"/>
    <m/>
    <x v="892"/>
    <x v="1"/>
    <x v="10"/>
    <x v="80"/>
    <x v="4"/>
    <x v="1"/>
  </r>
  <r>
    <s v="Hims &amp; Hers"/>
    <s v="SF Bay Area"/>
    <x v="0"/>
    <x v="191"/>
    <n v="0.04"/>
    <x v="893"/>
    <x v="23"/>
    <x v="10"/>
    <x v="80"/>
    <x v="4"/>
    <x v="0"/>
  </r>
  <r>
    <s v="Microsoft"/>
    <s v="Seattle"/>
    <x v="0"/>
    <x v="364"/>
    <n v="0.03"/>
    <x v="894"/>
    <x v="18"/>
    <x v="10"/>
    <x v="3"/>
    <x v="0"/>
    <x v="0"/>
  </r>
  <r>
    <s v="Airtime"/>
    <s v="New York City"/>
    <x v="0"/>
    <x v="48"/>
    <n v="0.43"/>
    <x v="895"/>
    <x v="3"/>
    <x v="5"/>
    <x v="291"/>
    <x v="0"/>
    <x v="0"/>
  </r>
  <r>
    <s v="Playtika"/>
    <s v="Tel Aviv"/>
    <x v="6"/>
    <x v="63"/>
    <m/>
    <x v="896"/>
    <x v="3"/>
    <x v="10"/>
    <x v="197"/>
    <x v="4"/>
    <x v="1"/>
  </r>
  <r>
    <s v="ZoomInfo"/>
    <s v="Vancouver"/>
    <x v="0"/>
    <x v="16"/>
    <n v="0.04"/>
    <x v="897"/>
    <x v="26"/>
    <x v="10"/>
    <x v="13"/>
    <x v="0"/>
    <x v="0"/>
  </r>
  <r>
    <s v="Salto"/>
    <s v="Tel Aviv"/>
    <x v="6"/>
    <x v="13"/>
    <n v="0.5"/>
    <x v="898"/>
    <x v="18"/>
    <x v="5"/>
    <x v="67"/>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16AD5A-566C-4A6E-AF79-B8858F868CCC}" name="PivotTable4"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35">
  <location ref="C7:F71" firstHeaderRow="0" firstDataRow="1" firstDataCol="2"/>
  <pivotFields count="13">
    <pivotField dataField="1"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dataField="1" compact="0" outline="0" showAll="0" defaultSubtotal="0"/>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multipleItemSelectionAllowed="1"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compact="0" outline="0" showAll="0" defaultSubtotal="0">
      <items count="16">
        <item x="6"/>
        <item x="10"/>
        <item x="12"/>
        <item x="3"/>
        <item x="0"/>
        <item x="5"/>
        <item x="1"/>
        <item x="4"/>
        <item x="9"/>
        <item x="8"/>
        <item x="7"/>
        <item x="11"/>
        <item x="13"/>
        <item x="14"/>
        <item x="15"/>
        <item x="2"/>
      </items>
    </pivotField>
    <pivotField compact="0" outline="0" showAll="0" defaultSubtotal="0"/>
    <pivotField compact="0" outline="0" multipleItemSelectionAllowed="1" showAll="0" defaultSubtotal="0">
      <items count="11">
        <item x="2"/>
        <item x="4"/>
        <item x="5"/>
        <item x="1"/>
        <item x="0"/>
        <item h="1" x="3"/>
        <item m="1" x="6"/>
        <item m="1" x="7"/>
        <item m="1" x="8"/>
        <item m="1" x="9"/>
        <item m="1" x="10"/>
      </items>
    </pivotField>
    <pivotField compact="0" outline="0" showAll="0" defaultSubtotal="0">
      <items count="2">
        <item x="1"/>
        <item x="0"/>
      </items>
    </pivotField>
    <pivotField axis="axisRow"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8">
        <item sd="0" x="0"/>
        <item x="1"/>
        <item x="2"/>
        <item x="3"/>
        <item x="4"/>
        <item x="5"/>
        <item x="6"/>
        <item sd="0" x="7"/>
      </items>
    </pivotField>
  </pivotFields>
  <rowFields count="2">
    <field x="12"/>
    <field x="11"/>
  </rowFields>
  <rowItems count="64">
    <i>
      <x v="1"/>
      <x v="3"/>
    </i>
    <i r="1">
      <x v="4"/>
    </i>
    <i r="1">
      <x v="5"/>
    </i>
    <i r="1">
      <x v="6"/>
    </i>
    <i r="1">
      <x v="7"/>
    </i>
    <i r="1">
      <x v="8"/>
    </i>
    <i r="1">
      <x v="9"/>
    </i>
    <i r="1">
      <x v="10"/>
    </i>
    <i r="1">
      <x v="11"/>
    </i>
    <i r="1">
      <x v="12"/>
    </i>
    <i>
      <x v="2"/>
      <x v="1"/>
    </i>
    <i r="1">
      <x v="2"/>
    </i>
    <i r="1">
      <x v="3"/>
    </i>
    <i r="1">
      <x v="4"/>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i r="1">
      <x v="9"/>
    </i>
    <i r="1">
      <x v="10"/>
    </i>
    <i r="1">
      <x v="11"/>
    </i>
    <i r="1">
      <x v="12"/>
    </i>
    <i>
      <x v="5"/>
      <x v="1"/>
    </i>
    <i r="1">
      <x v="2"/>
    </i>
    <i r="1">
      <x v="3"/>
    </i>
    <i r="1">
      <x v="4"/>
    </i>
    <i r="1">
      <x v="5"/>
    </i>
    <i r="1">
      <x v="6"/>
    </i>
    <i r="1">
      <x v="7"/>
    </i>
    <i r="1">
      <x v="8"/>
    </i>
    <i r="1">
      <x v="9"/>
    </i>
    <i r="1">
      <x v="10"/>
    </i>
    <i r="1">
      <x v="11"/>
    </i>
    <i r="1">
      <x v="12"/>
    </i>
    <i>
      <x v="6"/>
      <x v="1"/>
    </i>
    <i r="1">
      <x v="2"/>
    </i>
    <i r="1">
      <x v="3"/>
    </i>
    <i r="1">
      <x v="4"/>
    </i>
    <i r="1">
      <x v="5"/>
    </i>
    <i r="1">
      <x v="6"/>
    </i>
    <i t="grand">
      <x/>
    </i>
  </rowItems>
  <colFields count="1">
    <field x="-2"/>
  </colFields>
  <colItems count="2">
    <i>
      <x/>
    </i>
    <i i="1">
      <x v="1"/>
    </i>
  </colItems>
  <dataFields count="2">
    <dataField name="Total layoffs" fld="3" baseField="12" baseItem="1"/>
    <dataField name="Layoff frequency" fld="0" subtotal="count" baseField="12" baseItem="1"/>
  </dataFields>
  <chartFormats count="2">
    <chartFormat chart="19" format="4"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BF939E-CE96-410C-80A1-150DB960D920}" name="PivotTable3"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3">
  <location ref="H25:I31" firstHeaderRow="1" firstDataRow="1" firstDataCol="1"/>
  <pivotFields count="13">
    <pivotField dataField="1"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compact="0" outline="0" showAll="0" defaultSubtotal="0"/>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multipleItemSelectionAllowed="1"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compact="0" outline="0" showAll="0" defaultSubtotal="0">
      <items count="16">
        <item x="6"/>
        <item x="10"/>
        <item x="12"/>
        <item x="3"/>
        <item x="0"/>
        <item x="5"/>
        <item x="1"/>
        <item x="4"/>
        <item x="9"/>
        <item x="8"/>
        <item x="7"/>
        <item x="11"/>
        <item x="13"/>
        <item x="14"/>
        <item x="15"/>
        <item x="2"/>
      </items>
    </pivotField>
    <pivotField compact="0" outline="0" showAll="0" defaultSubtotal="0"/>
    <pivotField compact="0" outline="0" multipleItemSelectionAllowed="1" showAll="0" defaultSubtotal="0">
      <items count="11">
        <item x="2"/>
        <item x="4"/>
        <item x="5"/>
        <item x="1"/>
        <item x="0"/>
        <item h="1" x="3"/>
        <item m="1" x="6"/>
        <item m="1" x="7"/>
        <item m="1" x="8"/>
        <item m="1" x="9"/>
        <item m="1" x="10"/>
      </items>
    </pivotField>
    <pivotField compact="0" outline="0" showAll="0" defaultSubtotal="0">
      <items count="2">
        <item x="1"/>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8">
        <item sd="0" x="0"/>
        <item x="1"/>
        <item x="2"/>
        <item x="3"/>
        <item x="4"/>
        <item x="5"/>
        <item x="6"/>
        <item sd="0" x="7"/>
      </items>
    </pivotField>
  </pivotFields>
  <rowFields count="1">
    <field x="12"/>
  </rowFields>
  <rowItems count="6">
    <i>
      <x v="1"/>
    </i>
    <i>
      <x v="2"/>
    </i>
    <i>
      <x v="3"/>
    </i>
    <i>
      <x v="4"/>
    </i>
    <i>
      <x v="5"/>
    </i>
    <i>
      <x v="6"/>
    </i>
  </rowItems>
  <colItems count="1">
    <i/>
  </colItems>
  <dataFields count="1">
    <dataField name="Count of compan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1AF925-E09F-4FFB-89FF-4C79705AED8F}"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9">
  <location ref="P7:Q37" firstHeaderRow="1" firstDataRow="1" firstDataCol="1"/>
  <pivotFields count="13">
    <pivotField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dataField="1" compact="0" outline="0" showAll="0" defaultSubtotal="0"/>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axis="axisRow" compact="0" outline="0" showAll="0" sortType="ascending"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autoSortScope>
        <pivotArea dataOnly="0" outline="0" fieldPosition="0">
          <references count="1">
            <reference field="4294967294" count="1" selected="0">
              <x v="0"/>
            </reference>
          </references>
        </pivotArea>
      </autoSortScope>
    </pivotField>
    <pivotField compact="0" outline="0" showAll="0" sortType="ascending" defaultSubtotal="0">
      <items count="16">
        <item x="3"/>
        <item x="0"/>
        <item x="5"/>
        <item x="1"/>
        <item x="4"/>
        <item x="9"/>
        <item x="8"/>
        <item x="7"/>
        <item x="11"/>
        <item x="13"/>
        <item x="14"/>
        <item x="12"/>
        <item x="10"/>
        <item x="15"/>
        <item x="6"/>
        <item x="2"/>
      </items>
      <autoSortScope>
        <pivotArea dataOnly="0" outline="0" fieldPosition="0">
          <references count="1">
            <reference field="4294967294" count="1" selected="0">
              <x v="0"/>
            </reference>
          </references>
        </pivotArea>
      </autoSortScope>
    </pivotField>
    <pivotField compact="0" outline="0" showAll="0" defaultSubtotal="0"/>
    <pivotField compact="0" outline="0" multipleItemSelectionAllowed="1" showAll="0" sortType="ascending" defaultSubtotal="0">
      <items count="11">
        <item x="0"/>
        <item x="1"/>
        <item x="2"/>
        <item x="5"/>
        <item x="4"/>
        <item m="1" x="6"/>
        <item m="1" x="7"/>
        <item m="1" x="8"/>
        <item m="1" x="10"/>
        <item m="1" x="9"/>
        <item h="1" x="3"/>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items count="14">
        <item sd="0" x="0"/>
        <item sd="0" x="1"/>
        <item sd="0" x="2"/>
        <item x="3"/>
        <item x="4"/>
        <item x="5"/>
        <item x="6"/>
        <item x="7"/>
        <item x="8"/>
        <item x="9"/>
        <item x="10"/>
        <item sd="0" x="11"/>
        <item sd="0" x="12"/>
        <item sd="0" x="13"/>
      </items>
    </pivotField>
    <pivotField compact="0" outline="0" showAll="0" defaultSubtotal="0">
      <items count="8">
        <item sd="0" x="0"/>
        <item x="1"/>
        <item x="2"/>
        <item x="3"/>
        <item x="4"/>
        <item x="5"/>
        <item x="6"/>
        <item sd="0" x="7"/>
      </items>
    </pivotField>
  </pivotFields>
  <rowFields count="1">
    <field x="6"/>
  </rowFields>
  <rowItems count="30">
    <i>
      <x v="1"/>
    </i>
    <i>
      <x v="15"/>
    </i>
    <i>
      <x v="21"/>
    </i>
    <i>
      <x v="17"/>
    </i>
    <i>
      <x/>
    </i>
    <i>
      <x v="2"/>
    </i>
    <i>
      <x v="23"/>
    </i>
    <i>
      <x v="16"/>
    </i>
    <i>
      <x v="27"/>
    </i>
    <i>
      <x v="13"/>
    </i>
    <i>
      <x v="9"/>
    </i>
    <i>
      <x v="7"/>
    </i>
    <i>
      <x v="26"/>
    </i>
    <i>
      <x v="19"/>
    </i>
    <i>
      <x v="18"/>
    </i>
    <i>
      <x v="5"/>
    </i>
    <i>
      <x v="4"/>
    </i>
    <i>
      <x v="29"/>
    </i>
    <i>
      <x v="25"/>
    </i>
    <i>
      <x v="22"/>
    </i>
    <i>
      <x v="6"/>
    </i>
    <i>
      <x v="14"/>
    </i>
    <i>
      <x v="12"/>
    </i>
    <i>
      <x v="8"/>
    </i>
    <i>
      <x v="10"/>
    </i>
    <i>
      <x v="11"/>
    </i>
    <i>
      <x v="28"/>
    </i>
    <i>
      <x v="20"/>
    </i>
    <i>
      <x v="3"/>
    </i>
    <i>
      <x v="24"/>
    </i>
  </rowItems>
  <colItems count="1">
    <i/>
  </colItems>
  <dataFields count="1">
    <dataField name="Total layoffs" fld="3" baseField="12" baseItem="1"/>
  </dataFields>
  <chartFormats count="5">
    <chartFormat chart="19" format="4"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3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D957F6-5E6D-4D63-B3E1-E731BC46C096}" name="PivotTable2"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3">
  <location ref="H14:I20" firstHeaderRow="1" firstDataRow="1" firstDataCol="1"/>
  <pivotFields count="13">
    <pivotField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dataField="1" compact="0" outline="0" showAll="0" defaultSubtotal="0"/>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multipleItemSelectionAllowed="1"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compact="0" outline="0" showAll="0" defaultSubtotal="0">
      <items count="16">
        <item x="6"/>
        <item x="10"/>
        <item x="12"/>
        <item x="3"/>
        <item x="0"/>
        <item x="5"/>
        <item x="1"/>
        <item x="4"/>
        <item x="9"/>
        <item x="8"/>
        <item x="7"/>
        <item x="11"/>
        <item x="13"/>
        <item x="14"/>
        <item x="15"/>
        <item x="2"/>
      </items>
    </pivotField>
    <pivotField compact="0" outline="0" showAll="0" defaultSubtotal="0"/>
    <pivotField compact="0" outline="0" multipleItemSelectionAllowed="1" showAll="0" defaultSubtotal="0">
      <items count="11">
        <item x="2"/>
        <item x="4"/>
        <item x="5"/>
        <item x="1"/>
        <item x="0"/>
        <item h="1" x="3"/>
        <item m="1" x="6"/>
        <item m="1" x="7"/>
        <item m="1" x="8"/>
        <item m="1" x="9"/>
        <item m="1" x="10"/>
      </items>
    </pivotField>
    <pivotField compact="0" outline="0" showAll="0" defaultSubtotal="0">
      <items count="2">
        <item x="1"/>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8">
        <item sd="0" x="0"/>
        <item x="1"/>
        <item x="2"/>
        <item x="3"/>
        <item x="4"/>
        <item x="5"/>
        <item x="6"/>
        <item sd="0" x="7"/>
      </items>
    </pivotField>
  </pivotFields>
  <rowFields count="1">
    <field x="12"/>
  </rowFields>
  <rowItems count="6">
    <i>
      <x v="1"/>
    </i>
    <i>
      <x v="2"/>
    </i>
    <i>
      <x v="3"/>
    </i>
    <i>
      <x v="4"/>
    </i>
    <i>
      <x v="5"/>
    </i>
    <i>
      <x v="6"/>
    </i>
  </rowItems>
  <colItems count="1">
    <i/>
  </colItems>
  <dataFields count="1">
    <dataField name="Total layoffs" fld="3" baseField="12" baseItem="1"/>
  </dataFields>
  <chartFormats count="1">
    <chartFormat chart="1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30BA1B-B6B7-4A4A-994B-F65A7A916819}" name="PivotTable6"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23">
  <location ref="K28:K29" firstHeaderRow="1" firstDataRow="1" firstDataCol="0"/>
  <pivotFields count="13">
    <pivotField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compact="0" outline="0" showAll="0" defaultSubtotal="0"/>
    <pivotField dataField="1"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multipleItemSelectionAllowed="1"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compact="0" outline="0" showAll="0" defaultSubtotal="0">
      <items count="16">
        <item x="6"/>
        <item x="10"/>
        <item x="12"/>
        <item x="3"/>
        <item x="0"/>
        <item x="5"/>
        <item x="1"/>
        <item x="4"/>
        <item x="9"/>
        <item x="8"/>
        <item x="7"/>
        <item x="11"/>
        <item x="13"/>
        <item x="14"/>
        <item x="15"/>
        <item x="2"/>
      </items>
    </pivotField>
    <pivotField compact="0" outline="0" showAll="0" defaultSubtotal="0"/>
    <pivotField compact="0" outline="0" multipleItemSelectionAllowed="1" showAll="0" defaultSubtotal="0">
      <items count="11">
        <item x="2"/>
        <item x="4"/>
        <item x="5"/>
        <item x="1"/>
        <item x="0"/>
        <item h="1" x="3"/>
        <item m="1" x="6"/>
        <item m="1" x="7"/>
        <item m="1" x="8"/>
        <item m="1" x="9"/>
        <item m="1" x="10"/>
      </items>
    </pivotField>
    <pivotField compact="0" outline="0" showAll="0" defaultSubtotal="0">
      <items count="2">
        <item x="1"/>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8">
        <item sd="0" x="0"/>
        <item x="1"/>
        <item x="2"/>
        <item x="3"/>
        <item x="4"/>
        <item x="5"/>
        <item x="6"/>
        <item sd="0" x="7"/>
      </items>
    </pivotField>
  </pivotFields>
  <rowItems count="1">
    <i/>
  </rowItems>
  <colItems count="1">
    <i/>
  </colItems>
  <dataFields count="1">
    <dataField name="Average of laid_off_percent" fld="4" subtotal="average" baseField="0" baseItem="0" numFmtId="1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9820CD-9DB9-4872-94CF-2695216C5242}" name="PivotTable1"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23">
  <location ref="H7:K8" firstHeaderRow="0" firstDataRow="1" firstDataCol="0"/>
  <pivotFields count="13">
    <pivotField dataField="1" compact="0" outline="0" showAll="0" defaultSubtotal="0"/>
    <pivotField compact="0" outline="0" showAll="0" defaultSubtotal="0"/>
    <pivotField dataField="1"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dataField="1" compact="0" outline="0" showAll="0" defaultSubtotal="0"/>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multipleItemSelectionAllowed="1"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compact="0" outline="0" showAll="0" defaultSubtotal="0">
      <items count="16">
        <item x="6"/>
        <item x="10"/>
        <item x="12"/>
        <item x="3"/>
        <item x="0"/>
        <item x="5"/>
        <item x="1"/>
        <item x="4"/>
        <item x="9"/>
        <item x="8"/>
        <item x="7"/>
        <item x="11"/>
        <item x="13"/>
        <item x="14"/>
        <item x="15"/>
        <item x="2"/>
      </items>
    </pivotField>
    <pivotField compact="0" outline="0" showAll="0" defaultSubtotal="0"/>
    <pivotField compact="0" outline="0" multipleItemSelectionAllowed="1" showAll="0" defaultSubtotal="0">
      <items count="11">
        <item x="2"/>
        <item x="4"/>
        <item x="5"/>
        <item x="1"/>
        <item x="0"/>
        <item h="1" x="3"/>
        <item m="1" x="6"/>
        <item m="1" x="7"/>
        <item m="1" x="8"/>
        <item m="1" x="9"/>
        <item m="1" x="10"/>
      </items>
    </pivotField>
    <pivotField compact="0" outline="0" showAll="0" defaultSubtotal="0">
      <items count="2">
        <item x="1"/>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8">
        <item sd="0" x="0"/>
        <item x="1"/>
        <item x="2"/>
        <item x="3"/>
        <item x="4"/>
        <item x="5"/>
        <item x="6"/>
        <item sd="0" x="7"/>
      </items>
    </pivotField>
  </pivotFields>
  <rowItems count="1">
    <i/>
  </rowItems>
  <colFields count="1">
    <field x="-2"/>
  </colFields>
  <colItems count="4">
    <i>
      <x/>
    </i>
    <i i="1">
      <x v="1"/>
    </i>
    <i i="2">
      <x v="2"/>
    </i>
    <i i="3">
      <x v="3"/>
    </i>
  </colItems>
  <dataFields count="4">
    <dataField name="Total layoffs" fld="3" baseField="12" baseItem="1"/>
    <dataField name="Layoff frequency" fld="0" subtotal="count" baseField="12" baseItem="1"/>
    <dataField name="Count of company" fld="0" subtotal="count" baseField="0" baseItem="0"/>
    <dataField name="Count of country" fld="2" subtotal="count" baseField="0" baseItem="0"/>
  </dataFields>
  <chartFormats count="2">
    <chartFormat chart="19" format="4"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4E2265-768A-4F46-93F6-0A62C168D29E}"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1">
  <location ref="H51:I56" firstHeaderRow="1" firstDataRow="1" firstDataCol="1"/>
  <pivotFields count="13">
    <pivotField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dataField="1" compact="0" outline="0" showAll="0" defaultSubtotal="0"/>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compact="0" outline="0" showAll="0" sortType="ascending" defaultSubtotal="0">
      <items count="16">
        <item x="3"/>
        <item x="0"/>
        <item x="5"/>
        <item x="1"/>
        <item x="4"/>
        <item x="9"/>
        <item x="8"/>
        <item x="7"/>
        <item x="11"/>
        <item x="13"/>
        <item x="14"/>
        <item x="12"/>
        <item x="10"/>
        <item x="15"/>
        <item x="6"/>
        <item x="2"/>
      </items>
      <autoSortScope>
        <pivotArea dataOnly="0" outline="0" fieldPosition="0">
          <references count="1">
            <reference field="4294967294" count="1" selected="0">
              <x v="0"/>
            </reference>
          </references>
        </pivotArea>
      </autoSortScope>
    </pivotField>
    <pivotField compact="0" outline="0" showAll="0" defaultSubtotal="0"/>
    <pivotField axis="axisRow" compact="0" outline="0" multipleItemSelectionAllowed="1" showAll="0" sortType="descending" defaultSubtotal="0">
      <items count="11">
        <item h="1" x="3"/>
        <item m="1" x="9"/>
        <item m="1" x="10"/>
        <item m="1" x="8"/>
        <item m="1" x="7"/>
        <item m="1" x="6"/>
        <item x="4"/>
        <item x="5"/>
        <item x="2"/>
        <item x="1"/>
        <item x="0"/>
      </items>
    </pivotField>
    <pivotField compact="0" outline="0" showAll="0" defaultSubtotal="0"/>
    <pivotField compact="0" outline="0" showAll="0" defaultSubtotal="0">
      <items count="14">
        <item sd="0" x="0"/>
        <item sd="0" x="1"/>
        <item sd="0" x="2"/>
        <item x="3"/>
        <item x="4"/>
        <item x="5"/>
        <item x="6"/>
        <item x="7"/>
        <item x="8"/>
        <item x="9"/>
        <item x="10"/>
        <item sd="0" x="11"/>
        <item sd="0" x="12"/>
        <item sd="0" x="13"/>
      </items>
    </pivotField>
    <pivotField compact="0" outline="0" showAll="0" defaultSubtotal="0">
      <items count="8">
        <item sd="0" x="0"/>
        <item x="1"/>
        <item x="2"/>
        <item x="3"/>
        <item x="4"/>
        <item x="5"/>
        <item x="6"/>
        <item sd="0" x="7"/>
      </items>
    </pivotField>
  </pivotFields>
  <rowFields count="1">
    <field x="9"/>
  </rowFields>
  <rowItems count="5">
    <i>
      <x v="6"/>
    </i>
    <i>
      <x v="7"/>
    </i>
    <i>
      <x v="8"/>
    </i>
    <i>
      <x v="9"/>
    </i>
    <i>
      <x v="10"/>
    </i>
  </rowItems>
  <colItems count="1">
    <i/>
  </colItems>
  <dataFields count="1">
    <dataField name="Total layoffs" fld="3" baseField="12" baseItem="1"/>
  </dataFields>
  <chartFormats count="4">
    <chartFormat chart="19" format="4"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3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1611E62-424B-4267-97A5-543F668994A7}"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5">
  <location ref="H66:I714" firstHeaderRow="1" firstDataRow="1" firstDataCol="1"/>
  <pivotFields count="13">
    <pivotField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dataField="1" compact="0" outline="0" showAll="0" defaultSubtotal="0">
      <items count="365">
        <item x="141"/>
        <item x="6"/>
        <item x="55"/>
        <item x="3"/>
        <item x="68"/>
        <item x="2"/>
        <item x="49"/>
        <item x="30"/>
        <item x="87"/>
        <item x="29"/>
        <item x="20"/>
        <item x="74"/>
        <item x="19"/>
        <item x="5"/>
        <item x="44"/>
        <item x="14"/>
        <item x="73"/>
        <item x="1"/>
        <item x="86"/>
        <item x="140"/>
        <item x="36"/>
        <item x="58"/>
        <item x="48"/>
        <item x="67"/>
        <item x="110"/>
        <item x="57"/>
        <item x="169"/>
        <item x="13"/>
        <item x="47"/>
        <item x="138"/>
        <item x="100"/>
        <item x="10"/>
        <item x="66"/>
        <item x="91"/>
        <item x="160"/>
        <item x="18"/>
        <item x="65"/>
        <item x="43"/>
        <item x="35"/>
        <item x="190"/>
        <item x="183"/>
        <item x="34"/>
        <item x="12"/>
        <item x="56"/>
        <item x="33"/>
        <item x="85"/>
        <item x="203"/>
        <item x="9"/>
        <item x="46"/>
        <item x="28"/>
        <item x="80"/>
        <item x="154"/>
        <item x="104"/>
        <item x="27"/>
        <item x="105"/>
        <item x="96"/>
        <item x="64"/>
        <item x="42"/>
        <item x="147"/>
        <item x="119"/>
        <item x="118"/>
        <item x="150"/>
        <item x="54"/>
        <item x="271"/>
        <item x="210"/>
        <item x="191"/>
        <item x="130"/>
        <item x="45"/>
        <item x="225"/>
        <item x="172"/>
        <item x="123"/>
        <item x="200"/>
        <item x="0"/>
        <item x="184"/>
        <item x="75"/>
        <item x="26"/>
        <item x="286"/>
        <item x="23"/>
        <item x="114"/>
        <item x="153"/>
        <item x="177"/>
        <item x="8"/>
        <item x="148"/>
        <item x="84"/>
        <item x="22"/>
        <item x="99"/>
        <item x="83"/>
        <item x="63"/>
        <item x="17"/>
        <item x="82"/>
        <item x="231"/>
        <item x="79"/>
        <item x="116"/>
        <item x="209"/>
        <item x="171"/>
        <item x="313"/>
        <item x="243"/>
        <item x="25"/>
        <item x="134"/>
        <item x="310"/>
        <item x="343"/>
        <item x="248"/>
        <item x="230"/>
        <item x="315"/>
        <item x="53"/>
        <item x="206"/>
        <item x="115"/>
        <item x="165"/>
        <item x="133"/>
        <item x="229"/>
        <item x="289"/>
        <item x="167"/>
        <item x="320"/>
        <item x="314"/>
        <item x="233"/>
        <item x="164"/>
        <item x="7"/>
        <item x="263"/>
        <item x="357"/>
        <item x="251"/>
        <item x="113"/>
        <item x="194"/>
        <item x="267"/>
        <item x="41"/>
        <item x="296"/>
        <item x="279"/>
        <item x="4"/>
        <item x="95"/>
        <item x="219"/>
        <item x="121"/>
        <item x="90"/>
        <item x="135"/>
        <item x="163"/>
        <item x="348"/>
        <item x="72"/>
        <item x="272"/>
        <item x="218"/>
        <item x="223"/>
        <item x="222"/>
        <item x="178"/>
        <item x="71"/>
        <item x="196"/>
        <item x="16"/>
        <item x="318"/>
        <item x="242"/>
        <item x="62"/>
        <item x="103"/>
        <item x="187"/>
        <item x="235"/>
        <item x="168"/>
        <item x="112"/>
        <item x="98"/>
        <item x="350"/>
        <item x="307"/>
        <item x="89"/>
        <item x="70"/>
        <item x="332"/>
        <item x="179"/>
        <item x="305"/>
        <item x="214"/>
        <item x="146"/>
        <item x="40"/>
        <item x="285"/>
        <item x="151"/>
        <item x="312"/>
        <item x="321"/>
        <item x="280"/>
        <item x="166"/>
        <item x="182"/>
        <item x="204"/>
        <item x="52"/>
        <item x="335"/>
        <item x="61"/>
        <item x="213"/>
        <item x="352"/>
        <item x="32"/>
        <item x="92"/>
        <item x="354"/>
        <item x="253"/>
        <item x="275"/>
        <item x="284"/>
        <item x="51"/>
        <item x="228"/>
        <item x="265"/>
        <item x="270"/>
        <item x="197"/>
        <item x="137"/>
        <item x="199"/>
        <item x="132"/>
        <item x="142"/>
        <item x="216"/>
        <item x="39"/>
        <item x="277"/>
        <item x="94"/>
        <item x="78"/>
        <item x="239"/>
        <item x="60"/>
        <item x="224"/>
        <item x="188"/>
        <item x="158"/>
        <item x="245"/>
        <item x="317"/>
        <item x="345"/>
        <item x="31"/>
        <item x="232"/>
        <item x="240"/>
        <item x="311"/>
        <item x="215"/>
        <item x="106"/>
        <item x="189"/>
        <item x="288"/>
        <item x="136"/>
        <item x="205"/>
        <item x="360"/>
        <item x="249"/>
        <item x="308"/>
        <item x="362"/>
        <item x="331"/>
        <item x="319"/>
        <item x="252"/>
        <item x="282"/>
        <item x="304"/>
        <item x="309"/>
        <item x="24"/>
        <item x="355"/>
        <item x="364"/>
        <item x="175"/>
        <item x="329"/>
        <item x="238"/>
        <item x="156"/>
        <item x="353"/>
        <item x="292"/>
        <item x="262"/>
        <item x="301"/>
        <item x="241"/>
        <item x="162"/>
        <item x="198"/>
        <item x="77"/>
        <item x="259"/>
        <item x="50"/>
        <item x="139"/>
        <item x="283"/>
        <item x="143"/>
        <item x="261"/>
        <item x="109"/>
        <item x="274"/>
        <item x="273"/>
        <item x="15"/>
        <item x="211"/>
        <item x="256"/>
        <item x="337"/>
        <item x="186"/>
        <item x="237"/>
        <item x="247"/>
        <item x="192"/>
        <item x="108"/>
        <item x="21"/>
        <item x="38"/>
        <item x="306"/>
        <item x="176"/>
        <item x="145"/>
        <item x="322"/>
        <item x="342"/>
        <item x="129"/>
        <item x="37"/>
        <item x="102"/>
        <item x="69"/>
        <item x="181"/>
        <item x="287"/>
        <item x="295"/>
        <item x="170"/>
        <item x="81"/>
        <item x="236"/>
        <item x="125"/>
        <item x="260"/>
        <item x="351"/>
        <item x="266"/>
        <item x="117"/>
        <item x="185"/>
        <item x="326"/>
        <item x="217"/>
        <item x="323"/>
        <item x="297"/>
        <item x="316"/>
        <item x="97"/>
        <item x="208"/>
        <item x="336"/>
        <item x="298"/>
        <item x="250"/>
        <item x="269"/>
        <item x="349"/>
        <item x="325"/>
        <item x="124"/>
        <item x="334"/>
        <item x="207"/>
        <item x="276"/>
        <item x="59"/>
        <item x="195"/>
        <item x="144"/>
        <item x="303"/>
        <item x="356"/>
        <item x="173"/>
        <item x="300"/>
        <item x="294"/>
        <item x="11"/>
        <item x="101"/>
        <item x="328"/>
        <item x="193"/>
        <item x="221"/>
        <item x="201"/>
        <item x="107"/>
        <item x="361"/>
        <item x="180"/>
        <item x="149"/>
        <item x="111"/>
        <item x="88"/>
        <item x="340"/>
        <item x="299"/>
        <item x="128"/>
        <item x="344"/>
        <item x="234"/>
        <item x="324"/>
        <item x="202"/>
        <item x="76"/>
        <item x="359"/>
        <item x="131"/>
        <item x="127"/>
        <item x="268"/>
        <item x="330"/>
        <item x="291"/>
        <item x="255"/>
        <item x="155"/>
        <item x="157"/>
        <item x="120"/>
        <item x="161"/>
        <item x="293"/>
        <item x="302"/>
        <item x="278"/>
        <item x="159"/>
        <item x="174"/>
        <item x="93"/>
        <item x="327"/>
        <item x="126"/>
        <item x="339"/>
        <item x="341"/>
        <item x="358"/>
        <item x="122"/>
        <item x="257"/>
        <item x="212"/>
        <item x="227"/>
        <item x="333"/>
        <item x="152"/>
        <item x="244"/>
        <item x="347"/>
        <item x="258"/>
        <item x="264"/>
        <item x="246"/>
        <item x="281"/>
        <item x="290"/>
        <item x="226"/>
        <item x="220"/>
        <item x="254"/>
        <item x="338"/>
        <item x="346"/>
        <item x="363"/>
      </items>
    </pivotField>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compact="0" outline="0" showAll="0" defaultSubtotal="0">
      <items count="16">
        <item x="3"/>
        <item x="0"/>
        <item x="5"/>
        <item x="1"/>
        <item x="4"/>
        <item x="9"/>
        <item x="8"/>
        <item x="7"/>
        <item x="11"/>
        <item x="13"/>
        <item x="14"/>
        <item x="12"/>
        <item x="10"/>
        <item x="15"/>
        <item x="6"/>
        <item x="2"/>
      </items>
    </pivotField>
    <pivotField axis="axisRow" compact="0" outline="0" showAll="0" defaultSubtotal="0">
      <items count="649">
        <item x="19"/>
        <item x="3"/>
        <item x="539"/>
        <item x="578"/>
        <item x="17"/>
        <item x="601"/>
        <item x="132"/>
        <item x="6"/>
        <item x="36"/>
        <item x="5"/>
        <item x="13"/>
        <item x="94"/>
        <item x="71"/>
        <item x="152"/>
        <item x="76"/>
        <item x="0"/>
        <item x="57"/>
        <item x="103"/>
        <item x="62"/>
        <item x="14"/>
        <item x="9"/>
        <item x="40"/>
        <item x="141"/>
        <item x="23"/>
        <item x="646"/>
        <item x="108"/>
        <item x="30"/>
        <item x="123"/>
        <item x="28"/>
        <item x="53"/>
        <item x="27"/>
        <item x="272"/>
        <item x="106"/>
        <item x="133"/>
        <item x="166"/>
        <item x="305"/>
        <item x="130"/>
        <item x="291"/>
        <item x="34"/>
        <item x="24"/>
        <item x="18"/>
        <item x="147"/>
        <item x="154"/>
        <item x="12"/>
        <item x="93"/>
        <item x="52"/>
        <item x="145"/>
        <item x="449"/>
        <item x="380"/>
        <item x="2"/>
        <item x="78"/>
        <item x="35"/>
        <item x="20"/>
        <item x="49"/>
        <item x="77"/>
        <item x="144"/>
        <item x="73"/>
        <item x="227"/>
        <item x="445"/>
        <item x="68"/>
        <item x="124"/>
        <item x="575"/>
        <item x="153"/>
        <item x="128"/>
        <item x="51"/>
        <item x="240"/>
        <item x="199"/>
        <item x="352"/>
        <item x="121"/>
        <item x="88"/>
        <item x="229"/>
        <item x="54"/>
        <item x="67"/>
        <item x="170"/>
        <item x="155"/>
        <item x="109"/>
        <item x="191"/>
        <item x="351"/>
        <item x="61"/>
        <item x="146"/>
        <item x="43"/>
        <item x="184"/>
        <item x="4"/>
        <item x="102"/>
        <item x="10"/>
        <item x="60"/>
        <item x="320"/>
        <item x="161"/>
        <item x="114"/>
        <item x="421"/>
        <item x="452"/>
        <item x="31"/>
        <item x="64"/>
        <item x="1"/>
        <item x="69"/>
        <item x="107"/>
        <item x="632"/>
        <item x="21"/>
        <item x="39"/>
        <item x="536"/>
        <item x="100"/>
        <item x="372"/>
        <item x="118"/>
        <item x="75"/>
        <item x="219"/>
        <item x="91"/>
        <item x="216"/>
        <item x="188"/>
        <item x="388"/>
        <item x="122"/>
        <item x="46"/>
        <item x="203"/>
        <item x="83"/>
        <item x="59"/>
        <item x="369"/>
        <item x="81"/>
        <item x="79"/>
        <item x="356"/>
        <item x="190"/>
        <item x="210"/>
        <item x="90"/>
        <item x="135"/>
        <item x="11"/>
        <item x="294"/>
        <item x="89"/>
        <item x="33"/>
        <item x="335"/>
        <item x="365"/>
        <item x="407"/>
        <item x="42"/>
        <item x="174"/>
        <item x="637"/>
        <item x="273"/>
        <item x="234"/>
        <item x="138"/>
        <item x="48"/>
        <item x="332"/>
        <item x="303"/>
        <item x="336"/>
        <item x="129"/>
        <item x="211"/>
        <item x="408"/>
        <item x="423"/>
        <item x="74"/>
        <item x="424"/>
        <item x="185"/>
        <item x="202"/>
        <item x="425"/>
        <item x="32"/>
        <item x="239"/>
        <item x="92"/>
        <item x="87"/>
        <item x="343"/>
        <item x="224"/>
        <item x="602"/>
        <item x="169"/>
        <item x="196"/>
        <item x="230"/>
        <item x="70"/>
        <item x="143"/>
        <item x="497"/>
        <item x="96"/>
        <item x="339"/>
        <item x="439"/>
        <item x="160"/>
        <item x="639"/>
        <item x="379"/>
        <item x="84"/>
        <item x="505"/>
        <item x="316"/>
        <item x="509"/>
        <item x="328"/>
        <item x="311"/>
        <item x="398"/>
        <item x="286"/>
        <item x="115"/>
        <item x="261"/>
        <item x="420"/>
        <item x="322"/>
        <item x="26"/>
        <item x="412"/>
        <item x="116"/>
        <item x="301"/>
        <item x="501"/>
        <item x="350"/>
        <item x="131"/>
        <item x="228"/>
        <item x="394"/>
        <item x="383"/>
        <item x="419"/>
        <item x="72"/>
        <item x="453"/>
        <item x="278"/>
        <item x="242"/>
        <item x="285"/>
        <item x="221"/>
        <item x="581"/>
        <item x="598"/>
        <item x="193"/>
        <item x="47"/>
        <item x="277"/>
        <item x="302"/>
        <item x="183"/>
        <item x="392"/>
        <item x="204"/>
        <item x="443"/>
        <item x="283"/>
        <item x="525"/>
        <item x="396"/>
        <item x="319"/>
        <item x="7"/>
        <item x="120"/>
        <item x="289"/>
        <item x="175"/>
        <item x="389"/>
        <item x="56"/>
        <item x="462"/>
        <item x="85"/>
        <item x="321"/>
        <item x="137"/>
        <item x="98"/>
        <item x="63"/>
        <item x="257"/>
        <item x="172"/>
        <item x="493"/>
        <item x="463"/>
        <item x="29"/>
        <item x="579"/>
        <item x="416"/>
        <item x="387"/>
        <item x="280"/>
        <item x="201"/>
        <item x="378"/>
        <item x="376"/>
        <item x="359"/>
        <item x="101"/>
        <item x="326"/>
        <item x="300"/>
        <item x="222"/>
        <item x="86"/>
        <item x="557"/>
        <item x="314"/>
        <item x="292"/>
        <item x="179"/>
        <item x="450"/>
        <item x="330"/>
        <item x="50"/>
        <item x="358"/>
        <item x="250"/>
        <item x="643"/>
        <item x="486"/>
        <item x="409"/>
        <item x="549"/>
        <item x="164"/>
        <item x="256"/>
        <item x="502"/>
        <item x="270"/>
        <item x="446"/>
        <item x="325"/>
        <item x="16"/>
        <item x="444"/>
        <item x="471"/>
        <item x="182"/>
        <item x="561"/>
        <item x="306"/>
        <item x="287"/>
        <item x="140"/>
        <item x="253"/>
        <item x="514"/>
        <item x="276"/>
        <item x="105"/>
        <item x="488"/>
        <item x="583"/>
        <item x="97"/>
        <item x="503"/>
        <item x="95"/>
        <item x="480"/>
        <item x="459"/>
        <item x="543"/>
        <item x="241"/>
        <item x="149"/>
        <item x="225"/>
        <item x="65"/>
        <item x="538"/>
        <item x="613"/>
        <item x="614"/>
        <item x="534"/>
        <item x="415"/>
        <item x="571"/>
        <item x="508"/>
        <item x="111"/>
        <item x="434"/>
        <item x="640"/>
        <item x="347"/>
        <item x="361"/>
        <item x="125"/>
        <item x="307"/>
        <item x="436"/>
        <item x="367"/>
        <item x="263"/>
        <item x="556"/>
        <item x="532"/>
        <item x="119"/>
        <item x="479"/>
        <item x="148"/>
        <item x="354"/>
        <item x="548"/>
        <item x="385"/>
        <item x="159"/>
        <item x="205"/>
        <item x="281"/>
        <item x="494"/>
        <item x="342"/>
        <item x="104"/>
        <item x="477"/>
        <item x="572"/>
        <item x="235"/>
        <item x="617"/>
        <item x="231"/>
        <item x="136"/>
        <item x="22"/>
        <item x="610"/>
        <item x="569"/>
        <item x="559"/>
        <item x="295"/>
        <item x="541"/>
        <item x="113"/>
        <item x="252"/>
        <item x="456"/>
        <item x="298"/>
        <item x="533"/>
        <item x="426"/>
        <item x="296"/>
        <item x="399"/>
        <item x="391"/>
        <item x="537"/>
        <item x="473"/>
        <item x="593"/>
        <item x="176"/>
        <item x="544"/>
        <item x="491"/>
        <item x="157"/>
        <item x="591"/>
        <item x="370"/>
        <item x="644"/>
        <item x="500"/>
        <item x="540"/>
        <item x="474"/>
        <item x="519"/>
        <item x="648"/>
        <item x="45"/>
        <item x="177"/>
        <item x="223"/>
        <item x="254"/>
        <item x="368"/>
        <item x="126"/>
        <item x="546"/>
        <item x="402"/>
        <item x="498"/>
        <item x="482"/>
        <item x="636"/>
        <item x="58"/>
        <item x="624"/>
        <item x="418"/>
        <item x="430"/>
        <item x="329"/>
        <item x="41"/>
        <item x="531"/>
        <item x="512"/>
        <item x="442"/>
        <item x="112"/>
        <item x="464"/>
        <item x="403"/>
        <item x="142"/>
        <item x="641"/>
        <item x="353"/>
        <item x="516"/>
        <item x="441"/>
        <item x="209"/>
        <item x="217"/>
        <item x="584"/>
        <item x="586"/>
        <item x="447"/>
        <item x="324"/>
        <item x="327"/>
        <item x="422"/>
        <item x="582"/>
        <item x="518"/>
        <item x="66"/>
        <item x="429"/>
        <item x="400"/>
        <item x="600"/>
        <item x="395"/>
        <item x="411"/>
        <item x="435"/>
        <item x="432"/>
        <item x="427"/>
        <item x="150"/>
        <item x="428"/>
        <item x="344"/>
        <item x="268"/>
        <item x="522"/>
        <item x="451"/>
        <item x="468"/>
        <item x="529"/>
        <item x="375"/>
        <item x="366"/>
        <item x="483"/>
        <item x="523"/>
        <item x="212"/>
        <item x="333"/>
        <item x="267"/>
        <item x="551"/>
        <item x="386"/>
        <item x="381"/>
        <item x="628"/>
        <item x="373"/>
        <item x="576"/>
        <item x="466"/>
        <item x="331"/>
        <item x="573"/>
        <item x="151"/>
        <item x="304"/>
        <item x="607"/>
        <item x="526"/>
        <item x="506"/>
        <item x="248"/>
        <item x="562"/>
        <item x="198"/>
        <item x="384"/>
        <item x="603"/>
        <item x="382"/>
        <item x="413"/>
        <item x="290"/>
        <item x="627"/>
        <item x="455"/>
        <item x="334"/>
        <item x="609"/>
        <item x="207"/>
        <item x="82"/>
        <item x="490"/>
        <item x="195"/>
        <item x="478"/>
        <item x="520"/>
        <item x="44"/>
        <item x="476"/>
        <item x="507"/>
        <item x="461"/>
        <item x="284"/>
        <item x="348"/>
        <item x="481"/>
        <item x="574"/>
        <item x="517"/>
        <item x="545"/>
        <item x="528"/>
        <item x="214"/>
        <item x="163"/>
        <item x="414"/>
        <item x="438"/>
        <item x="437"/>
        <item x="629"/>
        <item x="621"/>
        <item x="309"/>
        <item x="406"/>
        <item x="117"/>
        <item x="566"/>
        <item x="158"/>
        <item x="405"/>
        <item x="282"/>
        <item x="470"/>
        <item x="554"/>
        <item x="38"/>
        <item x="604"/>
        <item x="293"/>
        <item x="492"/>
        <item x="527"/>
        <item x="597"/>
        <item x="605"/>
        <item x="555"/>
        <item x="499"/>
        <item x="323"/>
        <item x="469"/>
        <item x="226"/>
        <item x="626"/>
        <item x="377"/>
        <item x="255"/>
        <item x="232"/>
        <item x="275"/>
        <item x="570"/>
        <item x="510"/>
        <item x="264"/>
        <item x="631"/>
        <item x="580"/>
        <item x="615"/>
        <item x="279"/>
        <item x="308"/>
        <item x="535"/>
        <item x="401"/>
        <item x="127"/>
        <item x="338"/>
        <item x="625"/>
        <item x="458"/>
        <item x="465"/>
        <item x="553"/>
        <item x="589"/>
        <item x="410"/>
        <item x="568"/>
        <item x="496"/>
        <item x="511"/>
        <item x="606"/>
        <item x="472"/>
        <item x="588"/>
        <item x="587"/>
        <item x="206"/>
        <item x="594"/>
        <item x="460"/>
        <item x="616"/>
        <item x="220"/>
        <item x="521"/>
        <item x="297"/>
        <item x="299"/>
        <item x="259"/>
        <item x="265"/>
        <item x="237"/>
        <item x="173"/>
        <item x="362"/>
        <item x="558"/>
        <item x="340"/>
        <item x="178"/>
        <item x="530"/>
        <item x="622"/>
        <item x="186"/>
        <item x="312"/>
        <item x="266"/>
        <item x="390"/>
        <item x="504"/>
        <item x="619"/>
        <item x="448"/>
        <item x="341"/>
        <item x="357"/>
        <item x="599"/>
        <item x="489"/>
        <item x="187"/>
        <item x="260"/>
        <item x="313"/>
        <item x="168"/>
        <item x="345"/>
        <item x="454"/>
        <item x="360"/>
        <item x="585"/>
        <item x="633"/>
        <item x="318"/>
        <item x="346"/>
        <item x="638"/>
        <item x="349"/>
        <item x="608"/>
        <item x="440"/>
        <item x="560"/>
        <item x="567"/>
        <item x="550"/>
        <item x="317"/>
        <item x="110"/>
        <item x="246"/>
        <item x="397"/>
        <item x="192"/>
        <item x="269"/>
        <item x="315"/>
        <item x="623"/>
        <item x="630"/>
        <item x="634"/>
        <item x="590"/>
        <item x="99"/>
        <item x="612"/>
        <item x="485"/>
        <item x="245"/>
        <item x="25"/>
        <item x="645"/>
        <item x="364"/>
        <item x="577"/>
        <item x="337"/>
        <item x="244"/>
        <item x="262"/>
        <item x="80"/>
        <item x="165"/>
        <item x="134"/>
        <item x="139"/>
        <item x="15"/>
        <item x="236"/>
        <item x="404"/>
        <item x="251"/>
        <item x="310"/>
        <item x="355"/>
        <item x="156"/>
        <item x="55"/>
        <item x="393"/>
        <item x="620"/>
        <item x="167"/>
        <item x="200"/>
        <item x="162"/>
        <item x="487"/>
        <item x="363"/>
        <item x="611"/>
        <item x="37"/>
        <item x="208"/>
        <item x="233"/>
        <item x="563"/>
        <item x="249"/>
        <item x="475"/>
        <item x="218"/>
        <item x="288"/>
        <item x="197"/>
        <item x="457"/>
        <item x="495"/>
        <item x="515"/>
        <item x="215"/>
        <item x="171"/>
        <item x="374"/>
        <item x="467"/>
        <item x="189"/>
        <item x="180"/>
        <item x="417"/>
        <item x="271"/>
        <item x="542"/>
        <item x="524"/>
        <item x="596"/>
        <item x="238"/>
        <item x="647"/>
        <item x="247"/>
        <item x="258"/>
        <item x="642"/>
        <item x="243"/>
        <item x="213"/>
        <item x="371"/>
        <item x="513"/>
        <item x="431"/>
        <item x="635"/>
        <item x="592"/>
        <item x="564"/>
        <item x="194"/>
        <item x="618"/>
        <item x="484"/>
        <item x="181"/>
        <item x="565"/>
        <item x="433"/>
        <item x="595"/>
        <item x="552"/>
        <item x="547"/>
        <item x="274"/>
        <item x="8"/>
      </items>
    </pivotField>
    <pivotField compact="0" outline="0" multipleItemSelectionAllowed="1" showAll="0" defaultSubtotal="0">
      <items count="11">
        <item x="0"/>
        <item x="1"/>
        <item x="2"/>
        <item x="5"/>
        <item x="4"/>
        <item m="1" x="6"/>
        <item m="1" x="7"/>
        <item m="1" x="8"/>
        <item m="1" x="10"/>
        <item m="1" x="9"/>
        <item h="1" x="3"/>
      </items>
    </pivotField>
    <pivotField compact="0" outline="0" showAll="0" defaultSubtotal="0"/>
    <pivotField compact="0" outline="0" showAll="0" defaultSubtotal="0">
      <items count="14">
        <item sd="0" x="0"/>
        <item sd="0" x="1"/>
        <item sd="0" x="2"/>
        <item x="3"/>
        <item x="4"/>
        <item x="5"/>
        <item x="6"/>
        <item x="7"/>
        <item x="8"/>
        <item x="9"/>
        <item x="10"/>
        <item sd="0" x="11"/>
        <item sd="0" x="12"/>
        <item sd="0" x="13"/>
      </items>
    </pivotField>
    <pivotField compact="0" outline="0" showAll="0" defaultSubtotal="0">
      <items count="8">
        <item sd="0" x="0"/>
        <item x="1"/>
        <item x="2"/>
        <item x="3"/>
        <item x="4"/>
        <item x="5"/>
        <item x="6"/>
        <item sd="0" x="7"/>
      </items>
    </pivotField>
  </pivotFields>
  <rowFields count="1">
    <field x="8"/>
  </rowFields>
  <rowItems count="6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rowItems>
  <colItems count="1">
    <i/>
  </colItems>
  <dataFields count="1">
    <dataField name="Sum of total_laid_off"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66A6A19-75FD-4009-8C22-3A68F74EF5CE}" name="PivotTable5"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23">
  <location ref="K25:K26" firstHeaderRow="1" firstDataRow="1" firstDataCol="0"/>
  <pivotFields count="13">
    <pivotField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dataField="1" compact="0" outline="0" showAll="0" defaultSubtotal="0"/>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multipleItemSelectionAllowed="1"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compact="0" outline="0" showAll="0" defaultSubtotal="0">
      <items count="16">
        <item x="6"/>
        <item x="10"/>
        <item x="12"/>
        <item x="3"/>
        <item x="0"/>
        <item x="5"/>
        <item x="1"/>
        <item x="4"/>
        <item x="9"/>
        <item x="8"/>
        <item x="7"/>
        <item x="11"/>
        <item x="13"/>
        <item x="14"/>
        <item x="15"/>
        <item x="2"/>
      </items>
    </pivotField>
    <pivotField compact="0" outline="0" showAll="0" defaultSubtotal="0"/>
    <pivotField compact="0" outline="0" multipleItemSelectionAllowed="1" showAll="0" defaultSubtotal="0">
      <items count="11">
        <item x="2"/>
        <item x="4"/>
        <item x="5"/>
        <item x="1"/>
        <item x="0"/>
        <item h="1" x="3"/>
        <item m="1" x="6"/>
        <item m="1" x="7"/>
        <item m="1" x="8"/>
        <item m="1" x="9"/>
        <item m="1" x="10"/>
      </items>
    </pivotField>
    <pivotField compact="0" outline="0" showAll="0" defaultSubtotal="0">
      <items count="2">
        <item x="1"/>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8">
        <item sd="0" x="0"/>
        <item x="1"/>
        <item x="2"/>
        <item x="3"/>
        <item x="4"/>
        <item x="5"/>
        <item x="6"/>
        <item sd="0" x="7"/>
      </items>
    </pivotField>
  </pivotFields>
  <rowItems count="1">
    <i/>
  </rowItems>
  <colItems count="1">
    <i/>
  </colItems>
  <dataFields count="1">
    <dataField name="Average of total_laid_off" fld="3" subtotal="average" baseField="0" baseItem="0" numFmtId="1"/>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910836E-E7B4-4C16-B1B7-97815882A122}"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3">
  <location ref="H33:I49" firstHeaderRow="1" firstDataRow="1" firstDataCol="1"/>
  <pivotFields count="13">
    <pivotField compact="0" outline="0" showAll="0" defaultSubtotal="0"/>
    <pivotField compact="0" outline="0" showAll="0" defaultSubtotal="0"/>
    <pivotField compact="0" outline="0" showAll="0" defaultSubtotal="0">
      <items count="54">
        <item x="28"/>
        <item x="19"/>
        <item x="32"/>
        <item x="50"/>
        <item x="5"/>
        <item x="22"/>
        <item x="2"/>
        <item x="47"/>
        <item x="36"/>
        <item x="24"/>
        <item x="30"/>
        <item x="52"/>
        <item x="49"/>
        <item x="14"/>
        <item x="7"/>
        <item x="31"/>
        <item x="26"/>
        <item x="9"/>
        <item x="48"/>
        <item x="15"/>
        <item x="1"/>
        <item x="11"/>
        <item x="21"/>
        <item x="6"/>
        <item x="44"/>
        <item x="35"/>
        <item x="37"/>
        <item x="41"/>
        <item x="12"/>
        <item x="53"/>
        <item x="16"/>
        <item x="8"/>
        <item x="23"/>
        <item x="34"/>
        <item x="17"/>
        <item x="39"/>
        <item x="40"/>
        <item x="13"/>
        <item x="29"/>
        <item x="27"/>
        <item x="46"/>
        <item x="33"/>
        <item x="25"/>
        <item x="4"/>
        <item x="43"/>
        <item x="42"/>
        <item x="10"/>
        <item x="20"/>
        <item x="38"/>
        <item x="45"/>
        <item x="18"/>
        <item x="3"/>
        <item x="0"/>
        <item x="51"/>
      </items>
    </pivotField>
    <pivotField dataField="1" compact="0" outline="0" showAll="0" defaultSubtotal="0"/>
    <pivotField compact="0" outline="0" showAll="0" defaultSubtotal="0"/>
    <pivotField compact="0" numFmtId="14" outline="0" showAll="0" defaultSubtotal="0">
      <items count="8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s>
    </pivotField>
    <pivotField compact="0" outline="0" showAll="0" defaultSubtotal="0">
      <items count="30">
        <item x="19"/>
        <item x="29"/>
        <item x="21"/>
        <item x="3"/>
        <item x="25"/>
        <item x="12"/>
        <item x="16"/>
        <item x="17"/>
        <item x="13"/>
        <item x="8"/>
        <item x="14"/>
        <item x="27"/>
        <item x="23"/>
        <item x="22"/>
        <item x="9"/>
        <item x="20"/>
        <item x="0"/>
        <item x="28"/>
        <item x="6"/>
        <item x="10"/>
        <item x="18"/>
        <item x="15"/>
        <item x="11"/>
        <item x="7"/>
        <item x="1"/>
        <item x="26"/>
        <item x="24"/>
        <item x="5"/>
        <item x="2"/>
        <item x="4"/>
      </items>
    </pivotField>
    <pivotField axis="axisRow" compact="0" outline="0" showAll="0" sortType="ascending" defaultSubtotal="0">
      <items count="16">
        <item x="2"/>
        <item x="6"/>
        <item x="15"/>
        <item x="10"/>
        <item x="12"/>
        <item x="14"/>
        <item x="13"/>
        <item x="11"/>
        <item x="7"/>
        <item x="8"/>
        <item x="9"/>
        <item x="4"/>
        <item x="1"/>
        <item x="5"/>
        <item x="0"/>
        <item x="3"/>
      </items>
      <autoSortScope>
        <pivotArea dataOnly="0" outline="0" fieldPosition="0">
          <references count="1">
            <reference field="4294967294" count="1" selected="0">
              <x v="0"/>
            </reference>
          </references>
        </pivotArea>
      </autoSortScope>
    </pivotField>
    <pivotField compact="0" outline="0" showAll="0" defaultSubtotal="0"/>
    <pivotField compact="0" outline="0" multipleItemSelectionAllowed="1" showAll="0" defaultSubtotal="0">
      <items count="11">
        <item x="0"/>
        <item x="1"/>
        <item x="2"/>
        <item x="5"/>
        <item x="4"/>
        <item m="1" x="6"/>
        <item m="1" x="7"/>
        <item m="1" x="8"/>
        <item m="1" x="10"/>
        <item m="1" x="9"/>
        <item h="1" x="3"/>
      </items>
    </pivotField>
    <pivotField compact="0" outline="0" showAll="0" defaultSubtotal="0"/>
    <pivotField compact="0" outline="0" showAll="0" defaultSubtotal="0">
      <items count="14">
        <item sd="0" x="0"/>
        <item sd="0" x="1"/>
        <item sd="0" x="2"/>
        <item x="3"/>
        <item x="4"/>
        <item x="5"/>
        <item x="6"/>
        <item x="7"/>
        <item x="8"/>
        <item x="9"/>
        <item x="10"/>
        <item sd="0" x="11"/>
        <item sd="0" x="12"/>
        <item sd="0" x="13"/>
      </items>
    </pivotField>
    <pivotField compact="0" outline="0" showAll="0" defaultSubtotal="0">
      <items count="8">
        <item sd="0" x="0"/>
        <item x="1"/>
        <item x="2"/>
        <item x="3"/>
        <item x="4"/>
        <item x="5"/>
        <item x="6"/>
        <item sd="0" x="7"/>
      </items>
    </pivotField>
  </pivotFields>
  <rowFields count="1">
    <field x="7"/>
  </rowFields>
  <rowItems count="16">
    <i>
      <x v="2"/>
    </i>
    <i>
      <x v="15"/>
    </i>
    <i>
      <x v="6"/>
    </i>
    <i>
      <x v="5"/>
    </i>
    <i>
      <x v="8"/>
    </i>
    <i>
      <x v="7"/>
    </i>
    <i>
      <x v="14"/>
    </i>
    <i>
      <x v="4"/>
    </i>
    <i>
      <x v="9"/>
    </i>
    <i>
      <x v="10"/>
    </i>
    <i>
      <x v="11"/>
    </i>
    <i>
      <x v="12"/>
    </i>
    <i>
      <x v="13"/>
    </i>
    <i>
      <x v="1"/>
    </i>
    <i>
      <x/>
    </i>
    <i>
      <x v="3"/>
    </i>
  </rowItems>
  <colItems count="1">
    <i/>
  </colItems>
  <dataFields count="1">
    <dataField name="Total layoffs" fld="3" baseField="7" baseItem="0"/>
  </dataFields>
  <chartFormats count="57">
    <chartFormat chart="36" format="6" series="1">
      <pivotArea type="data" outline="0" fieldPosition="0">
        <references count="1">
          <reference field="4294967294" count="1" selected="0">
            <x v="0"/>
          </reference>
        </references>
      </pivotArea>
    </chartFormat>
    <chartFormat chart="38" format="0" series="1">
      <pivotArea type="data" outline="0" fieldPosition="0">
        <references count="1">
          <reference field="4294967294" count="1" selected="0">
            <x v="0"/>
          </reference>
        </references>
      </pivotArea>
    </chartFormat>
    <chartFormat chart="38" format="1">
      <pivotArea type="data" outline="0" fieldPosition="0">
        <references count="2">
          <reference field="4294967294" count="1" selected="0">
            <x v="0"/>
          </reference>
          <reference field="7" count="1" selected="0">
            <x v="3"/>
          </reference>
        </references>
      </pivotArea>
    </chartFormat>
    <chartFormat chart="38" format="2">
      <pivotArea type="data" outline="0" fieldPosition="0">
        <references count="2">
          <reference field="4294967294" count="1" selected="0">
            <x v="0"/>
          </reference>
          <reference field="7" count="1" selected="0">
            <x v="0"/>
          </reference>
        </references>
      </pivotArea>
    </chartFormat>
    <chartFormat chart="38" format="3">
      <pivotArea type="data" outline="0" fieldPosition="0">
        <references count="2">
          <reference field="4294967294" count="1" selected="0">
            <x v="0"/>
          </reference>
          <reference field="7" count="1" selected="0">
            <x v="1"/>
          </reference>
        </references>
      </pivotArea>
    </chartFormat>
    <chartFormat chart="38" format="4">
      <pivotArea type="data" outline="0" fieldPosition="0">
        <references count="2">
          <reference field="4294967294" count="1" selected="0">
            <x v="0"/>
          </reference>
          <reference field="7" count="1" selected="0">
            <x v="13"/>
          </reference>
        </references>
      </pivotArea>
    </chartFormat>
    <chartFormat chart="38" format="5">
      <pivotArea type="data" outline="0" fieldPosition="0">
        <references count="2">
          <reference field="4294967294" count="1" selected="0">
            <x v="0"/>
          </reference>
          <reference field="7" count="1" selected="0">
            <x v="12"/>
          </reference>
        </references>
      </pivotArea>
    </chartFormat>
    <chartFormat chart="38" format="6">
      <pivotArea type="data" outline="0" fieldPosition="0">
        <references count="2">
          <reference field="4294967294" count="1" selected="0">
            <x v="0"/>
          </reference>
          <reference field="7" count="1" selected="0">
            <x v="11"/>
          </reference>
        </references>
      </pivotArea>
    </chartFormat>
    <chartFormat chart="38" format="7">
      <pivotArea type="data" outline="0" fieldPosition="0">
        <references count="2">
          <reference field="4294967294" count="1" selected="0">
            <x v="0"/>
          </reference>
          <reference field="7" count="1" selected="0">
            <x v="10"/>
          </reference>
        </references>
      </pivotArea>
    </chartFormat>
    <chartFormat chart="38" format="8">
      <pivotArea type="data" outline="0" fieldPosition="0">
        <references count="2">
          <reference field="4294967294" count="1" selected="0">
            <x v="0"/>
          </reference>
          <reference field="7" count="1" selected="0">
            <x v="9"/>
          </reference>
        </references>
      </pivotArea>
    </chartFormat>
    <chartFormat chart="38" format="9">
      <pivotArea type="data" outline="0" fieldPosition="0">
        <references count="2">
          <reference field="4294967294" count="1" selected="0">
            <x v="0"/>
          </reference>
          <reference field="7" count="1" selected="0">
            <x v="4"/>
          </reference>
        </references>
      </pivotArea>
    </chartFormat>
    <chartFormat chart="38" format="10">
      <pivotArea type="data" outline="0" fieldPosition="0">
        <references count="2">
          <reference field="4294967294" count="1" selected="0">
            <x v="0"/>
          </reference>
          <reference field="7" count="1" selected="0">
            <x v="2"/>
          </reference>
        </references>
      </pivotArea>
    </chartFormat>
    <chartFormat chart="38" format="11">
      <pivotArea type="data" outline="0" fieldPosition="0">
        <references count="2">
          <reference field="4294967294" count="1" selected="0">
            <x v="0"/>
          </reference>
          <reference field="7" count="1" selected="0">
            <x v="14"/>
          </reference>
        </references>
      </pivotArea>
    </chartFormat>
    <chartFormat chart="38" format="12">
      <pivotArea type="data" outline="0" fieldPosition="0">
        <references count="2">
          <reference field="4294967294" count="1" selected="0">
            <x v="0"/>
          </reference>
          <reference field="7" count="1" selected="0">
            <x v="7"/>
          </reference>
        </references>
      </pivotArea>
    </chartFormat>
    <chartFormat chart="38" format="13">
      <pivotArea type="data" outline="0" fieldPosition="0">
        <references count="2">
          <reference field="4294967294" count="1" selected="0">
            <x v="0"/>
          </reference>
          <reference field="7" count="1" selected="0">
            <x v="8"/>
          </reference>
        </references>
      </pivotArea>
    </chartFormat>
    <chartFormat chart="38" format="14">
      <pivotArea type="data" outline="0" fieldPosition="0">
        <references count="2">
          <reference field="4294967294" count="1" selected="0">
            <x v="0"/>
          </reference>
          <reference field="7" count="1" selected="0">
            <x v="5"/>
          </reference>
        </references>
      </pivotArea>
    </chartFormat>
    <chartFormat chart="38" format="15">
      <pivotArea type="data" outline="0" fieldPosition="0">
        <references count="2">
          <reference field="4294967294" count="1" selected="0">
            <x v="0"/>
          </reference>
          <reference field="7" count="1" selected="0">
            <x v="6"/>
          </reference>
        </references>
      </pivotArea>
    </chartFormat>
    <chartFormat chart="38" format="16">
      <pivotArea type="data" outline="0" fieldPosition="0">
        <references count="2">
          <reference field="4294967294" count="1" selected="0">
            <x v="0"/>
          </reference>
          <reference field="7" count="1" selected="0">
            <x v="15"/>
          </reference>
        </references>
      </pivotArea>
    </chartFormat>
    <chartFormat chart="41" format="17" series="1">
      <pivotArea type="data" outline="0" fieldPosition="0">
        <references count="1">
          <reference field="4294967294" count="1" selected="0">
            <x v="0"/>
          </reference>
        </references>
      </pivotArea>
    </chartFormat>
    <chartFormat chart="41" format="18">
      <pivotArea type="data" outline="0" fieldPosition="0">
        <references count="2">
          <reference field="4294967294" count="1" selected="0">
            <x v="0"/>
          </reference>
          <reference field="7" count="1" selected="0">
            <x v="3"/>
          </reference>
        </references>
      </pivotArea>
    </chartFormat>
    <chartFormat chart="41" format="19">
      <pivotArea type="data" outline="0" fieldPosition="0">
        <references count="2">
          <reference field="4294967294" count="1" selected="0">
            <x v="0"/>
          </reference>
          <reference field="7" count="1" selected="0">
            <x v="0"/>
          </reference>
        </references>
      </pivotArea>
    </chartFormat>
    <chartFormat chart="41" format="20">
      <pivotArea type="data" outline="0" fieldPosition="0">
        <references count="2">
          <reference field="4294967294" count="1" selected="0">
            <x v="0"/>
          </reference>
          <reference field="7" count="1" selected="0">
            <x v="1"/>
          </reference>
        </references>
      </pivotArea>
    </chartFormat>
    <chartFormat chart="41" format="21">
      <pivotArea type="data" outline="0" fieldPosition="0">
        <references count="2">
          <reference field="4294967294" count="1" selected="0">
            <x v="0"/>
          </reference>
          <reference field="7" count="1" selected="0">
            <x v="13"/>
          </reference>
        </references>
      </pivotArea>
    </chartFormat>
    <chartFormat chart="41" format="22">
      <pivotArea type="data" outline="0" fieldPosition="0">
        <references count="2">
          <reference field="4294967294" count="1" selected="0">
            <x v="0"/>
          </reference>
          <reference field="7" count="1" selected="0">
            <x v="12"/>
          </reference>
        </references>
      </pivotArea>
    </chartFormat>
    <chartFormat chart="41" format="23">
      <pivotArea type="data" outline="0" fieldPosition="0">
        <references count="2">
          <reference field="4294967294" count="1" selected="0">
            <x v="0"/>
          </reference>
          <reference field="7" count="1" selected="0">
            <x v="11"/>
          </reference>
        </references>
      </pivotArea>
    </chartFormat>
    <chartFormat chart="41" format="24">
      <pivotArea type="data" outline="0" fieldPosition="0">
        <references count="2">
          <reference field="4294967294" count="1" selected="0">
            <x v="0"/>
          </reference>
          <reference field="7" count="1" selected="0">
            <x v="10"/>
          </reference>
        </references>
      </pivotArea>
    </chartFormat>
    <chartFormat chart="41" format="25">
      <pivotArea type="data" outline="0" fieldPosition="0">
        <references count="2">
          <reference field="4294967294" count="1" selected="0">
            <x v="0"/>
          </reference>
          <reference field="7" count="1" selected="0">
            <x v="9"/>
          </reference>
        </references>
      </pivotArea>
    </chartFormat>
    <chartFormat chart="41" format="26">
      <pivotArea type="data" outline="0" fieldPosition="0">
        <references count="2">
          <reference field="4294967294" count="1" selected="0">
            <x v="0"/>
          </reference>
          <reference field="7" count="1" selected="0">
            <x v="4"/>
          </reference>
        </references>
      </pivotArea>
    </chartFormat>
    <chartFormat chart="41" format="27">
      <pivotArea type="data" outline="0" fieldPosition="0">
        <references count="2">
          <reference field="4294967294" count="1" selected="0">
            <x v="0"/>
          </reference>
          <reference field="7" count="1" selected="0">
            <x v="2"/>
          </reference>
        </references>
      </pivotArea>
    </chartFormat>
    <chartFormat chart="41" format="28">
      <pivotArea type="data" outline="0" fieldPosition="0">
        <references count="2">
          <reference field="4294967294" count="1" selected="0">
            <x v="0"/>
          </reference>
          <reference field="7" count="1" selected="0">
            <x v="14"/>
          </reference>
        </references>
      </pivotArea>
    </chartFormat>
    <chartFormat chart="41" format="29">
      <pivotArea type="data" outline="0" fieldPosition="0">
        <references count="2">
          <reference field="4294967294" count="1" selected="0">
            <x v="0"/>
          </reference>
          <reference field="7" count="1" selected="0">
            <x v="7"/>
          </reference>
        </references>
      </pivotArea>
    </chartFormat>
    <chartFormat chart="41" format="30">
      <pivotArea type="data" outline="0" fieldPosition="0">
        <references count="2">
          <reference field="4294967294" count="1" selected="0">
            <x v="0"/>
          </reference>
          <reference field="7" count="1" selected="0">
            <x v="8"/>
          </reference>
        </references>
      </pivotArea>
    </chartFormat>
    <chartFormat chart="41" format="31">
      <pivotArea type="data" outline="0" fieldPosition="0">
        <references count="2">
          <reference field="4294967294" count="1" selected="0">
            <x v="0"/>
          </reference>
          <reference field="7" count="1" selected="0">
            <x v="5"/>
          </reference>
        </references>
      </pivotArea>
    </chartFormat>
    <chartFormat chart="41" format="32">
      <pivotArea type="data" outline="0" fieldPosition="0">
        <references count="2">
          <reference field="4294967294" count="1" selected="0">
            <x v="0"/>
          </reference>
          <reference field="7" count="1" selected="0">
            <x v="6"/>
          </reference>
        </references>
      </pivotArea>
    </chartFormat>
    <chartFormat chart="41" format="33">
      <pivotArea type="data" outline="0" fieldPosition="0">
        <references count="2">
          <reference field="4294967294" count="1" selected="0">
            <x v="0"/>
          </reference>
          <reference field="7" count="1" selected="0">
            <x v="15"/>
          </reference>
        </references>
      </pivotArea>
    </chartFormat>
    <chartFormat chart="42" format="34" series="1">
      <pivotArea type="data" outline="0" fieldPosition="0">
        <references count="1">
          <reference field="4294967294" count="1" selected="0">
            <x v="0"/>
          </reference>
        </references>
      </pivotArea>
    </chartFormat>
    <chartFormat chart="42" format="35">
      <pivotArea type="data" outline="0" fieldPosition="0">
        <references count="2">
          <reference field="4294967294" count="1" selected="0">
            <x v="0"/>
          </reference>
          <reference field="7" count="1" selected="0">
            <x v="3"/>
          </reference>
        </references>
      </pivotArea>
    </chartFormat>
    <chartFormat chart="42" format="36">
      <pivotArea type="data" outline="0" fieldPosition="0">
        <references count="2">
          <reference field="4294967294" count="1" selected="0">
            <x v="0"/>
          </reference>
          <reference field="7" count="1" selected="0">
            <x v="0"/>
          </reference>
        </references>
      </pivotArea>
    </chartFormat>
    <chartFormat chart="42" format="37">
      <pivotArea type="data" outline="0" fieldPosition="0">
        <references count="2">
          <reference field="4294967294" count="1" selected="0">
            <x v="0"/>
          </reference>
          <reference field="7" count="1" selected="0">
            <x v="1"/>
          </reference>
        </references>
      </pivotArea>
    </chartFormat>
    <chartFormat chart="42" format="38">
      <pivotArea type="data" outline="0" fieldPosition="0">
        <references count="2">
          <reference field="4294967294" count="1" selected="0">
            <x v="0"/>
          </reference>
          <reference field="7" count="1" selected="0">
            <x v="13"/>
          </reference>
        </references>
      </pivotArea>
    </chartFormat>
    <chartFormat chart="42" format="39">
      <pivotArea type="data" outline="0" fieldPosition="0">
        <references count="2">
          <reference field="4294967294" count="1" selected="0">
            <x v="0"/>
          </reference>
          <reference field="7" count="1" selected="0">
            <x v="12"/>
          </reference>
        </references>
      </pivotArea>
    </chartFormat>
    <chartFormat chart="42" format="40">
      <pivotArea type="data" outline="0" fieldPosition="0">
        <references count="2">
          <reference field="4294967294" count="1" selected="0">
            <x v="0"/>
          </reference>
          <reference field="7" count="1" selected="0">
            <x v="11"/>
          </reference>
        </references>
      </pivotArea>
    </chartFormat>
    <chartFormat chart="42" format="41">
      <pivotArea type="data" outline="0" fieldPosition="0">
        <references count="2">
          <reference field="4294967294" count="1" selected="0">
            <x v="0"/>
          </reference>
          <reference field="7" count="1" selected="0">
            <x v="10"/>
          </reference>
        </references>
      </pivotArea>
    </chartFormat>
    <chartFormat chart="42" format="42">
      <pivotArea type="data" outline="0" fieldPosition="0">
        <references count="2">
          <reference field="4294967294" count="1" selected="0">
            <x v="0"/>
          </reference>
          <reference field="7" count="1" selected="0">
            <x v="9"/>
          </reference>
        </references>
      </pivotArea>
    </chartFormat>
    <chartFormat chart="42" format="43">
      <pivotArea type="data" outline="0" fieldPosition="0">
        <references count="2">
          <reference field="4294967294" count="1" selected="0">
            <x v="0"/>
          </reference>
          <reference field="7" count="1" selected="0">
            <x v="4"/>
          </reference>
        </references>
      </pivotArea>
    </chartFormat>
    <chartFormat chart="42" format="44">
      <pivotArea type="data" outline="0" fieldPosition="0">
        <references count="2">
          <reference field="4294967294" count="1" selected="0">
            <x v="0"/>
          </reference>
          <reference field="7" count="1" selected="0">
            <x v="2"/>
          </reference>
        </references>
      </pivotArea>
    </chartFormat>
    <chartFormat chart="42" format="45">
      <pivotArea type="data" outline="0" fieldPosition="0">
        <references count="2">
          <reference field="4294967294" count="1" selected="0">
            <x v="0"/>
          </reference>
          <reference field="7" count="1" selected="0">
            <x v="14"/>
          </reference>
        </references>
      </pivotArea>
    </chartFormat>
    <chartFormat chart="42" format="46">
      <pivotArea type="data" outline="0" fieldPosition="0">
        <references count="2">
          <reference field="4294967294" count="1" selected="0">
            <x v="0"/>
          </reference>
          <reference field="7" count="1" selected="0">
            <x v="7"/>
          </reference>
        </references>
      </pivotArea>
    </chartFormat>
    <chartFormat chart="42" format="47">
      <pivotArea type="data" outline="0" fieldPosition="0">
        <references count="2">
          <reference field="4294967294" count="1" selected="0">
            <x v="0"/>
          </reference>
          <reference field="7" count="1" selected="0">
            <x v="8"/>
          </reference>
        </references>
      </pivotArea>
    </chartFormat>
    <chartFormat chart="42" format="48">
      <pivotArea type="data" outline="0" fieldPosition="0">
        <references count="2">
          <reference field="4294967294" count="1" selected="0">
            <x v="0"/>
          </reference>
          <reference field="7" count="1" selected="0">
            <x v="5"/>
          </reference>
        </references>
      </pivotArea>
    </chartFormat>
    <chartFormat chart="42" format="49">
      <pivotArea type="data" outline="0" fieldPosition="0">
        <references count="2">
          <reference field="4294967294" count="1" selected="0">
            <x v="0"/>
          </reference>
          <reference field="7" count="1" selected="0">
            <x v="6"/>
          </reference>
        </references>
      </pivotArea>
    </chartFormat>
    <chartFormat chart="42" format="50">
      <pivotArea type="data" outline="0" fieldPosition="0">
        <references count="2">
          <reference field="4294967294" count="1" selected="0">
            <x v="0"/>
          </reference>
          <reference field="7" count="1" selected="0">
            <x v="15"/>
          </reference>
        </references>
      </pivotArea>
    </chartFormat>
    <chartFormat chart="44" format="0" series="1">
      <pivotArea type="data" outline="0" fieldPosition="0">
        <references count="1">
          <reference field="4294967294" count="1" selected="0">
            <x v="0"/>
          </reference>
        </references>
      </pivotArea>
    </chartFormat>
    <chartFormat chart="48" format="2" series="1">
      <pivotArea type="data" outline="0" fieldPosition="0">
        <references count="1">
          <reference field="4294967294" count="1" selected="0">
            <x v="0"/>
          </reference>
        </references>
      </pivotArea>
    </chartFormat>
    <chartFormat chart="49" format="4" series="1">
      <pivotArea type="data" outline="0" fieldPosition="0">
        <references count="1">
          <reference field="4294967294" count="1" selected="0">
            <x v="0"/>
          </reference>
        </references>
      </pivotArea>
    </chartFormat>
    <chartFormat chart="50" format="4" series="1">
      <pivotArea type="data" outline="0" fieldPosition="0">
        <references count="1">
          <reference field="4294967294" count="1" selected="0">
            <x v="0"/>
          </reference>
        </references>
      </pivotArea>
    </chartFormat>
    <chartFormat chart="5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FC06E3F3-BBBF-4A3D-A94E-77B438363F0E}" autoFormatId="16" applyNumberFormats="0" applyBorderFormats="0" applyFontFormats="0" applyPatternFormats="0" applyAlignmentFormats="0" applyWidthHeightFormats="0">
  <queryTableRefresh nextId="18">
    <queryTableFields count="11">
      <queryTableField id="1" name="company" tableColumnId="1"/>
      <queryTableField id="2" name="location" tableColumnId="2"/>
      <queryTableField id="7" name="country" tableColumnId="7"/>
      <queryTableField id="3" name="total_laid_off" tableColumnId="3"/>
      <queryTableField id="9" name="laid_off_percent" tableColumnId="9"/>
      <queryTableField id="4" name="date" tableColumnId="4"/>
      <queryTableField id="5" name="industry" tableColumnId="5"/>
      <queryTableField id="6" name="stage" tableColumnId="6"/>
      <queryTableField id="10" name="funds_raised_million" tableColumnId="10"/>
      <queryTableField id="12" name="funding range" tableColumnId="12"/>
      <queryTableField id="8" name="Tag"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FE3F5A69-1C43-45AF-8FD4-60EA63B122C9}" sourceName="industry">
  <pivotTables>
    <pivotTable tabId="16" name="PivotTable4"/>
    <pivotTable tabId="16" name="PivotTable1"/>
    <pivotTable tabId="16" name="PivotTable2"/>
    <pivotTable tabId="16" name="PivotTable3"/>
    <pivotTable tabId="16" name="PivotTable5"/>
    <pivotTable tabId="16" name="PivotTable6"/>
    <pivotTable tabId="16" name="PivotTable8"/>
    <pivotTable tabId="16" name="PivotTable9"/>
    <pivotTable tabId="16" name="PivotTable11"/>
    <pivotTable tabId="16" name="PivotTable7"/>
  </pivotTables>
  <data>
    <tabular pivotCacheId="1835688280">
      <items count="30">
        <i x="19" s="1"/>
        <i x="29" s="1"/>
        <i x="21" s="1"/>
        <i x="3" s="1"/>
        <i x="25" s="1"/>
        <i x="12" s="1"/>
        <i x="16" s="1"/>
        <i x="17" s="1"/>
        <i x="13" s="1"/>
        <i x="8" s="1"/>
        <i x="14" s="1"/>
        <i x="27" s="1"/>
        <i x="23" s="1"/>
        <i x="22" s="1"/>
        <i x="9" s="1"/>
        <i x="20" s="1"/>
        <i x="0" s="1"/>
        <i x="28" s="1"/>
        <i x="6" s="1"/>
        <i x="10" s="1"/>
        <i x="18" s="1"/>
        <i x="15" s="1"/>
        <i x="11" s="1"/>
        <i x="7" s="1"/>
        <i x="1" s="1"/>
        <i x="26" s="1"/>
        <i x="24" s="1"/>
        <i x="5"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C91010AA-101F-4E5D-9A88-CB080FB08EF3}" sourceName="Country">
  <pivotTables>
    <pivotTable tabId="16" name="PivotTable4"/>
    <pivotTable tabId="16" name="PivotTable1"/>
    <pivotTable tabId="16" name="PivotTable2"/>
    <pivotTable tabId="16" name="PivotTable3"/>
    <pivotTable tabId="16" name="PivotTable5"/>
    <pivotTable tabId="16" name="PivotTable6"/>
    <pivotTable tabId="16" name="PivotTable8"/>
    <pivotTable tabId="16" name="PivotTable9"/>
    <pivotTable tabId="16" name="PivotTable11"/>
    <pivotTable tabId="16" name="PivotTable7"/>
  </pivotTables>
  <data>
    <tabular pivotCacheId="1835688280">
      <items count="54">
        <i x="28" s="1"/>
        <i x="19" s="1"/>
        <i x="32" s="1"/>
        <i x="50" s="1"/>
        <i x="5" s="1"/>
        <i x="2" s="1"/>
        <i x="47" s="1"/>
        <i x="36" s="1"/>
        <i x="24" s="1"/>
        <i x="30" s="1"/>
        <i x="52" s="1"/>
        <i x="49" s="1"/>
        <i x="14" s="1"/>
        <i x="7" s="1"/>
        <i x="31" s="1"/>
        <i x="26" s="1"/>
        <i x="9" s="1"/>
        <i x="48" s="1"/>
        <i x="15" s="1"/>
        <i x="1" s="1"/>
        <i x="11" s="1"/>
        <i x="21" s="1"/>
        <i x="6" s="1"/>
        <i x="44" s="1"/>
        <i x="35" s="1"/>
        <i x="37" s="1"/>
        <i x="12" s="1"/>
        <i x="16" s="1"/>
        <i x="23" s="1"/>
        <i x="34" s="1"/>
        <i x="17" s="1"/>
        <i x="39" s="1"/>
        <i x="40" s="1"/>
        <i x="13" s="1"/>
        <i x="29" s="1"/>
        <i x="27" s="1"/>
        <i x="33" s="1"/>
        <i x="25" s="1"/>
        <i x="4" s="1"/>
        <i x="43" s="1"/>
        <i x="42" s="1"/>
        <i x="10" s="1"/>
        <i x="20" s="1"/>
        <i x="38" s="1"/>
        <i x="45" s="1"/>
        <i x="18" s="1"/>
        <i x="3" s="1"/>
        <i x="0" s="1"/>
        <i x="51" s="1"/>
        <i x="22" s="1" nd="1"/>
        <i x="41" s="1" nd="1"/>
        <i x="53" s="1" nd="1"/>
        <i x="8" s="1" nd="1"/>
        <i x="4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2D70E634-49E5-48C4-86C4-3F3577147428}" sourceName="stage">
  <pivotTables>
    <pivotTable tabId="16" name="PivotTable4"/>
    <pivotTable tabId="16" name="PivotTable1"/>
    <pivotTable tabId="16" name="PivotTable2"/>
    <pivotTable tabId="16" name="PivotTable3"/>
    <pivotTable tabId="16" name="PivotTable5"/>
    <pivotTable tabId="16" name="PivotTable6"/>
    <pivotTable tabId="16" name="PivotTable8"/>
    <pivotTable tabId="16" name="PivotTable9"/>
    <pivotTable tabId="16" name="PivotTable11"/>
    <pivotTable tabId="16" name="PivotTable7"/>
  </pivotTables>
  <data>
    <tabular pivotCacheId="1835688280">
      <items count="16">
        <i x="3" s="1"/>
        <i x="0" s="1"/>
        <i x="5" s="1"/>
        <i x="1" s="1"/>
        <i x="4" s="1"/>
        <i x="9" s="1"/>
        <i x="8" s="1"/>
        <i x="7" s="1"/>
        <i x="11" s="1"/>
        <i x="13" s="1"/>
        <i x="14" s="1"/>
        <i x="12" s="1"/>
        <i x="10" s="1"/>
        <i x="15" s="1"/>
        <i x="6"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ding_range" xr10:uid="{DE0F0991-5CC0-4005-8859-38D8CF7220C4}" sourceName="funding range">
  <pivotTables>
    <pivotTable tabId="16" name="PivotTable4"/>
    <pivotTable tabId="16" name="PivotTable1"/>
    <pivotTable tabId="16" name="PivotTable2"/>
    <pivotTable tabId="16" name="PivotTable3"/>
    <pivotTable tabId="16" name="PivotTable5"/>
    <pivotTable tabId="16" name="PivotTable6"/>
    <pivotTable tabId="16" name="PivotTable8"/>
    <pivotTable tabId="16" name="PivotTable9"/>
    <pivotTable tabId="16" name="PivotTable11"/>
    <pivotTable tabId="16" name="PivotTable7"/>
  </pivotTables>
  <data>
    <tabular pivotCacheId="1835688280">
      <items count="11">
        <i x="0" s="1"/>
        <i x="1" s="1"/>
        <i x="2" s="1"/>
        <i x="5" s="1"/>
        <i x="4" s="1"/>
        <i x="3"/>
        <i x="6" s="1" nd="1"/>
        <i x="7" s="1" nd="1"/>
        <i x="8" s="1" nd="1"/>
        <i x="10" s="1" nd="1"/>
        <i x="9"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1" xr10:uid="{1DDD5FA0-5813-4A1C-860E-82E09B0A0F78}" cache="Slicer_industry" caption="industry" style="Slicer Style 1" rowHeight="162000"/>
  <slicer name="Country" xr10:uid="{2F42B44A-36E0-4FB1-ABAB-5434F9ADF6BB}" cache="Slicer_Country" caption="Country" style="Slicer Style 1" rowHeight="180000"/>
  <slicer name="stage" xr10:uid="{B4DAF57C-9879-42F5-80D4-32B7714ED3C1}" cache="Slicer_stage" caption="Stage" style="Slicer Style 1" rowHeight="180000"/>
  <slicer name="funding range" xr10:uid="{DD9AA768-1605-44F7-A2B0-6AA36508CD21}" cache="Slicer_funding_range" caption="Funding tier" style="Slicer Style 1" rowHeight="144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78CDAD5-A598-444F-8AC1-CAA4D7641E52}" name="Query1" displayName="Query1" ref="D1:N2667" tableType="queryTable" totalsRowShown="0">
  <autoFilter ref="D1:N2667" xr:uid="{178CDAD5-A598-444F-8AC1-CAA4D7641E52}"/>
  <sortState xmlns:xlrd2="http://schemas.microsoft.com/office/spreadsheetml/2017/richdata2" ref="D2:N2667">
    <sortCondition ref="I1:I2667"/>
  </sortState>
  <tableColumns count="11">
    <tableColumn id="1" xr3:uid="{DD9F88FD-DDA4-4610-B343-B73C5CE53609}" uniqueName="1" name="company" queryTableFieldId="1" dataDxfId="7"/>
    <tableColumn id="2" xr3:uid="{5D641D7A-ED4A-4A66-A224-068A8253B41B}" uniqueName="2" name="location" queryTableFieldId="2" dataDxfId="6"/>
    <tableColumn id="7" xr3:uid="{4FD53FA0-BCC3-49CD-8618-CBDA9C507641}" uniqueName="7" name="country" queryTableFieldId="7" dataDxfId="5"/>
    <tableColumn id="3" xr3:uid="{43074653-986C-4B66-828D-736118192410}" uniqueName="3" name="total_laid_off" queryTableFieldId="3"/>
    <tableColumn id="9" xr3:uid="{3AADE43A-90EB-4D01-A29F-BF9FB83B1382}" uniqueName="9" name="laid_off_percent" queryTableFieldId="9"/>
    <tableColumn id="4" xr3:uid="{27E60637-0A11-44A8-98EA-0D4B56E22D0B}" uniqueName="4" name="date" queryTableFieldId="4" dataDxfId="4"/>
    <tableColumn id="5" xr3:uid="{052EA88E-361D-4C67-AD96-DA93995F15F3}" uniqueName="5" name="industry" queryTableFieldId="5" dataDxfId="3"/>
    <tableColumn id="6" xr3:uid="{FC036850-8C38-4400-9E56-2D4F1E06A880}" uniqueName="6" name="Stage" queryTableFieldId="6" dataDxfId="2"/>
    <tableColumn id="10" xr3:uid="{1F447D8A-A576-486D-AC44-25733570E43D}" uniqueName="10" name="funds_raised_million" queryTableFieldId="10"/>
    <tableColumn id="12" xr3:uid="{C9EC402E-A047-4110-8D8E-B786F94E8BE5}" uniqueName="12" name="funding range" queryTableFieldId="12" dataDxfId="1"/>
    <tableColumn id="8" xr3:uid="{10A849AB-5C85-41B9-95D6-6DD9165AC825}" uniqueName="8" name="Tag" queryTableFieldId="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Custom 1">
      <a:dk1>
        <a:srgbClr val="003049"/>
      </a:dk1>
      <a:lt1>
        <a:sysClr val="window" lastClr="FFFFFF"/>
      </a:lt1>
      <a:dk2>
        <a:srgbClr val="002855"/>
      </a:dk2>
      <a:lt2>
        <a:srgbClr val="E5DEDB"/>
      </a:lt2>
      <a:accent1>
        <a:srgbClr val="FCBF49"/>
      </a:accent1>
      <a:accent2>
        <a:srgbClr val="F77F00"/>
      </a:accent2>
      <a:accent3>
        <a:srgbClr val="D62828"/>
      </a:accent3>
      <a:accent4>
        <a:srgbClr val="9D0208"/>
      </a:accent4>
      <a:accent5>
        <a:srgbClr val="D00000"/>
      </a:accent5>
      <a:accent6>
        <a:srgbClr val="F48C06"/>
      </a:accent6>
      <a:hlink>
        <a:srgbClr val="FFFFFF"/>
      </a:hlink>
      <a:folHlink>
        <a:srgbClr val="FFFFFF"/>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11894866-916D-4FC3-8B4F-DB2B37426C59}" sourceName="Date">
  <pivotTables>
    <pivotTable tabId="16" name="PivotTable4"/>
    <pivotTable tabId="16" name="PivotTable1"/>
    <pivotTable tabId="16" name="PivotTable2"/>
    <pivotTable tabId="16" name="PivotTable3"/>
    <pivotTable tabId="16" name="PivotTable5"/>
    <pivotTable tabId="16" name="PivotTable6"/>
  </pivotTables>
  <state minimalRefreshVersion="6" lastRefreshVersion="6" pivotCacheId="1835688280" filterType="unknown">
    <bounds startDate="2020-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2E72BF5A-9109-448F-B1B9-F16C5F0BB508}" cache="NativeTimeline_Date" caption="Date" level="2" selectionLevel="2" scrollPosition="2020-01-01T00:00:00" style="Timeline Style 1"/>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86B85-B25F-4F5C-B369-7FC08CEE5A8C}">
  <sheetPr>
    <pageSetUpPr autoPageBreaks="0"/>
  </sheetPr>
  <dimension ref="A1"/>
  <sheetViews>
    <sheetView showGridLines="0" tabSelected="1" zoomScale="50" zoomScaleNormal="50" workbookViewId="0">
      <selection activeCell="AY31" sqref="AY31"/>
    </sheetView>
  </sheetViews>
  <sheetFormatPr defaultRowHeight="14.4" x14ac:dyDescent="0.3"/>
  <cols>
    <col min="1" max="1" width="1.77734375" customWidth="1"/>
    <col min="2" max="3" width="8.88671875" customWidth="1"/>
    <col min="7" max="7" width="1.77734375" customWidth="1"/>
    <col min="11" max="11" width="1.77734375" customWidth="1"/>
    <col min="15" max="15" width="1.77734375" customWidth="1"/>
    <col min="19" max="19" width="1.77734375" customWidth="1"/>
    <col min="23" max="23" width="1.77734375" customWidth="1"/>
  </cols>
  <sheetData>
    <row r="1" ht="4.95" customHeight="1"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B1391-0E76-4851-A599-105E32FDEEDF}">
  <dimension ref="C7:Q714"/>
  <sheetViews>
    <sheetView topLeftCell="D1" workbookViewId="0">
      <selection activeCell="I53" sqref="I53"/>
    </sheetView>
  </sheetViews>
  <sheetFormatPr defaultRowHeight="14.4" x14ac:dyDescent="0.3"/>
  <cols>
    <col min="3" max="3" width="11" bestFit="1" customWidth="1"/>
    <col min="4" max="4" width="12.44140625" bestFit="1" customWidth="1"/>
    <col min="5" max="5" width="10.88671875" bestFit="1" customWidth="1"/>
    <col min="6" max="7" width="14.5546875" bestFit="1" customWidth="1"/>
    <col min="8" max="8" width="14.21875" bestFit="1" customWidth="1"/>
    <col min="9" max="9" width="10.88671875" bestFit="1" customWidth="1"/>
    <col min="10" max="10" width="15.88671875" bestFit="1" customWidth="1"/>
    <col min="11" max="11" width="23.44140625" bestFit="1" customWidth="1"/>
    <col min="12" max="13" width="18" bestFit="1" customWidth="1"/>
    <col min="14" max="14" width="10.44140625" bestFit="1" customWidth="1"/>
    <col min="16" max="16" width="12.6640625" bestFit="1" customWidth="1"/>
    <col min="17" max="17" width="10.88671875" bestFit="1" customWidth="1"/>
  </cols>
  <sheetData>
    <row r="7" spans="3:17" x14ac:dyDescent="0.3">
      <c r="C7" s="3" t="s">
        <v>2217</v>
      </c>
      <c r="D7" s="3" t="s">
        <v>2218</v>
      </c>
      <c r="E7" t="s">
        <v>2219</v>
      </c>
      <c r="F7" t="s">
        <v>2222</v>
      </c>
      <c r="H7" t="s">
        <v>2219</v>
      </c>
      <c r="I7" t="s">
        <v>2222</v>
      </c>
      <c r="J7" t="s">
        <v>2227</v>
      </c>
      <c r="K7" t="s">
        <v>2226</v>
      </c>
      <c r="M7" t="s">
        <v>2223</v>
      </c>
      <c r="N7" t="s">
        <v>2219</v>
      </c>
      <c r="P7" s="3" t="s">
        <v>0</v>
      </c>
      <c r="Q7" t="s">
        <v>2219</v>
      </c>
    </row>
    <row r="8" spans="3:17" x14ac:dyDescent="0.3">
      <c r="C8" t="s">
        <v>2231</v>
      </c>
      <c r="D8" t="s">
        <v>2232</v>
      </c>
      <c r="E8">
        <v>8981</v>
      </c>
      <c r="F8">
        <v>86</v>
      </c>
      <c r="H8">
        <v>651725</v>
      </c>
      <c r="I8">
        <v>2444</v>
      </c>
      <c r="J8">
        <v>2444</v>
      </c>
      <c r="K8">
        <v>2444</v>
      </c>
      <c r="M8" t="s">
        <v>86</v>
      </c>
      <c r="N8">
        <v>323</v>
      </c>
      <c r="P8" t="s">
        <v>30</v>
      </c>
      <c r="Q8">
        <v>462</v>
      </c>
    </row>
    <row r="9" spans="3:17" x14ac:dyDescent="0.3">
      <c r="D9" t="s">
        <v>2233</v>
      </c>
      <c r="E9">
        <v>25271</v>
      </c>
      <c r="F9">
        <v>187</v>
      </c>
      <c r="M9" t="s">
        <v>66</v>
      </c>
      <c r="N9">
        <v>3633</v>
      </c>
      <c r="P9" t="s">
        <v>29</v>
      </c>
      <c r="Q9">
        <v>1011</v>
      </c>
    </row>
    <row r="10" spans="3:17" x14ac:dyDescent="0.3">
      <c r="D10" t="s">
        <v>2245</v>
      </c>
      <c r="E10">
        <v>22699</v>
      </c>
      <c r="F10">
        <v>79</v>
      </c>
      <c r="M10" t="s">
        <v>74</v>
      </c>
      <c r="N10">
        <v>910</v>
      </c>
      <c r="P10" t="s">
        <v>28</v>
      </c>
      <c r="Q10">
        <v>2002</v>
      </c>
    </row>
    <row r="11" spans="3:17" x14ac:dyDescent="0.3">
      <c r="D11" t="s">
        <v>2234</v>
      </c>
      <c r="E11">
        <v>7046</v>
      </c>
      <c r="F11">
        <v>38</v>
      </c>
      <c r="M11" t="s">
        <v>104</v>
      </c>
      <c r="N11">
        <v>50</v>
      </c>
      <c r="P11" t="s">
        <v>23</v>
      </c>
      <c r="Q11">
        <v>3014</v>
      </c>
    </row>
    <row r="12" spans="3:17" x14ac:dyDescent="0.3">
      <c r="D12" t="s">
        <v>2238</v>
      </c>
      <c r="E12">
        <v>2737</v>
      </c>
      <c r="F12">
        <v>19</v>
      </c>
      <c r="M12" t="s">
        <v>60</v>
      </c>
      <c r="N12">
        <v>11323</v>
      </c>
      <c r="P12" t="s">
        <v>27</v>
      </c>
      <c r="Q12">
        <v>3472</v>
      </c>
    </row>
    <row r="13" spans="3:17" x14ac:dyDescent="0.3">
      <c r="D13" t="s">
        <v>2239</v>
      </c>
      <c r="E13">
        <v>1969</v>
      </c>
      <c r="F13">
        <v>10</v>
      </c>
      <c r="H13" t="s">
        <v>2228</v>
      </c>
      <c r="I13" t="str">
        <f>INDEX(H15:H20, MATCH(MAX(I15:I20), I15:I20, 0))</f>
        <v>2023</v>
      </c>
      <c r="M13" t="s">
        <v>97</v>
      </c>
      <c r="N13">
        <v>120</v>
      </c>
      <c r="P13" t="s">
        <v>26</v>
      </c>
      <c r="Q13">
        <v>3977</v>
      </c>
    </row>
    <row r="14" spans="3:17" x14ac:dyDescent="0.3">
      <c r="D14" t="s">
        <v>2240</v>
      </c>
      <c r="E14">
        <v>609</v>
      </c>
      <c r="F14">
        <v>6</v>
      </c>
      <c r="H14" s="3" t="s">
        <v>2217</v>
      </c>
      <c r="I14" t="s">
        <v>2219</v>
      </c>
      <c r="M14" t="s">
        <v>59</v>
      </c>
      <c r="N14">
        <v>15090</v>
      </c>
      <c r="P14" t="s">
        <v>25</v>
      </c>
      <c r="Q14">
        <v>5112</v>
      </c>
    </row>
    <row r="15" spans="3:17" x14ac:dyDescent="0.3">
      <c r="D15" t="s">
        <v>2235</v>
      </c>
      <c r="E15">
        <v>450</v>
      </c>
      <c r="F15">
        <v>5</v>
      </c>
      <c r="H15" t="s">
        <v>2231</v>
      </c>
      <c r="I15">
        <v>70755</v>
      </c>
      <c r="M15" t="s">
        <v>72</v>
      </c>
      <c r="N15">
        <v>1060</v>
      </c>
      <c r="P15" t="s">
        <v>24</v>
      </c>
      <c r="Q15">
        <v>5785</v>
      </c>
    </row>
    <row r="16" spans="3:17" x14ac:dyDescent="0.3">
      <c r="D16" t="s">
        <v>2241</v>
      </c>
      <c r="E16">
        <v>219</v>
      </c>
      <c r="F16">
        <v>4</v>
      </c>
      <c r="H16" t="s">
        <v>2244</v>
      </c>
      <c r="I16">
        <v>15810</v>
      </c>
      <c r="M16" t="s">
        <v>80</v>
      </c>
      <c r="N16">
        <v>525</v>
      </c>
      <c r="P16" t="s">
        <v>22</v>
      </c>
      <c r="Q16">
        <v>7081</v>
      </c>
    </row>
    <row r="17" spans="3:17" x14ac:dyDescent="0.3">
      <c r="D17" t="s">
        <v>2242</v>
      </c>
      <c r="E17">
        <v>774</v>
      </c>
      <c r="F17">
        <v>3</v>
      </c>
      <c r="H17" t="s">
        <v>2236</v>
      </c>
      <c r="I17">
        <v>153309</v>
      </c>
      <c r="M17" t="s">
        <v>62</v>
      </c>
      <c r="N17">
        <v>8190</v>
      </c>
      <c r="P17" t="s">
        <v>17</v>
      </c>
      <c r="Q17">
        <v>9317</v>
      </c>
    </row>
    <row r="18" spans="3:17" x14ac:dyDescent="0.3">
      <c r="C18" t="s">
        <v>2244</v>
      </c>
      <c r="D18" t="s">
        <v>2237</v>
      </c>
      <c r="E18">
        <v>6813</v>
      </c>
      <c r="F18">
        <v>8</v>
      </c>
      <c r="H18" t="s">
        <v>2246</v>
      </c>
      <c r="I18">
        <v>222816</v>
      </c>
      <c r="M18" t="s">
        <v>96</v>
      </c>
      <c r="N18">
        <v>130</v>
      </c>
      <c r="P18" t="s">
        <v>20</v>
      </c>
      <c r="Q18">
        <v>9529</v>
      </c>
    </row>
    <row r="19" spans="3:17" x14ac:dyDescent="0.3">
      <c r="D19" t="s">
        <v>2243</v>
      </c>
      <c r="E19">
        <v>855</v>
      </c>
      <c r="F19">
        <v>6</v>
      </c>
      <c r="H19" t="s">
        <v>2247</v>
      </c>
      <c r="I19">
        <v>130038</v>
      </c>
      <c r="M19" t="s">
        <v>92</v>
      </c>
      <c r="N19">
        <v>200</v>
      </c>
      <c r="P19" t="s">
        <v>21</v>
      </c>
      <c r="Q19">
        <v>9580</v>
      </c>
    </row>
    <row r="20" spans="3:17" x14ac:dyDescent="0.3">
      <c r="D20" t="s">
        <v>2232</v>
      </c>
      <c r="E20">
        <v>47</v>
      </c>
      <c r="F20">
        <v>1</v>
      </c>
      <c r="H20" t="s">
        <v>2248</v>
      </c>
      <c r="I20">
        <v>58997</v>
      </c>
      <c r="M20" t="s">
        <v>88</v>
      </c>
      <c r="N20">
        <v>316</v>
      </c>
      <c r="P20" t="s">
        <v>18</v>
      </c>
      <c r="Q20">
        <v>9945</v>
      </c>
    </row>
    <row r="21" spans="3:17" x14ac:dyDescent="0.3">
      <c r="D21" t="s">
        <v>2233</v>
      </c>
      <c r="E21">
        <v>261</v>
      </c>
      <c r="F21">
        <v>3</v>
      </c>
      <c r="M21" t="s">
        <v>76</v>
      </c>
      <c r="N21">
        <v>619</v>
      </c>
      <c r="P21" t="s">
        <v>19</v>
      </c>
      <c r="Q21">
        <v>9964</v>
      </c>
    </row>
    <row r="22" spans="3:17" x14ac:dyDescent="0.3">
      <c r="D22" t="s">
        <v>2234</v>
      </c>
      <c r="E22">
        <v>2434</v>
      </c>
      <c r="F22">
        <v>1</v>
      </c>
      <c r="M22" t="s">
        <v>78</v>
      </c>
      <c r="N22">
        <v>582</v>
      </c>
      <c r="P22" t="s">
        <v>15</v>
      </c>
      <c r="Q22">
        <v>10688</v>
      </c>
    </row>
    <row r="23" spans="3:17" x14ac:dyDescent="0.3">
      <c r="D23" t="s">
        <v>2238</v>
      </c>
      <c r="E23">
        <v>80</v>
      </c>
      <c r="F23">
        <v>1</v>
      </c>
      <c r="M23" t="s">
        <v>87</v>
      </c>
      <c r="N23">
        <v>320</v>
      </c>
      <c r="P23" t="s">
        <v>16</v>
      </c>
      <c r="Q23">
        <v>11462</v>
      </c>
    </row>
    <row r="24" spans="3:17" x14ac:dyDescent="0.3">
      <c r="D24" t="s">
        <v>2239</v>
      </c>
      <c r="E24">
        <v>1867</v>
      </c>
      <c r="F24">
        <v>3</v>
      </c>
      <c r="H24" t="s">
        <v>2228</v>
      </c>
      <c r="I24" t="str">
        <f>INDEX(H26:H31, MATCH(MAX(I26:I31), I26:I31, 0))</f>
        <v>2022</v>
      </c>
      <c r="M24" t="s">
        <v>69</v>
      </c>
      <c r="N24">
        <v>2028</v>
      </c>
      <c r="P24" t="s">
        <v>14</v>
      </c>
      <c r="Q24">
        <v>12025</v>
      </c>
    </row>
    <row r="25" spans="3:17" x14ac:dyDescent="0.3">
      <c r="D25" t="s">
        <v>2240</v>
      </c>
      <c r="E25">
        <v>161</v>
      </c>
      <c r="F25">
        <v>2</v>
      </c>
      <c r="H25" s="3" t="s">
        <v>2217</v>
      </c>
      <c r="I25" t="s">
        <v>2227</v>
      </c>
      <c r="K25" t="s">
        <v>2229</v>
      </c>
      <c r="M25" t="s">
        <v>55</v>
      </c>
      <c r="N25">
        <v>30842</v>
      </c>
      <c r="P25" t="s">
        <v>9</v>
      </c>
      <c r="Q25">
        <v>16435</v>
      </c>
    </row>
    <row r="26" spans="3:17" x14ac:dyDescent="0.3">
      <c r="D26" t="s">
        <v>2235</v>
      </c>
      <c r="E26">
        <v>22</v>
      </c>
      <c r="F26">
        <v>1</v>
      </c>
      <c r="H26" t="s">
        <v>2231</v>
      </c>
      <c r="I26">
        <v>437</v>
      </c>
      <c r="K26" s="4">
        <v>266.66325695581014</v>
      </c>
      <c r="M26" t="s">
        <v>95</v>
      </c>
      <c r="N26">
        <v>150</v>
      </c>
      <c r="P26" t="s">
        <v>13</v>
      </c>
      <c r="Q26">
        <v>16477</v>
      </c>
    </row>
    <row r="27" spans="3:17" x14ac:dyDescent="0.3">
      <c r="D27" t="s">
        <v>2241</v>
      </c>
      <c r="E27">
        <v>2070</v>
      </c>
      <c r="F27">
        <v>2</v>
      </c>
      <c r="H27" t="s">
        <v>2244</v>
      </c>
      <c r="I27">
        <v>30</v>
      </c>
      <c r="M27" t="s">
        <v>75</v>
      </c>
      <c r="N27">
        <v>730</v>
      </c>
      <c r="P27" t="s">
        <v>12</v>
      </c>
      <c r="Q27">
        <v>19276</v>
      </c>
    </row>
    <row r="28" spans="3:17" x14ac:dyDescent="0.3">
      <c r="D28" t="s">
        <v>2242</v>
      </c>
      <c r="E28">
        <v>1200</v>
      </c>
      <c r="F28">
        <v>2</v>
      </c>
      <c r="H28" t="s">
        <v>2236</v>
      </c>
      <c r="I28">
        <v>778</v>
      </c>
      <c r="K28" t="s">
        <v>2230</v>
      </c>
      <c r="M28" t="s">
        <v>54</v>
      </c>
      <c r="N28">
        <v>59216</v>
      </c>
      <c r="P28" t="s">
        <v>11</v>
      </c>
      <c r="Q28">
        <v>19781</v>
      </c>
    </row>
    <row r="29" spans="3:17" x14ac:dyDescent="0.3">
      <c r="C29" t="s">
        <v>2236</v>
      </c>
      <c r="D29" t="s">
        <v>2237</v>
      </c>
      <c r="E29">
        <v>510</v>
      </c>
      <c r="F29">
        <v>3</v>
      </c>
      <c r="H29" t="s">
        <v>2246</v>
      </c>
      <c r="I29">
        <v>741</v>
      </c>
      <c r="K29" s="5">
        <v>0.2228856304985336</v>
      </c>
      <c r="M29" t="s">
        <v>64</v>
      </c>
      <c r="N29">
        <v>5711</v>
      </c>
      <c r="P29" t="s">
        <v>10</v>
      </c>
      <c r="Q29">
        <v>20369</v>
      </c>
    </row>
    <row r="30" spans="3:17" x14ac:dyDescent="0.3">
      <c r="D30" t="s">
        <v>2243</v>
      </c>
      <c r="E30">
        <v>3685</v>
      </c>
      <c r="F30">
        <v>10</v>
      </c>
      <c r="H30" t="s">
        <v>2247</v>
      </c>
      <c r="I30">
        <v>357</v>
      </c>
      <c r="M30" t="s">
        <v>70</v>
      </c>
      <c r="N30">
        <v>1162</v>
      </c>
      <c r="P30" t="s">
        <v>8</v>
      </c>
      <c r="Q30">
        <v>27805</v>
      </c>
    </row>
    <row r="31" spans="3:17" x14ac:dyDescent="0.3">
      <c r="D31" t="s">
        <v>2232</v>
      </c>
      <c r="E31">
        <v>5714</v>
      </c>
      <c r="F31">
        <v>15</v>
      </c>
      <c r="H31" t="s">
        <v>2248</v>
      </c>
      <c r="I31">
        <v>101</v>
      </c>
      <c r="M31" t="s">
        <v>61</v>
      </c>
      <c r="N31">
        <v>8543</v>
      </c>
      <c r="P31" t="s">
        <v>6</v>
      </c>
      <c r="Q31">
        <v>43237</v>
      </c>
    </row>
    <row r="32" spans="3:17" x14ac:dyDescent="0.3">
      <c r="D32" t="s">
        <v>2233</v>
      </c>
      <c r="E32">
        <v>4078</v>
      </c>
      <c r="F32">
        <v>23</v>
      </c>
      <c r="M32" t="s">
        <v>65</v>
      </c>
      <c r="N32">
        <v>4165</v>
      </c>
      <c r="P32" t="s">
        <v>7</v>
      </c>
      <c r="Q32">
        <v>46384</v>
      </c>
    </row>
    <row r="33" spans="3:17" x14ac:dyDescent="0.3">
      <c r="D33" t="s">
        <v>2245</v>
      </c>
      <c r="E33">
        <v>12935</v>
      </c>
      <c r="F33">
        <v>64</v>
      </c>
      <c r="H33" s="3" t="s">
        <v>2224</v>
      </c>
      <c r="I33" t="s">
        <v>2219</v>
      </c>
      <c r="M33" t="s">
        <v>68</v>
      </c>
      <c r="N33">
        <v>2048</v>
      </c>
      <c r="P33" t="s">
        <v>1</v>
      </c>
      <c r="Q33">
        <v>52855</v>
      </c>
    </row>
    <row r="34" spans="3:17" x14ac:dyDescent="0.3">
      <c r="D34" t="s">
        <v>2234</v>
      </c>
      <c r="E34">
        <v>16684</v>
      </c>
      <c r="F34">
        <v>136</v>
      </c>
      <c r="H34" t="s">
        <v>40</v>
      </c>
      <c r="I34">
        <v>1344</v>
      </c>
      <c r="M34" t="s">
        <v>101</v>
      </c>
      <c r="N34">
        <v>60</v>
      </c>
      <c r="P34" t="s">
        <v>5</v>
      </c>
      <c r="Q34">
        <v>62415</v>
      </c>
    </row>
    <row r="35" spans="3:17" x14ac:dyDescent="0.3">
      <c r="D35" t="s">
        <v>2238</v>
      </c>
      <c r="E35">
        <v>16028</v>
      </c>
      <c r="F35">
        <v>108</v>
      </c>
      <c r="H35" t="s">
        <v>46</v>
      </c>
      <c r="I35">
        <v>1878</v>
      </c>
      <c r="M35" t="s">
        <v>105</v>
      </c>
      <c r="N35">
        <v>45</v>
      </c>
      <c r="P35" t="s">
        <v>4</v>
      </c>
      <c r="Q35">
        <v>68539</v>
      </c>
    </row>
    <row r="36" spans="3:17" x14ac:dyDescent="0.3">
      <c r="D36" t="s">
        <v>2239</v>
      </c>
      <c r="E36">
        <v>12807</v>
      </c>
      <c r="F36">
        <v>96</v>
      </c>
      <c r="H36" t="s">
        <v>45</v>
      </c>
      <c r="I36">
        <v>3155</v>
      </c>
      <c r="M36" t="s">
        <v>99</v>
      </c>
      <c r="N36">
        <v>100</v>
      </c>
      <c r="P36" t="s">
        <v>2</v>
      </c>
      <c r="Q36">
        <v>71857</v>
      </c>
    </row>
    <row r="37" spans="3:17" x14ac:dyDescent="0.3">
      <c r="D37" t="s">
        <v>2240</v>
      </c>
      <c r="E37">
        <v>5881</v>
      </c>
      <c r="F37">
        <v>55</v>
      </c>
      <c r="H37" t="s">
        <v>44</v>
      </c>
      <c r="I37">
        <v>4100</v>
      </c>
      <c r="M37" t="s">
        <v>106</v>
      </c>
      <c r="N37">
        <v>29</v>
      </c>
      <c r="P37" t="s">
        <v>3</v>
      </c>
      <c r="Q37">
        <v>71869</v>
      </c>
    </row>
    <row r="38" spans="3:17" x14ac:dyDescent="0.3">
      <c r="D38" t="s">
        <v>2235</v>
      </c>
      <c r="E38">
        <v>13000</v>
      </c>
      <c r="F38">
        <v>67</v>
      </c>
      <c r="H38" t="s">
        <v>43</v>
      </c>
      <c r="I38">
        <v>4839</v>
      </c>
      <c r="M38" t="s">
        <v>90</v>
      </c>
      <c r="N38">
        <v>270</v>
      </c>
    </row>
    <row r="39" spans="3:17" x14ac:dyDescent="0.3">
      <c r="D39" t="s">
        <v>2241</v>
      </c>
      <c r="E39">
        <v>52690</v>
      </c>
      <c r="F39">
        <v>129</v>
      </c>
      <c r="H39" t="s">
        <v>42</v>
      </c>
      <c r="I39">
        <v>8197</v>
      </c>
      <c r="M39" t="s">
        <v>93</v>
      </c>
      <c r="N39">
        <v>200</v>
      </c>
    </row>
    <row r="40" spans="3:17" x14ac:dyDescent="0.3">
      <c r="D40" t="s">
        <v>2242</v>
      </c>
      <c r="E40">
        <v>9297</v>
      </c>
      <c r="F40">
        <v>72</v>
      </c>
      <c r="H40" t="s">
        <v>41</v>
      </c>
      <c r="I40">
        <v>8244</v>
      </c>
      <c r="M40" t="s">
        <v>57</v>
      </c>
      <c r="N40">
        <v>19125</v>
      </c>
    </row>
    <row r="41" spans="3:17" x14ac:dyDescent="0.3">
      <c r="C41" t="s">
        <v>2246</v>
      </c>
      <c r="D41" t="s">
        <v>2237</v>
      </c>
      <c r="E41">
        <v>71955</v>
      </c>
      <c r="F41">
        <v>148</v>
      </c>
      <c r="H41" t="s">
        <v>39</v>
      </c>
      <c r="I41">
        <v>11330</v>
      </c>
      <c r="M41" t="s">
        <v>71</v>
      </c>
      <c r="N41">
        <v>1100</v>
      </c>
    </row>
    <row r="42" spans="3:17" x14ac:dyDescent="0.3">
      <c r="D42" t="s">
        <v>2243</v>
      </c>
      <c r="E42">
        <v>31398</v>
      </c>
      <c r="F42">
        <v>106</v>
      </c>
      <c r="H42" t="s">
        <v>38</v>
      </c>
      <c r="I42">
        <v>14400</v>
      </c>
      <c r="M42" t="s">
        <v>67</v>
      </c>
      <c r="N42">
        <v>2443</v>
      </c>
    </row>
    <row r="43" spans="3:17" x14ac:dyDescent="0.3">
      <c r="D43" t="s">
        <v>2232</v>
      </c>
      <c r="E43">
        <v>34089</v>
      </c>
      <c r="F43">
        <v>72</v>
      </c>
      <c r="H43" t="s">
        <v>37</v>
      </c>
      <c r="I43">
        <v>23596</v>
      </c>
      <c r="M43" t="s">
        <v>77</v>
      </c>
      <c r="N43">
        <v>605</v>
      </c>
    </row>
    <row r="44" spans="3:17" x14ac:dyDescent="0.3">
      <c r="D44" t="s">
        <v>2233</v>
      </c>
      <c r="E44">
        <v>18500</v>
      </c>
      <c r="F44">
        <v>64</v>
      </c>
      <c r="H44" t="s">
        <v>36</v>
      </c>
      <c r="I44">
        <v>26464</v>
      </c>
      <c r="M44" t="s">
        <v>82</v>
      </c>
      <c r="N44">
        <v>453</v>
      </c>
    </row>
    <row r="45" spans="3:17" x14ac:dyDescent="0.3">
      <c r="D45" t="s">
        <v>2245</v>
      </c>
      <c r="E45">
        <v>13505</v>
      </c>
      <c r="F45">
        <v>59</v>
      </c>
      <c r="H45" t="s">
        <v>35</v>
      </c>
      <c r="I45">
        <v>26632</v>
      </c>
      <c r="M45" t="s">
        <v>94</v>
      </c>
      <c r="N45">
        <v>181</v>
      </c>
    </row>
    <row r="46" spans="3:17" x14ac:dyDescent="0.3">
      <c r="D46" t="s">
        <v>2234</v>
      </c>
      <c r="E46">
        <v>9751</v>
      </c>
      <c r="F46">
        <v>60</v>
      </c>
      <c r="H46" t="s">
        <v>34</v>
      </c>
      <c r="I46">
        <v>30139</v>
      </c>
      <c r="M46" t="s">
        <v>91</v>
      </c>
      <c r="N46">
        <v>252</v>
      </c>
    </row>
    <row r="47" spans="3:17" x14ac:dyDescent="0.3">
      <c r="D47" t="s">
        <v>2238</v>
      </c>
      <c r="E47">
        <v>8959</v>
      </c>
      <c r="F47">
        <v>48</v>
      </c>
      <c r="H47" t="s">
        <v>33</v>
      </c>
      <c r="I47">
        <v>52538</v>
      </c>
      <c r="M47" t="s">
        <v>83</v>
      </c>
      <c r="N47">
        <v>400</v>
      </c>
    </row>
    <row r="48" spans="3:17" x14ac:dyDescent="0.3">
      <c r="D48" t="s">
        <v>2239</v>
      </c>
      <c r="E48">
        <v>9513</v>
      </c>
      <c r="F48">
        <v>56</v>
      </c>
      <c r="H48" t="s">
        <v>32</v>
      </c>
      <c r="I48">
        <v>55422</v>
      </c>
      <c r="M48" t="s">
        <v>85</v>
      </c>
      <c r="N48">
        <v>340</v>
      </c>
    </row>
    <row r="49" spans="3:14" x14ac:dyDescent="0.3">
      <c r="D49" t="s">
        <v>2240</v>
      </c>
      <c r="E49">
        <v>4425</v>
      </c>
      <c r="F49">
        <v>38</v>
      </c>
      <c r="H49" t="s">
        <v>31</v>
      </c>
      <c r="I49">
        <v>379447</v>
      </c>
      <c r="M49" t="s">
        <v>89</v>
      </c>
      <c r="N49">
        <v>300</v>
      </c>
    </row>
    <row r="50" spans="3:14" x14ac:dyDescent="0.3">
      <c r="D50" t="s">
        <v>2235</v>
      </c>
      <c r="E50">
        <v>6215</v>
      </c>
      <c r="F50">
        <v>38</v>
      </c>
      <c r="M50" t="s">
        <v>100</v>
      </c>
      <c r="N50">
        <v>75</v>
      </c>
    </row>
    <row r="51" spans="3:14" x14ac:dyDescent="0.3">
      <c r="D51" t="s">
        <v>2241</v>
      </c>
      <c r="E51">
        <v>7574</v>
      </c>
      <c r="F51">
        <v>26</v>
      </c>
      <c r="H51" s="3" t="s">
        <v>2221</v>
      </c>
      <c r="I51" t="s">
        <v>2219</v>
      </c>
      <c r="M51" t="s">
        <v>63</v>
      </c>
      <c r="N51">
        <v>7533</v>
      </c>
    </row>
    <row r="52" spans="3:14" x14ac:dyDescent="0.3">
      <c r="D52" t="s">
        <v>2242</v>
      </c>
      <c r="E52">
        <v>6932</v>
      </c>
      <c r="F52">
        <v>26</v>
      </c>
      <c r="H52" t="s">
        <v>47</v>
      </c>
      <c r="I52">
        <v>217865</v>
      </c>
      <c r="M52" t="s">
        <v>84</v>
      </c>
      <c r="N52">
        <v>395</v>
      </c>
    </row>
    <row r="53" spans="3:14" x14ac:dyDescent="0.3">
      <c r="C53" t="s">
        <v>2247</v>
      </c>
      <c r="D53" t="s">
        <v>2237</v>
      </c>
      <c r="E53">
        <v>33316</v>
      </c>
      <c r="F53">
        <v>74</v>
      </c>
      <c r="H53" t="s">
        <v>48</v>
      </c>
      <c r="I53">
        <v>73682</v>
      </c>
      <c r="M53" t="s">
        <v>79</v>
      </c>
      <c r="N53">
        <v>575</v>
      </c>
    </row>
    <row r="54" spans="3:14" x14ac:dyDescent="0.3">
      <c r="D54" t="s">
        <v>2243</v>
      </c>
      <c r="E54">
        <v>14829</v>
      </c>
      <c r="F54">
        <v>47</v>
      </c>
      <c r="H54" t="s">
        <v>51</v>
      </c>
      <c r="I54">
        <v>91704</v>
      </c>
      <c r="M54" t="s">
        <v>58</v>
      </c>
      <c r="N54">
        <v>18059</v>
      </c>
    </row>
    <row r="55" spans="3:14" x14ac:dyDescent="0.3">
      <c r="D55" t="s">
        <v>2232</v>
      </c>
      <c r="E55">
        <v>1377</v>
      </c>
      <c r="F55">
        <v>19</v>
      </c>
      <c r="H55" t="s">
        <v>50</v>
      </c>
      <c r="I55">
        <v>118226</v>
      </c>
      <c r="M55" t="s">
        <v>81</v>
      </c>
      <c r="N55">
        <v>468</v>
      </c>
    </row>
    <row r="56" spans="3:14" x14ac:dyDescent="0.3">
      <c r="D56" t="s">
        <v>2233</v>
      </c>
      <c r="E56">
        <v>21994</v>
      </c>
      <c r="F56">
        <v>31</v>
      </c>
      <c r="H56" t="s">
        <v>49</v>
      </c>
      <c r="I56">
        <v>150248</v>
      </c>
      <c r="M56" t="s">
        <v>102</v>
      </c>
      <c r="N56">
        <v>55</v>
      </c>
    </row>
    <row r="57" spans="3:14" x14ac:dyDescent="0.3">
      <c r="D57" t="s">
        <v>2245</v>
      </c>
      <c r="E57">
        <v>5332</v>
      </c>
      <c r="F57">
        <v>31</v>
      </c>
      <c r="M57" t="s">
        <v>103</v>
      </c>
      <c r="N57">
        <v>50</v>
      </c>
    </row>
    <row r="58" spans="3:14" x14ac:dyDescent="0.3">
      <c r="D58" t="s">
        <v>2234</v>
      </c>
      <c r="E58">
        <v>6383</v>
      </c>
      <c r="F58">
        <v>29</v>
      </c>
      <c r="M58" t="s">
        <v>73</v>
      </c>
      <c r="N58">
        <v>995</v>
      </c>
    </row>
    <row r="59" spans="3:14" x14ac:dyDescent="0.3">
      <c r="D59" t="s">
        <v>2238</v>
      </c>
      <c r="E59">
        <v>6851</v>
      </c>
      <c r="F59">
        <v>22</v>
      </c>
      <c r="M59" t="s">
        <v>56</v>
      </c>
      <c r="N59">
        <v>21280</v>
      </c>
    </row>
    <row r="60" spans="3:14" x14ac:dyDescent="0.3">
      <c r="D60" t="s">
        <v>2239</v>
      </c>
      <c r="E60">
        <v>24579</v>
      </c>
      <c r="F60">
        <v>25</v>
      </c>
      <c r="M60" t="s">
        <v>53</v>
      </c>
      <c r="N60">
        <v>508856</v>
      </c>
    </row>
    <row r="61" spans="3:14" x14ac:dyDescent="0.3">
      <c r="D61" t="s">
        <v>2240</v>
      </c>
      <c r="E61">
        <v>3675</v>
      </c>
      <c r="F61">
        <v>20</v>
      </c>
      <c r="M61" t="s">
        <v>98</v>
      </c>
      <c r="N61">
        <v>104</v>
      </c>
    </row>
    <row r="62" spans="3:14" x14ac:dyDescent="0.3">
      <c r="D62" t="s">
        <v>2235</v>
      </c>
      <c r="E62">
        <v>3453</v>
      </c>
      <c r="F62">
        <v>18</v>
      </c>
    </row>
    <row r="63" spans="3:14" x14ac:dyDescent="0.3">
      <c r="D63" t="s">
        <v>2241</v>
      </c>
      <c r="E63">
        <v>5755</v>
      </c>
      <c r="F63">
        <v>29</v>
      </c>
    </row>
    <row r="64" spans="3:14" x14ac:dyDescent="0.3">
      <c r="D64" t="s">
        <v>2242</v>
      </c>
      <c r="E64">
        <v>2494</v>
      </c>
      <c r="F64">
        <v>12</v>
      </c>
    </row>
    <row r="65" spans="3:9" x14ac:dyDescent="0.3">
      <c r="C65" t="s">
        <v>2248</v>
      </c>
      <c r="D65" t="s">
        <v>2237</v>
      </c>
      <c r="E65">
        <v>2492</v>
      </c>
      <c r="F65">
        <v>17</v>
      </c>
    </row>
    <row r="66" spans="3:9" x14ac:dyDescent="0.3">
      <c r="D66" t="s">
        <v>2243</v>
      </c>
      <c r="E66">
        <v>12884</v>
      </c>
      <c r="F66">
        <v>33</v>
      </c>
      <c r="H66" s="3" t="s">
        <v>113</v>
      </c>
      <c r="I66" t="s">
        <v>2249</v>
      </c>
    </row>
    <row r="67" spans="3:9" x14ac:dyDescent="0.3">
      <c r="D67" t="s">
        <v>2232</v>
      </c>
      <c r="E67">
        <v>8404</v>
      </c>
      <c r="F67">
        <v>14</v>
      </c>
      <c r="H67">
        <v>0</v>
      </c>
      <c r="I67">
        <v>186</v>
      </c>
    </row>
    <row r="68" spans="3:9" x14ac:dyDescent="0.3">
      <c r="D68" t="s">
        <v>2233</v>
      </c>
      <c r="E68">
        <v>24545</v>
      </c>
      <c r="F68">
        <v>15</v>
      </c>
      <c r="H68">
        <v>1</v>
      </c>
      <c r="I68">
        <v>21828</v>
      </c>
    </row>
    <row r="69" spans="3:9" x14ac:dyDescent="0.3">
      <c r="D69" t="s">
        <v>2245</v>
      </c>
      <c r="E69">
        <v>10072</v>
      </c>
      <c r="F69">
        <v>17</v>
      </c>
      <c r="H69">
        <v>1.3</v>
      </c>
      <c r="I69">
        <v>16</v>
      </c>
    </row>
    <row r="70" spans="3:9" x14ac:dyDescent="0.3">
      <c r="D70" t="s">
        <v>2234</v>
      </c>
      <c r="E70">
        <v>600</v>
      </c>
      <c r="F70">
        <v>5</v>
      </c>
      <c r="H70">
        <v>1.8</v>
      </c>
      <c r="I70">
        <v>57</v>
      </c>
    </row>
    <row r="71" spans="3:9" x14ac:dyDescent="0.3">
      <c r="C71" t="s">
        <v>2225</v>
      </c>
      <c r="E71">
        <v>651725</v>
      </c>
      <c r="F71">
        <v>2444</v>
      </c>
      <c r="H71">
        <v>2</v>
      </c>
      <c r="I71">
        <v>17855</v>
      </c>
    </row>
    <row r="72" spans="3:9" x14ac:dyDescent="0.3">
      <c r="H72">
        <v>2.31</v>
      </c>
      <c r="I72">
        <v>60</v>
      </c>
    </row>
    <row r="73" spans="3:9" x14ac:dyDescent="0.3">
      <c r="H73">
        <v>3</v>
      </c>
      <c r="I73">
        <v>1993</v>
      </c>
    </row>
    <row r="74" spans="3:9" x14ac:dyDescent="0.3">
      <c r="H74">
        <v>4</v>
      </c>
      <c r="I74">
        <v>148</v>
      </c>
    </row>
    <row r="75" spans="3:9" x14ac:dyDescent="0.3">
      <c r="H75">
        <v>5</v>
      </c>
      <c r="I75">
        <v>4406</v>
      </c>
    </row>
    <row r="76" spans="3:9" x14ac:dyDescent="0.3">
      <c r="H76">
        <v>6</v>
      </c>
      <c r="I76">
        <v>2411</v>
      </c>
    </row>
    <row r="77" spans="3:9" x14ac:dyDescent="0.3">
      <c r="H77">
        <v>7</v>
      </c>
      <c r="I77">
        <v>620</v>
      </c>
    </row>
    <row r="78" spans="3:9" x14ac:dyDescent="0.3">
      <c r="H78">
        <v>8</v>
      </c>
      <c r="I78">
        <v>1364</v>
      </c>
    </row>
    <row r="79" spans="3:9" x14ac:dyDescent="0.3">
      <c r="H79">
        <v>9</v>
      </c>
      <c r="I79">
        <v>363</v>
      </c>
    </row>
    <row r="80" spans="3:9" x14ac:dyDescent="0.3">
      <c r="H80">
        <v>10</v>
      </c>
      <c r="I80">
        <v>487</v>
      </c>
    </row>
    <row r="81" spans="8:9" x14ac:dyDescent="0.3">
      <c r="H81">
        <v>11</v>
      </c>
      <c r="I81">
        <v>3133</v>
      </c>
    </row>
    <row r="82" spans="8:9" x14ac:dyDescent="0.3">
      <c r="H82">
        <v>12</v>
      </c>
      <c r="I82">
        <v>38549</v>
      </c>
    </row>
    <row r="83" spans="8:9" x14ac:dyDescent="0.3">
      <c r="H83">
        <v>13</v>
      </c>
      <c r="I83">
        <v>588</v>
      </c>
    </row>
    <row r="84" spans="8:9" x14ac:dyDescent="0.3">
      <c r="H84">
        <v>14</v>
      </c>
      <c r="I84">
        <v>345</v>
      </c>
    </row>
    <row r="85" spans="8:9" x14ac:dyDescent="0.3">
      <c r="H85">
        <v>15</v>
      </c>
      <c r="I85">
        <v>240</v>
      </c>
    </row>
    <row r="86" spans="8:9" x14ac:dyDescent="0.3">
      <c r="H86">
        <v>16</v>
      </c>
      <c r="I86">
        <v>935</v>
      </c>
    </row>
    <row r="87" spans="8:9" x14ac:dyDescent="0.3">
      <c r="H87">
        <v>17</v>
      </c>
      <c r="I87">
        <v>1704</v>
      </c>
    </row>
    <row r="88" spans="8:9" x14ac:dyDescent="0.3">
      <c r="H88">
        <v>18</v>
      </c>
      <c r="I88">
        <v>3019</v>
      </c>
    </row>
    <row r="89" spans="8:9" x14ac:dyDescent="0.3">
      <c r="H89">
        <v>19</v>
      </c>
      <c r="I89">
        <v>909</v>
      </c>
    </row>
    <row r="90" spans="8:9" x14ac:dyDescent="0.3">
      <c r="H90">
        <v>20</v>
      </c>
      <c r="I90">
        <v>2416</v>
      </c>
    </row>
    <row r="91" spans="8:9" x14ac:dyDescent="0.3">
      <c r="H91">
        <v>20.18</v>
      </c>
      <c r="I91">
        <v>200</v>
      </c>
    </row>
    <row r="92" spans="8:9" x14ac:dyDescent="0.3">
      <c r="H92">
        <v>21</v>
      </c>
      <c r="I92">
        <v>873</v>
      </c>
    </row>
    <row r="93" spans="8:9" x14ac:dyDescent="0.3">
      <c r="H93">
        <v>22</v>
      </c>
      <c r="I93">
        <v>496</v>
      </c>
    </row>
    <row r="94" spans="8:9" x14ac:dyDescent="0.3">
      <c r="H94">
        <v>23</v>
      </c>
      <c r="I94">
        <v>249</v>
      </c>
    </row>
    <row r="95" spans="8:9" x14ac:dyDescent="0.3">
      <c r="H95">
        <v>24</v>
      </c>
      <c r="I95">
        <v>616</v>
      </c>
    </row>
    <row r="96" spans="8:9" x14ac:dyDescent="0.3">
      <c r="H96">
        <v>25</v>
      </c>
      <c r="I96">
        <v>105</v>
      </c>
    </row>
    <row r="97" spans="8:9" x14ac:dyDescent="0.3">
      <c r="H97">
        <v>26</v>
      </c>
      <c r="I97">
        <v>14460</v>
      </c>
    </row>
    <row r="98" spans="8:9" x14ac:dyDescent="0.3">
      <c r="H98">
        <v>27</v>
      </c>
      <c r="I98">
        <v>94</v>
      </c>
    </row>
    <row r="99" spans="8:9" x14ac:dyDescent="0.3">
      <c r="H99">
        <v>28</v>
      </c>
      <c r="I99">
        <v>1621</v>
      </c>
    </row>
    <row r="100" spans="8:9" x14ac:dyDescent="0.3">
      <c r="H100">
        <v>29</v>
      </c>
      <c r="I100">
        <v>257</v>
      </c>
    </row>
    <row r="101" spans="8:9" x14ac:dyDescent="0.3">
      <c r="H101">
        <v>30</v>
      </c>
      <c r="I101">
        <v>1840</v>
      </c>
    </row>
    <row r="102" spans="8:9" x14ac:dyDescent="0.3">
      <c r="H102">
        <v>31</v>
      </c>
      <c r="I102">
        <v>564</v>
      </c>
    </row>
    <row r="103" spans="8:9" x14ac:dyDescent="0.3">
      <c r="H103">
        <v>32</v>
      </c>
      <c r="I103">
        <v>558</v>
      </c>
    </row>
    <row r="104" spans="8:9" x14ac:dyDescent="0.3">
      <c r="H104">
        <v>33</v>
      </c>
      <c r="I104">
        <v>150</v>
      </c>
    </row>
    <row r="105" spans="8:9" x14ac:dyDescent="0.3">
      <c r="H105">
        <v>34</v>
      </c>
      <c r="I105">
        <v>194</v>
      </c>
    </row>
    <row r="106" spans="8:9" x14ac:dyDescent="0.3">
      <c r="H106">
        <v>35</v>
      </c>
      <c r="I106">
        <v>1717</v>
      </c>
    </row>
    <row r="107" spans="8:9" x14ac:dyDescent="0.3">
      <c r="H107">
        <v>36</v>
      </c>
      <c r="I107">
        <v>279</v>
      </c>
    </row>
    <row r="108" spans="8:9" x14ac:dyDescent="0.3">
      <c r="H108">
        <v>37</v>
      </c>
      <c r="I108">
        <v>274</v>
      </c>
    </row>
    <row r="109" spans="8:9" x14ac:dyDescent="0.3">
      <c r="H109">
        <v>38</v>
      </c>
      <c r="I109">
        <v>132</v>
      </c>
    </row>
    <row r="110" spans="8:9" x14ac:dyDescent="0.3">
      <c r="H110">
        <v>39</v>
      </c>
      <c r="I110">
        <v>1077</v>
      </c>
    </row>
    <row r="111" spans="8:9" x14ac:dyDescent="0.3">
      <c r="H111">
        <v>40</v>
      </c>
      <c r="I111">
        <v>629</v>
      </c>
    </row>
    <row r="112" spans="8:9" x14ac:dyDescent="0.3">
      <c r="H112">
        <v>41</v>
      </c>
      <c r="I112">
        <v>338</v>
      </c>
    </row>
    <row r="113" spans="8:9" x14ac:dyDescent="0.3">
      <c r="H113">
        <v>42</v>
      </c>
      <c r="I113">
        <v>977</v>
      </c>
    </row>
    <row r="114" spans="8:9" x14ac:dyDescent="0.3">
      <c r="H114">
        <v>43</v>
      </c>
      <c r="I114">
        <v>215</v>
      </c>
    </row>
    <row r="115" spans="8:9" x14ac:dyDescent="0.3">
      <c r="H115">
        <v>44</v>
      </c>
      <c r="I115">
        <v>539</v>
      </c>
    </row>
    <row r="116" spans="8:9" x14ac:dyDescent="0.3">
      <c r="H116">
        <v>45</v>
      </c>
      <c r="I116">
        <v>753</v>
      </c>
    </row>
    <row r="117" spans="8:9" x14ac:dyDescent="0.3">
      <c r="H117">
        <v>46</v>
      </c>
      <c r="I117">
        <v>352</v>
      </c>
    </row>
    <row r="118" spans="8:9" x14ac:dyDescent="0.3">
      <c r="H118">
        <v>47</v>
      </c>
      <c r="I118">
        <v>454</v>
      </c>
    </row>
    <row r="119" spans="8:9" x14ac:dyDescent="0.3">
      <c r="H119">
        <v>48</v>
      </c>
      <c r="I119">
        <v>448</v>
      </c>
    </row>
    <row r="120" spans="8:9" x14ac:dyDescent="0.3">
      <c r="H120">
        <v>49</v>
      </c>
      <c r="I120">
        <v>294</v>
      </c>
    </row>
    <row r="121" spans="8:9" x14ac:dyDescent="0.3">
      <c r="H121">
        <v>50</v>
      </c>
      <c r="I121">
        <v>10843</v>
      </c>
    </row>
    <row r="122" spans="8:9" x14ac:dyDescent="0.3">
      <c r="H122">
        <v>51</v>
      </c>
      <c r="I122">
        <v>1326</v>
      </c>
    </row>
    <row r="123" spans="8:9" x14ac:dyDescent="0.3">
      <c r="H123">
        <v>52</v>
      </c>
      <c r="I123">
        <v>242</v>
      </c>
    </row>
    <row r="124" spans="8:9" x14ac:dyDescent="0.3">
      <c r="H124">
        <v>53</v>
      </c>
      <c r="I124">
        <v>225</v>
      </c>
    </row>
    <row r="125" spans="8:9" x14ac:dyDescent="0.3">
      <c r="H125">
        <v>54</v>
      </c>
      <c r="I125">
        <v>149</v>
      </c>
    </row>
    <row r="126" spans="8:9" x14ac:dyDescent="0.3">
      <c r="H126">
        <v>55</v>
      </c>
      <c r="I126">
        <v>635</v>
      </c>
    </row>
    <row r="127" spans="8:9" x14ac:dyDescent="0.3">
      <c r="H127">
        <v>56</v>
      </c>
      <c r="I127">
        <v>1275</v>
      </c>
    </row>
    <row r="128" spans="8:9" x14ac:dyDescent="0.3">
      <c r="H128">
        <v>57</v>
      </c>
      <c r="I128">
        <v>165</v>
      </c>
    </row>
    <row r="129" spans="8:9" x14ac:dyDescent="0.3">
      <c r="H129">
        <v>58</v>
      </c>
      <c r="I129">
        <v>780</v>
      </c>
    </row>
    <row r="130" spans="8:9" x14ac:dyDescent="0.3">
      <c r="H130">
        <v>59</v>
      </c>
      <c r="I130">
        <v>221</v>
      </c>
    </row>
    <row r="131" spans="8:9" x14ac:dyDescent="0.3">
      <c r="H131">
        <v>60</v>
      </c>
      <c r="I131">
        <v>913</v>
      </c>
    </row>
    <row r="132" spans="8:9" x14ac:dyDescent="0.3">
      <c r="H132">
        <v>61</v>
      </c>
      <c r="I132">
        <v>779</v>
      </c>
    </row>
    <row r="133" spans="8:9" x14ac:dyDescent="0.3">
      <c r="H133">
        <v>62</v>
      </c>
      <c r="I133">
        <v>1170</v>
      </c>
    </row>
    <row r="134" spans="8:9" x14ac:dyDescent="0.3">
      <c r="H134">
        <v>63</v>
      </c>
      <c r="I134">
        <v>162</v>
      </c>
    </row>
    <row r="135" spans="8:9" x14ac:dyDescent="0.3">
      <c r="H135">
        <v>64</v>
      </c>
      <c r="I135">
        <v>880</v>
      </c>
    </row>
    <row r="136" spans="8:9" x14ac:dyDescent="0.3">
      <c r="H136">
        <v>65</v>
      </c>
      <c r="I136">
        <v>12413</v>
      </c>
    </row>
    <row r="137" spans="8:9" x14ac:dyDescent="0.3">
      <c r="H137">
        <v>67</v>
      </c>
      <c r="I137">
        <v>143</v>
      </c>
    </row>
    <row r="138" spans="8:9" x14ac:dyDescent="0.3">
      <c r="H138">
        <v>68</v>
      </c>
      <c r="I138">
        <v>121</v>
      </c>
    </row>
    <row r="139" spans="8:9" x14ac:dyDescent="0.3">
      <c r="H139">
        <v>69</v>
      </c>
      <c r="I139">
        <v>384</v>
      </c>
    </row>
    <row r="140" spans="8:9" x14ac:dyDescent="0.3">
      <c r="H140">
        <v>70</v>
      </c>
      <c r="I140">
        <v>255</v>
      </c>
    </row>
    <row r="141" spans="8:9" x14ac:dyDescent="0.3">
      <c r="H141">
        <v>71</v>
      </c>
      <c r="I141">
        <v>564</v>
      </c>
    </row>
    <row r="142" spans="8:9" x14ac:dyDescent="0.3">
      <c r="H142">
        <v>72</v>
      </c>
      <c r="I142">
        <v>331</v>
      </c>
    </row>
    <row r="143" spans="8:9" x14ac:dyDescent="0.3">
      <c r="H143">
        <v>73</v>
      </c>
      <c r="I143">
        <v>154</v>
      </c>
    </row>
    <row r="144" spans="8:9" x14ac:dyDescent="0.3">
      <c r="H144">
        <v>74</v>
      </c>
      <c r="I144">
        <v>78</v>
      </c>
    </row>
    <row r="145" spans="8:9" x14ac:dyDescent="0.3">
      <c r="H145">
        <v>75</v>
      </c>
      <c r="I145">
        <v>1324</v>
      </c>
    </row>
    <row r="146" spans="8:9" x14ac:dyDescent="0.3">
      <c r="H146">
        <v>76</v>
      </c>
      <c r="I146">
        <v>508</v>
      </c>
    </row>
    <row r="147" spans="8:9" x14ac:dyDescent="0.3">
      <c r="H147">
        <v>77</v>
      </c>
      <c r="I147">
        <v>409</v>
      </c>
    </row>
    <row r="148" spans="8:9" x14ac:dyDescent="0.3">
      <c r="H148">
        <v>78</v>
      </c>
      <c r="I148">
        <v>112</v>
      </c>
    </row>
    <row r="149" spans="8:9" x14ac:dyDescent="0.3">
      <c r="H149">
        <v>79</v>
      </c>
      <c r="I149">
        <v>3293</v>
      </c>
    </row>
    <row r="150" spans="8:9" x14ac:dyDescent="0.3">
      <c r="H150">
        <v>80</v>
      </c>
      <c r="I150">
        <v>1091</v>
      </c>
    </row>
    <row r="151" spans="8:9" x14ac:dyDescent="0.3">
      <c r="H151">
        <v>81</v>
      </c>
      <c r="I151">
        <v>156</v>
      </c>
    </row>
    <row r="152" spans="8:9" x14ac:dyDescent="0.3">
      <c r="H152">
        <v>82</v>
      </c>
      <c r="I152">
        <v>501</v>
      </c>
    </row>
    <row r="153" spans="8:9" x14ac:dyDescent="0.3">
      <c r="H153">
        <v>83</v>
      </c>
      <c r="I153">
        <v>678</v>
      </c>
    </row>
    <row r="154" spans="8:9" x14ac:dyDescent="0.3">
      <c r="H154">
        <v>84</v>
      </c>
      <c r="I154">
        <v>935</v>
      </c>
    </row>
    <row r="155" spans="8:9" x14ac:dyDescent="0.3">
      <c r="H155">
        <v>85</v>
      </c>
      <c r="I155">
        <v>1142</v>
      </c>
    </row>
    <row r="156" spans="8:9" x14ac:dyDescent="0.3">
      <c r="H156">
        <v>86</v>
      </c>
      <c r="I156">
        <v>732</v>
      </c>
    </row>
    <row r="157" spans="8:9" x14ac:dyDescent="0.3">
      <c r="H157">
        <v>87</v>
      </c>
      <c r="I157">
        <v>187</v>
      </c>
    </row>
    <row r="158" spans="8:9" x14ac:dyDescent="0.3">
      <c r="H158">
        <v>88</v>
      </c>
      <c r="I158">
        <v>444</v>
      </c>
    </row>
    <row r="159" spans="8:9" x14ac:dyDescent="0.3">
      <c r="H159">
        <v>89</v>
      </c>
      <c r="I159">
        <v>1134</v>
      </c>
    </row>
    <row r="160" spans="8:9" x14ac:dyDescent="0.3">
      <c r="H160">
        <v>90</v>
      </c>
      <c r="I160">
        <v>2407</v>
      </c>
    </row>
    <row r="161" spans="8:9" x14ac:dyDescent="0.3">
      <c r="H161">
        <v>91</v>
      </c>
      <c r="I161">
        <v>396</v>
      </c>
    </row>
    <row r="162" spans="8:9" x14ac:dyDescent="0.3">
      <c r="H162">
        <v>92</v>
      </c>
      <c r="I162">
        <v>378</v>
      </c>
    </row>
    <row r="163" spans="8:9" x14ac:dyDescent="0.3">
      <c r="H163">
        <v>93</v>
      </c>
      <c r="I163">
        <v>139</v>
      </c>
    </row>
    <row r="164" spans="8:9" x14ac:dyDescent="0.3">
      <c r="H164">
        <v>94</v>
      </c>
      <c r="I164">
        <v>136</v>
      </c>
    </row>
    <row r="165" spans="8:9" x14ac:dyDescent="0.3">
      <c r="H165">
        <v>95</v>
      </c>
      <c r="I165">
        <v>767</v>
      </c>
    </row>
    <row r="166" spans="8:9" x14ac:dyDescent="0.3">
      <c r="H166">
        <v>96</v>
      </c>
      <c r="I166">
        <v>135</v>
      </c>
    </row>
    <row r="167" spans="8:9" x14ac:dyDescent="0.3">
      <c r="H167">
        <v>97</v>
      </c>
      <c r="I167">
        <v>3260</v>
      </c>
    </row>
    <row r="168" spans="8:9" x14ac:dyDescent="0.3">
      <c r="H168">
        <v>98</v>
      </c>
      <c r="I168">
        <v>80</v>
      </c>
    </row>
    <row r="169" spans="8:9" x14ac:dyDescent="0.3">
      <c r="H169">
        <v>99</v>
      </c>
      <c r="I169">
        <v>57</v>
      </c>
    </row>
    <row r="170" spans="8:9" x14ac:dyDescent="0.3">
      <c r="H170">
        <v>100</v>
      </c>
      <c r="I170">
        <v>1333</v>
      </c>
    </row>
    <row r="171" spans="8:9" x14ac:dyDescent="0.3">
      <c r="H171">
        <v>101</v>
      </c>
      <c r="I171">
        <v>116</v>
      </c>
    </row>
    <row r="172" spans="8:9" x14ac:dyDescent="0.3">
      <c r="H172">
        <v>102</v>
      </c>
      <c r="I172">
        <v>431</v>
      </c>
    </row>
    <row r="173" spans="8:9" x14ac:dyDescent="0.3">
      <c r="H173">
        <v>103</v>
      </c>
      <c r="I173">
        <v>1729</v>
      </c>
    </row>
    <row r="174" spans="8:9" x14ac:dyDescent="0.3">
      <c r="H174">
        <v>104</v>
      </c>
      <c r="I174">
        <v>166</v>
      </c>
    </row>
    <row r="175" spans="8:9" x14ac:dyDescent="0.3">
      <c r="H175">
        <v>105</v>
      </c>
      <c r="I175">
        <v>610</v>
      </c>
    </row>
    <row r="176" spans="8:9" x14ac:dyDescent="0.3">
      <c r="H176">
        <v>106</v>
      </c>
      <c r="I176">
        <v>277</v>
      </c>
    </row>
    <row r="177" spans="8:9" x14ac:dyDescent="0.3">
      <c r="H177">
        <v>107</v>
      </c>
      <c r="I177">
        <v>954</v>
      </c>
    </row>
    <row r="178" spans="8:9" x14ac:dyDescent="0.3">
      <c r="H178">
        <v>108</v>
      </c>
      <c r="I178">
        <v>28000</v>
      </c>
    </row>
    <row r="179" spans="8:9" x14ac:dyDescent="0.3">
      <c r="H179">
        <v>109</v>
      </c>
      <c r="I179">
        <v>617</v>
      </c>
    </row>
    <row r="180" spans="8:9" x14ac:dyDescent="0.3">
      <c r="H180">
        <v>110</v>
      </c>
      <c r="I180">
        <v>535</v>
      </c>
    </row>
    <row r="181" spans="8:9" x14ac:dyDescent="0.3">
      <c r="H181">
        <v>111</v>
      </c>
      <c r="I181">
        <v>377</v>
      </c>
    </row>
    <row r="182" spans="8:9" x14ac:dyDescent="0.3">
      <c r="H182">
        <v>112</v>
      </c>
      <c r="I182">
        <v>827</v>
      </c>
    </row>
    <row r="183" spans="8:9" x14ac:dyDescent="0.3">
      <c r="H183">
        <v>114</v>
      </c>
      <c r="I183">
        <v>1368</v>
      </c>
    </row>
    <row r="184" spans="8:9" x14ac:dyDescent="0.3">
      <c r="H184">
        <v>115</v>
      </c>
      <c r="I184">
        <v>197</v>
      </c>
    </row>
    <row r="185" spans="8:9" x14ac:dyDescent="0.3">
      <c r="H185">
        <v>116</v>
      </c>
      <c r="I185">
        <v>1162</v>
      </c>
    </row>
    <row r="186" spans="8:9" x14ac:dyDescent="0.3">
      <c r="H186">
        <v>117</v>
      </c>
      <c r="I186">
        <v>298</v>
      </c>
    </row>
    <row r="187" spans="8:9" x14ac:dyDescent="0.3">
      <c r="H187">
        <v>118</v>
      </c>
      <c r="I187">
        <v>443</v>
      </c>
    </row>
    <row r="188" spans="8:9" x14ac:dyDescent="0.3">
      <c r="H188">
        <v>119</v>
      </c>
      <c r="I188">
        <v>468</v>
      </c>
    </row>
    <row r="189" spans="8:9" x14ac:dyDescent="0.3">
      <c r="H189">
        <v>120</v>
      </c>
      <c r="I189">
        <v>1321</v>
      </c>
    </row>
    <row r="190" spans="8:9" x14ac:dyDescent="0.3">
      <c r="H190">
        <v>121</v>
      </c>
      <c r="I190">
        <v>275</v>
      </c>
    </row>
    <row r="191" spans="8:9" x14ac:dyDescent="0.3">
      <c r="H191">
        <v>122</v>
      </c>
      <c r="I191">
        <v>4060</v>
      </c>
    </row>
    <row r="192" spans="8:9" x14ac:dyDescent="0.3">
      <c r="H192">
        <v>123</v>
      </c>
      <c r="I192">
        <v>180</v>
      </c>
    </row>
    <row r="193" spans="8:9" x14ac:dyDescent="0.3">
      <c r="H193">
        <v>124</v>
      </c>
      <c r="I193">
        <v>479</v>
      </c>
    </row>
    <row r="194" spans="8:9" x14ac:dyDescent="0.3">
      <c r="H194">
        <v>125</v>
      </c>
      <c r="I194">
        <v>997</v>
      </c>
    </row>
    <row r="195" spans="8:9" x14ac:dyDescent="0.3">
      <c r="H195">
        <v>126</v>
      </c>
      <c r="I195">
        <v>509</v>
      </c>
    </row>
    <row r="196" spans="8:9" x14ac:dyDescent="0.3">
      <c r="H196">
        <v>127</v>
      </c>
      <c r="I196">
        <v>558</v>
      </c>
    </row>
    <row r="197" spans="8:9" x14ac:dyDescent="0.3">
      <c r="H197">
        <v>128</v>
      </c>
      <c r="I197">
        <v>49</v>
      </c>
    </row>
    <row r="198" spans="8:9" x14ac:dyDescent="0.3">
      <c r="H198">
        <v>129</v>
      </c>
      <c r="I198">
        <v>300</v>
      </c>
    </row>
    <row r="199" spans="8:9" x14ac:dyDescent="0.3">
      <c r="H199">
        <v>130</v>
      </c>
      <c r="I199">
        <v>456</v>
      </c>
    </row>
    <row r="200" spans="8:9" x14ac:dyDescent="0.3">
      <c r="H200">
        <v>131</v>
      </c>
      <c r="I200">
        <v>368</v>
      </c>
    </row>
    <row r="201" spans="8:9" x14ac:dyDescent="0.3">
      <c r="H201">
        <v>132</v>
      </c>
      <c r="I201">
        <v>447</v>
      </c>
    </row>
    <row r="202" spans="8:9" x14ac:dyDescent="0.3">
      <c r="H202">
        <v>133</v>
      </c>
      <c r="I202">
        <v>268</v>
      </c>
    </row>
    <row r="203" spans="8:9" x14ac:dyDescent="0.3">
      <c r="H203">
        <v>134</v>
      </c>
      <c r="I203">
        <v>1561</v>
      </c>
    </row>
    <row r="204" spans="8:9" x14ac:dyDescent="0.3">
      <c r="H204">
        <v>136</v>
      </c>
      <c r="I204">
        <v>31</v>
      </c>
    </row>
    <row r="205" spans="8:9" x14ac:dyDescent="0.3">
      <c r="H205">
        <v>137</v>
      </c>
      <c r="I205">
        <v>180</v>
      </c>
    </row>
    <row r="206" spans="8:9" x14ac:dyDescent="0.3">
      <c r="H206">
        <v>138</v>
      </c>
      <c r="I206">
        <v>875</v>
      </c>
    </row>
    <row r="207" spans="8:9" x14ac:dyDescent="0.3">
      <c r="H207">
        <v>139</v>
      </c>
      <c r="I207">
        <v>46</v>
      </c>
    </row>
    <row r="208" spans="8:9" x14ac:dyDescent="0.3">
      <c r="H208">
        <v>140</v>
      </c>
      <c r="I208">
        <v>461</v>
      </c>
    </row>
    <row r="209" spans="8:9" x14ac:dyDescent="0.3">
      <c r="H209">
        <v>142</v>
      </c>
      <c r="I209">
        <v>30</v>
      </c>
    </row>
    <row r="210" spans="8:9" x14ac:dyDescent="0.3">
      <c r="H210">
        <v>143</v>
      </c>
      <c r="I210">
        <v>72</v>
      </c>
    </row>
    <row r="211" spans="8:9" x14ac:dyDescent="0.3">
      <c r="H211">
        <v>144</v>
      </c>
      <c r="I211">
        <v>555</v>
      </c>
    </row>
    <row r="212" spans="8:9" x14ac:dyDescent="0.3">
      <c r="H212">
        <v>145</v>
      </c>
      <c r="I212">
        <v>471</v>
      </c>
    </row>
    <row r="213" spans="8:9" x14ac:dyDescent="0.3">
      <c r="H213">
        <v>146</v>
      </c>
      <c r="I213">
        <v>500</v>
      </c>
    </row>
    <row r="214" spans="8:9" x14ac:dyDescent="0.3">
      <c r="H214">
        <v>148</v>
      </c>
      <c r="I214">
        <v>497</v>
      </c>
    </row>
    <row r="215" spans="8:9" x14ac:dyDescent="0.3">
      <c r="H215">
        <v>149</v>
      </c>
      <c r="I215">
        <v>378</v>
      </c>
    </row>
    <row r="216" spans="8:9" x14ac:dyDescent="0.3">
      <c r="H216">
        <v>150</v>
      </c>
      <c r="I216">
        <v>2633</v>
      </c>
    </row>
    <row r="217" spans="8:9" x14ac:dyDescent="0.3">
      <c r="H217">
        <v>151</v>
      </c>
      <c r="I217">
        <v>234</v>
      </c>
    </row>
    <row r="218" spans="8:9" x14ac:dyDescent="0.3">
      <c r="H218">
        <v>152</v>
      </c>
      <c r="I218">
        <v>338</v>
      </c>
    </row>
    <row r="219" spans="8:9" x14ac:dyDescent="0.3">
      <c r="H219">
        <v>153</v>
      </c>
      <c r="I219">
        <v>374</v>
      </c>
    </row>
    <row r="220" spans="8:9" x14ac:dyDescent="0.3">
      <c r="H220">
        <v>154</v>
      </c>
      <c r="I220">
        <v>2831</v>
      </c>
    </row>
    <row r="221" spans="8:9" x14ac:dyDescent="0.3">
      <c r="H221">
        <v>155</v>
      </c>
      <c r="I221">
        <v>2200</v>
      </c>
    </row>
    <row r="222" spans="8:9" x14ac:dyDescent="0.3">
      <c r="H222">
        <v>156</v>
      </c>
      <c r="I222">
        <v>2441</v>
      </c>
    </row>
    <row r="223" spans="8:9" x14ac:dyDescent="0.3">
      <c r="H223">
        <v>157</v>
      </c>
      <c r="I223">
        <v>1050</v>
      </c>
    </row>
    <row r="224" spans="8:9" x14ac:dyDescent="0.3">
      <c r="H224">
        <v>158</v>
      </c>
      <c r="I224">
        <v>270</v>
      </c>
    </row>
    <row r="225" spans="8:9" x14ac:dyDescent="0.3">
      <c r="H225">
        <v>159</v>
      </c>
      <c r="I225">
        <v>140</v>
      </c>
    </row>
    <row r="226" spans="8:9" x14ac:dyDescent="0.3">
      <c r="H226">
        <v>160</v>
      </c>
      <c r="I226">
        <v>577</v>
      </c>
    </row>
    <row r="227" spans="8:9" x14ac:dyDescent="0.3">
      <c r="H227">
        <v>161</v>
      </c>
      <c r="I227">
        <v>211</v>
      </c>
    </row>
    <row r="228" spans="8:9" x14ac:dyDescent="0.3">
      <c r="H228">
        <v>162</v>
      </c>
      <c r="I228">
        <v>300</v>
      </c>
    </row>
    <row r="229" spans="8:9" x14ac:dyDescent="0.3">
      <c r="H229">
        <v>163</v>
      </c>
      <c r="I229">
        <v>390</v>
      </c>
    </row>
    <row r="230" spans="8:9" x14ac:dyDescent="0.3">
      <c r="H230">
        <v>164</v>
      </c>
      <c r="I230">
        <v>101</v>
      </c>
    </row>
    <row r="231" spans="8:9" x14ac:dyDescent="0.3">
      <c r="H231">
        <v>165</v>
      </c>
      <c r="I231">
        <v>443</v>
      </c>
    </row>
    <row r="232" spans="8:9" x14ac:dyDescent="0.3">
      <c r="H232">
        <v>165.4</v>
      </c>
      <c r="I232">
        <v>300</v>
      </c>
    </row>
    <row r="233" spans="8:9" x14ac:dyDescent="0.3">
      <c r="H233">
        <v>166</v>
      </c>
      <c r="I233">
        <v>181</v>
      </c>
    </row>
    <row r="234" spans="8:9" x14ac:dyDescent="0.3">
      <c r="H234">
        <v>167</v>
      </c>
      <c r="I234">
        <v>1140</v>
      </c>
    </row>
    <row r="235" spans="8:9" x14ac:dyDescent="0.3">
      <c r="H235">
        <v>168</v>
      </c>
      <c r="I235">
        <v>242</v>
      </c>
    </row>
    <row r="236" spans="8:9" x14ac:dyDescent="0.3">
      <c r="H236">
        <v>169</v>
      </c>
      <c r="I236">
        <v>388</v>
      </c>
    </row>
    <row r="237" spans="8:9" x14ac:dyDescent="0.3">
      <c r="H237">
        <v>170</v>
      </c>
      <c r="I237">
        <v>97</v>
      </c>
    </row>
    <row r="238" spans="8:9" x14ac:dyDescent="0.3">
      <c r="H238">
        <v>171</v>
      </c>
      <c r="I238">
        <v>200</v>
      </c>
    </row>
    <row r="239" spans="8:9" x14ac:dyDescent="0.3">
      <c r="H239">
        <v>172</v>
      </c>
      <c r="I239">
        <v>530</v>
      </c>
    </row>
    <row r="240" spans="8:9" x14ac:dyDescent="0.3">
      <c r="H240">
        <v>173</v>
      </c>
      <c r="I240">
        <v>260</v>
      </c>
    </row>
    <row r="241" spans="8:9" x14ac:dyDescent="0.3">
      <c r="H241">
        <v>174</v>
      </c>
      <c r="I241">
        <v>283</v>
      </c>
    </row>
    <row r="242" spans="8:9" x14ac:dyDescent="0.3">
      <c r="H242">
        <v>175</v>
      </c>
      <c r="I242">
        <v>637</v>
      </c>
    </row>
    <row r="243" spans="8:9" x14ac:dyDescent="0.3">
      <c r="H243">
        <v>176</v>
      </c>
      <c r="I243">
        <v>71</v>
      </c>
    </row>
    <row r="244" spans="8:9" x14ac:dyDescent="0.3">
      <c r="H244">
        <v>177</v>
      </c>
      <c r="I244">
        <v>452</v>
      </c>
    </row>
    <row r="245" spans="8:9" x14ac:dyDescent="0.3">
      <c r="H245">
        <v>178</v>
      </c>
      <c r="I245">
        <v>130</v>
      </c>
    </row>
    <row r="246" spans="8:9" x14ac:dyDescent="0.3">
      <c r="H246">
        <v>179</v>
      </c>
      <c r="I246">
        <v>259</v>
      </c>
    </row>
    <row r="247" spans="8:9" x14ac:dyDescent="0.3">
      <c r="H247">
        <v>180</v>
      </c>
      <c r="I247">
        <v>354</v>
      </c>
    </row>
    <row r="248" spans="8:9" x14ac:dyDescent="0.3">
      <c r="H248">
        <v>181</v>
      </c>
      <c r="I248">
        <v>267</v>
      </c>
    </row>
    <row r="249" spans="8:9" x14ac:dyDescent="0.3">
      <c r="H249">
        <v>182</v>
      </c>
      <c r="I249">
        <v>65</v>
      </c>
    </row>
    <row r="250" spans="8:9" x14ac:dyDescent="0.3">
      <c r="H250">
        <v>183</v>
      </c>
      <c r="I250">
        <v>119</v>
      </c>
    </row>
    <row r="251" spans="8:9" x14ac:dyDescent="0.3">
      <c r="H251">
        <v>184</v>
      </c>
      <c r="I251">
        <v>1628</v>
      </c>
    </row>
    <row r="252" spans="8:9" x14ac:dyDescent="0.3">
      <c r="H252">
        <v>185</v>
      </c>
      <c r="I252">
        <v>319</v>
      </c>
    </row>
    <row r="253" spans="8:9" x14ac:dyDescent="0.3">
      <c r="H253">
        <v>186</v>
      </c>
      <c r="I253">
        <v>150</v>
      </c>
    </row>
    <row r="254" spans="8:9" x14ac:dyDescent="0.3">
      <c r="H254">
        <v>187</v>
      </c>
      <c r="I254">
        <v>75</v>
      </c>
    </row>
    <row r="255" spans="8:9" x14ac:dyDescent="0.3">
      <c r="H255">
        <v>188</v>
      </c>
      <c r="I255">
        <v>616</v>
      </c>
    </row>
    <row r="256" spans="8:9" x14ac:dyDescent="0.3">
      <c r="H256">
        <v>189</v>
      </c>
      <c r="I256">
        <v>50</v>
      </c>
    </row>
    <row r="257" spans="8:9" x14ac:dyDescent="0.3">
      <c r="H257">
        <v>190</v>
      </c>
      <c r="I257">
        <v>300</v>
      </c>
    </row>
    <row r="258" spans="8:9" x14ac:dyDescent="0.3">
      <c r="H258">
        <v>191</v>
      </c>
      <c r="I258">
        <v>158</v>
      </c>
    </row>
    <row r="259" spans="8:9" x14ac:dyDescent="0.3">
      <c r="H259">
        <v>192</v>
      </c>
      <c r="I259">
        <v>1062</v>
      </c>
    </row>
    <row r="260" spans="8:9" x14ac:dyDescent="0.3">
      <c r="H260">
        <v>194</v>
      </c>
      <c r="I260">
        <v>1259</v>
      </c>
    </row>
    <row r="261" spans="8:9" x14ac:dyDescent="0.3">
      <c r="H261">
        <v>195</v>
      </c>
      <c r="I261">
        <v>90</v>
      </c>
    </row>
    <row r="262" spans="8:9" x14ac:dyDescent="0.3">
      <c r="H262">
        <v>197</v>
      </c>
      <c r="I262">
        <v>375</v>
      </c>
    </row>
    <row r="263" spans="8:9" x14ac:dyDescent="0.3">
      <c r="H263">
        <v>198</v>
      </c>
      <c r="I263">
        <v>140</v>
      </c>
    </row>
    <row r="264" spans="8:9" x14ac:dyDescent="0.3">
      <c r="H264">
        <v>199</v>
      </c>
      <c r="I264">
        <v>30</v>
      </c>
    </row>
    <row r="265" spans="8:9" x14ac:dyDescent="0.3">
      <c r="H265">
        <v>200</v>
      </c>
      <c r="I265">
        <v>946</v>
      </c>
    </row>
    <row r="266" spans="8:9" x14ac:dyDescent="0.3">
      <c r="H266">
        <v>201</v>
      </c>
      <c r="I266">
        <v>138</v>
      </c>
    </row>
    <row r="267" spans="8:9" x14ac:dyDescent="0.3">
      <c r="H267">
        <v>202</v>
      </c>
      <c r="I267">
        <v>733</v>
      </c>
    </row>
    <row r="268" spans="8:9" x14ac:dyDescent="0.3">
      <c r="H268">
        <v>203</v>
      </c>
      <c r="I268">
        <v>57</v>
      </c>
    </row>
    <row r="269" spans="8:9" x14ac:dyDescent="0.3">
      <c r="H269">
        <v>204</v>
      </c>
      <c r="I269">
        <v>494</v>
      </c>
    </row>
    <row r="270" spans="8:9" x14ac:dyDescent="0.3">
      <c r="H270">
        <v>205</v>
      </c>
      <c r="I270">
        <v>397</v>
      </c>
    </row>
    <row r="271" spans="8:9" x14ac:dyDescent="0.3">
      <c r="H271">
        <v>207</v>
      </c>
      <c r="I271">
        <v>50</v>
      </c>
    </row>
    <row r="272" spans="8:9" x14ac:dyDescent="0.3">
      <c r="H272">
        <v>208</v>
      </c>
      <c r="I272">
        <v>760</v>
      </c>
    </row>
    <row r="273" spans="8:9" x14ac:dyDescent="0.3">
      <c r="H273">
        <v>209</v>
      </c>
      <c r="I273">
        <v>24</v>
      </c>
    </row>
    <row r="274" spans="8:9" x14ac:dyDescent="0.3">
      <c r="H274">
        <v>210</v>
      </c>
      <c r="I274">
        <v>500</v>
      </c>
    </row>
    <row r="275" spans="8:9" x14ac:dyDescent="0.3">
      <c r="H275">
        <v>212</v>
      </c>
      <c r="I275">
        <v>596</v>
      </c>
    </row>
    <row r="276" spans="8:9" x14ac:dyDescent="0.3">
      <c r="H276">
        <v>213</v>
      </c>
      <c r="I276">
        <v>301</v>
      </c>
    </row>
    <row r="277" spans="8:9" x14ac:dyDescent="0.3">
      <c r="H277">
        <v>214</v>
      </c>
      <c r="I277">
        <v>2650</v>
      </c>
    </row>
    <row r="278" spans="8:9" x14ac:dyDescent="0.3">
      <c r="H278">
        <v>215</v>
      </c>
      <c r="I278">
        <v>521</v>
      </c>
    </row>
    <row r="279" spans="8:9" x14ac:dyDescent="0.3">
      <c r="H279">
        <v>216</v>
      </c>
      <c r="I279">
        <v>4949</v>
      </c>
    </row>
    <row r="280" spans="8:9" x14ac:dyDescent="0.3">
      <c r="H280">
        <v>217</v>
      </c>
      <c r="I280">
        <v>255</v>
      </c>
    </row>
    <row r="281" spans="8:9" x14ac:dyDescent="0.3">
      <c r="H281">
        <v>218</v>
      </c>
      <c r="I281">
        <v>309</v>
      </c>
    </row>
    <row r="282" spans="8:9" x14ac:dyDescent="0.3">
      <c r="H282">
        <v>219</v>
      </c>
      <c r="I282">
        <v>400</v>
      </c>
    </row>
    <row r="283" spans="8:9" x14ac:dyDescent="0.3">
      <c r="H283">
        <v>220</v>
      </c>
      <c r="I283">
        <v>360</v>
      </c>
    </row>
    <row r="284" spans="8:9" x14ac:dyDescent="0.3">
      <c r="H284">
        <v>222</v>
      </c>
      <c r="I284">
        <v>319</v>
      </c>
    </row>
    <row r="285" spans="8:9" x14ac:dyDescent="0.3">
      <c r="H285">
        <v>223</v>
      </c>
      <c r="I285">
        <v>14</v>
      </c>
    </row>
    <row r="286" spans="8:9" x14ac:dyDescent="0.3">
      <c r="H286">
        <v>224</v>
      </c>
      <c r="I286">
        <v>920</v>
      </c>
    </row>
    <row r="287" spans="8:9" x14ac:dyDescent="0.3">
      <c r="H287">
        <v>225</v>
      </c>
      <c r="I287">
        <v>234</v>
      </c>
    </row>
    <row r="288" spans="8:9" x14ac:dyDescent="0.3">
      <c r="H288">
        <v>227</v>
      </c>
      <c r="I288">
        <v>1437</v>
      </c>
    </row>
    <row r="289" spans="8:9" x14ac:dyDescent="0.3">
      <c r="H289">
        <v>228</v>
      </c>
      <c r="I289">
        <v>180</v>
      </c>
    </row>
    <row r="290" spans="8:9" x14ac:dyDescent="0.3">
      <c r="H290">
        <v>229</v>
      </c>
      <c r="I290">
        <v>601</v>
      </c>
    </row>
    <row r="291" spans="8:9" x14ac:dyDescent="0.3">
      <c r="H291">
        <v>230</v>
      </c>
      <c r="I291">
        <v>2285</v>
      </c>
    </row>
    <row r="292" spans="8:9" x14ac:dyDescent="0.3">
      <c r="H292">
        <v>231</v>
      </c>
      <c r="I292">
        <v>80</v>
      </c>
    </row>
    <row r="293" spans="8:9" x14ac:dyDescent="0.3">
      <c r="H293">
        <v>233</v>
      </c>
      <c r="I293">
        <v>74</v>
      </c>
    </row>
    <row r="294" spans="8:9" x14ac:dyDescent="0.3">
      <c r="H294">
        <v>234</v>
      </c>
      <c r="I294">
        <v>186</v>
      </c>
    </row>
    <row r="295" spans="8:9" x14ac:dyDescent="0.3">
      <c r="H295">
        <v>235</v>
      </c>
      <c r="I295">
        <v>319</v>
      </c>
    </row>
    <row r="296" spans="8:9" x14ac:dyDescent="0.3">
      <c r="H296">
        <v>237</v>
      </c>
      <c r="I296">
        <v>165</v>
      </c>
    </row>
    <row r="297" spans="8:9" x14ac:dyDescent="0.3">
      <c r="H297">
        <v>238</v>
      </c>
      <c r="I297">
        <v>230</v>
      </c>
    </row>
    <row r="298" spans="8:9" x14ac:dyDescent="0.3">
      <c r="H298">
        <v>240</v>
      </c>
      <c r="I298">
        <v>325</v>
      </c>
    </row>
    <row r="299" spans="8:9" x14ac:dyDescent="0.3">
      <c r="H299">
        <v>242</v>
      </c>
      <c r="I299">
        <v>100</v>
      </c>
    </row>
    <row r="300" spans="8:9" x14ac:dyDescent="0.3">
      <c r="H300">
        <v>244</v>
      </c>
      <c r="I300">
        <v>339</v>
      </c>
    </row>
    <row r="301" spans="8:9" x14ac:dyDescent="0.3">
      <c r="H301">
        <v>245</v>
      </c>
      <c r="I301">
        <v>197</v>
      </c>
    </row>
    <row r="302" spans="8:9" x14ac:dyDescent="0.3">
      <c r="H302">
        <v>247</v>
      </c>
      <c r="I302">
        <v>399</v>
      </c>
    </row>
    <row r="303" spans="8:9" x14ac:dyDescent="0.3">
      <c r="H303">
        <v>248</v>
      </c>
      <c r="I303">
        <v>24</v>
      </c>
    </row>
    <row r="304" spans="8:9" x14ac:dyDescent="0.3">
      <c r="H304">
        <v>250</v>
      </c>
      <c r="I304">
        <v>390</v>
      </c>
    </row>
    <row r="305" spans="8:9" x14ac:dyDescent="0.3">
      <c r="H305">
        <v>251</v>
      </c>
      <c r="I305">
        <v>60</v>
      </c>
    </row>
    <row r="306" spans="8:9" x14ac:dyDescent="0.3">
      <c r="H306">
        <v>253</v>
      </c>
      <c r="I306">
        <v>655</v>
      </c>
    </row>
    <row r="307" spans="8:9" x14ac:dyDescent="0.3">
      <c r="H307">
        <v>254</v>
      </c>
      <c r="I307">
        <v>30</v>
      </c>
    </row>
    <row r="308" spans="8:9" x14ac:dyDescent="0.3">
      <c r="H308">
        <v>255</v>
      </c>
      <c r="I308">
        <v>412</v>
      </c>
    </row>
    <row r="309" spans="8:9" x14ac:dyDescent="0.3">
      <c r="H309">
        <v>256</v>
      </c>
      <c r="I309">
        <v>424</v>
      </c>
    </row>
    <row r="310" spans="8:9" x14ac:dyDescent="0.3">
      <c r="H310">
        <v>257</v>
      </c>
      <c r="I310">
        <v>217</v>
      </c>
    </row>
    <row r="311" spans="8:9" x14ac:dyDescent="0.3">
      <c r="H311">
        <v>260</v>
      </c>
      <c r="I311">
        <v>400</v>
      </c>
    </row>
    <row r="312" spans="8:9" x14ac:dyDescent="0.3">
      <c r="H312">
        <v>261</v>
      </c>
      <c r="I312">
        <v>90</v>
      </c>
    </row>
    <row r="313" spans="8:9" x14ac:dyDescent="0.3">
      <c r="H313">
        <v>263</v>
      </c>
      <c r="I313">
        <v>533</v>
      </c>
    </row>
    <row r="314" spans="8:9" x14ac:dyDescent="0.3">
      <c r="H314">
        <v>265</v>
      </c>
      <c r="I314">
        <v>89</v>
      </c>
    </row>
    <row r="315" spans="8:9" x14ac:dyDescent="0.3">
      <c r="H315">
        <v>266</v>
      </c>
      <c r="I315">
        <v>99</v>
      </c>
    </row>
    <row r="316" spans="8:9" x14ac:dyDescent="0.3">
      <c r="H316">
        <v>267</v>
      </c>
      <c r="I316">
        <v>150</v>
      </c>
    </row>
    <row r="317" spans="8:9" x14ac:dyDescent="0.3">
      <c r="H317">
        <v>269</v>
      </c>
      <c r="I317">
        <v>30</v>
      </c>
    </row>
    <row r="318" spans="8:9" x14ac:dyDescent="0.3">
      <c r="H318">
        <v>271</v>
      </c>
      <c r="I318">
        <v>40</v>
      </c>
    </row>
    <row r="319" spans="8:9" x14ac:dyDescent="0.3">
      <c r="H319">
        <v>272</v>
      </c>
      <c r="I319">
        <v>269</v>
      </c>
    </row>
    <row r="320" spans="8:9" x14ac:dyDescent="0.3">
      <c r="H320">
        <v>274</v>
      </c>
      <c r="I320">
        <v>330</v>
      </c>
    </row>
    <row r="321" spans="8:9" x14ac:dyDescent="0.3">
      <c r="H321">
        <v>275</v>
      </c>
      <c r="I321">
        <v>310</v>
      </c>
    </row>
    <row r="322" spans="8:9" x14ac:dyDescent="0.3">
      <c r="H322">
        <v>276</v>
      </c>
      <c r="I322">
        <v>1450</v>
      </c>
    </row>
    <row r="323" spans="8:9" x14ac:dyDescent="0.3">
      <c r="H323">
        <v>277</v>
      </c>
      <c r="I323">
        <v>148</v>
      </c>
    </row>
    <row r="324" spans="8:9" x14ac:dyDescent="0.3">
      <c r="H324">
        <v>278</v>
      </c>
      <c r="I324">
        <v>63</v>
      </c>
    </row>
    <row r="325" spans="8:9" x14ac:dyDescent="0.3">
      <c r="H325">
        <v>279</v>
      </c>
      <c r="I325">
        <v>258</v>
      </c>
    </row>
    <row r="326" spans="8:9" x14ac:dyDescent="0.3">
      <c r="H326">
        <v>280</v>
      </c>
      <c r="I326">
        <v>480</v>
      </c>
    </row>
    <row r="327" spans="8:9" x14ac:dyDescent="0.3">
      <c r="H327">
        <v>281</v>
      </c>
      <c r="I327">
        <v>109</v>
      </c>
    </row>
    <row r="328" spans="8:9" x14ac:dyDescent="0.3">
      <c r="H328">
        <v>282</v>
      </c>
      <c r="I328">
        <v>176</v>
      </c>
    </row>
    <row r="329" spans="8:9" x14ac:dyDescent="0.3">
      <c r="H329">
        <v>283</v>
      </c>
      <c r="I329">
        <v>180</v>
      </c>
    </row>
    <row r="330" spans="8:9" x14ac:dyDescent="0.3">
      <c r="H330">
        <v>284</v>
      </c>
      <c r="I330">
        <v>900</v>
      </c>
    </row>
    <row r="331" spans="8:9" x14ac:dyDescent="0.3">
      <c r="H331">
        <v>286</v>
      </c>
      <c r="I331">
        <v>170</v>
      </c>
    </row>
    <row r="332" spans="8:9" x14ac:dyDescent="0.3">
      <c r="H332">
        <v>287</v>
      </c>
      <c r="I332">
        <v>70</v>
      </c>
    </row>
    <row r="333" spans="8:9" x14ac:dyDescent="0.3">
      <c r="H333">
        <v>288</v>
      </c>
      <c r="I333">
        <v>399</v>
      </c>
    </row>
    <row r="334" spans="8:9" x14ac:dyDescent="0.3">
      <c r="H334">
        <v>289</v>
      </c>
      <c r="I334">
        <v>100</v>
      </c>
    </row>
    <row r="335" spans="8:9" x14ac:dyDescent="0.3">
      <c r="H335">
        <v>290</v>
      </c>
      <c r="I335">
        <v>129</v>
      </c>
    </row>
    <row r="336" spans="8:9" x14ac:dyDescent="0.3">
      <c r="H336">
        <v>292</v>
      </c>
      <c r="I336">
        <v>1589</v>
      </c>
    </row>
    <row r="337" spans="8:9" x14ac:dyDescent="0.3">
      <c r="H337">
        <v>293</v>
      </c>
      <c r="I337">
        <v>830</v>
      </c>
    </row>
    <row r="338" spans="8:9" x14ac:dyDescent="0.3">
      <c r="H338">
        <v>295</v>
      </c>
      <c r="I338">
        <v>40</v>
      </c>
    </row>
    <row r="339" spans="8:9" x14ac:dyDescent="0.3">
      <c r="H339">
        <v>296</v>
      </c>
      <c r="I339">
        <v>27</v>
      </c>
    </row>
    <row r="340" spans="8:9" x14ac:dyDescent="0.3">
      <c r="H340">
        <v>297</v>
      </c>
      <c r="I340">
        <v>207</v>
      </c>
    </row>
    <row r="341" spans="8:9" x14ac:dyDescent="0.3">
      <c r="H341">
        <v>299</v>
      </c>
      <c r="I341">
        <v>148</v>
      </c>
    </row>
    <row r="342" spans="8:9" x14ac:dyDescent="0.3">
      <c r="H342">
        <v>300</v>
      </c>
      <c r="I342">
        <v>2445</v>
      </c>
    </row>
    <row r="343" spans="8:9" x14ac:dyDescent="0.3">
      <c r="H343">
        <v>301</v>
      </c>
      <c r="I343">
        <v>90</v>
      </c>
    </row>
    <row r="344" spans="8:9" x14ac:dyDescent="0.3">
      <c r="H344">
        <v>302</v>
      </c>
      <c r="I344">
        <v>185</v>
      </c>
    </row>
    <row r="345" spans="8:9" x14ac:dyDescent="0.3">
      <c r="H345">
        <v>304</v>
      </c>
      <c r="I345">
        <v>81</v>
      </c>
    </row>
    <row r="346" spans="8:9" x14ac:dyDescent="0.3">
      <c r="H346">
        <v>305</v>
      </c>
      <c r="I346">
        <v>285</v>
      </c>
    </row>
    <row r="347" spans="8:9" x14ac:dyDescent="0.3">
      <c r="H347">
        <v>307</v>
      </c>
      <c r="I347">
        <v>558</v>
      </c>
    </row>
    <row r="348" spans="8:9" x14ac:dyDescent="0.3">
      <c r="H348">
        <v>309</v>
      </c>
      <c r="I348">
        <v>64</v>
      </c>
    </row>
    <row r="349" spans="8:9" x14ac:dyDescent="0.3">
      <c r="H349">
        <v>310</v>
      </c>
      <c r="I349">
        <v>1094</v>
      </c>
    </row>
    <row r="350" spans="8:9" x14ac:dyDescent="0.3">
      <c r="H350">
        <v>311</v>
      </c>
      <c r="I350">
        <v>379</v>
      </c>
    </row>
    <row r="351" spans="8:9" x14ac:dyDescent="0.3">
      <c r="H351">
        <v>312</v>
      </c>
      <c r="I351">
        <v>80</v>
      </c>
    </row>
    <row r="352" spans="8:9" x14ac:dyDescent="0.3">
      <c r="H352">
        <v>313</v>
      </c>
      <c r="I352">
        <v>350</v>
      </c>
    </row>
    <row r="353" spans="8:9" x14ac:dyDescent="0.3">
      <c r="H353">
        <v>314</v>
      </c>
      <c r="I353">
        <v>46</v>
      </c>
    </row>
    <row r="354" spans="8:9" x14ac:dyDescent="0.3">
      <c r="H354">
        <v>315</v>
      </c>
      <c r="I354">
        <v>371</v>
      </c>
    </row>
    <row r="355" spans="8:9" x14ac:dyDescent="0.3">
      <c r="H355">
        <v>316</v>
      </c>
      <c r="I355">
        <v>225</v>
      </c>
    </row>
    <row r="356" spans="8:9" x14ac:dyDescent="0.3">
      <c r="H356">
        <v>317</v>
      </c>
      <c r="I356">
        <v>261</v>
      </c>
    </row>
    <row r="357" spans="8:9" x14ac:dyDescent="0.3">
      <c r="H357">
        <v>319</v>
      </c>
      <c r="I357">
        <v>1106</v>
      </c>
    </row>
    <row r="358" spans="8:9" x14ac:dyDescent="0.3">
      <c r="H358">
        <v>320</v>
      </c>
      <c r="I358">
        <v>1816</v>
      </c>
    </row>
    <row r="359" spans="8:9" x14ac:dyDescent="0.3">
      <c r="H359">
        <v>321</v>
      </c>
      <c r="I359">
        <v>71</v>
      </c>
    </row>
    <row r="360" spans="8:9" x14ac:dyDescent="0.3">
      <c r="H360">
        <v>322</v>
      </c>
      <c r="I360">
        <v>166</v>
      </c>
    </row>
    <row r="361" spans="8:9" x14ac:dyDescent="0.3">
      <c r="H361">
        <v>323</v>
      </c>
      <c r="I361">
        <v>38</v>
      </c>
    </row>
    <row r="362" spans="8:9" x14ac:dyDescent="0.3">
      <c r="H362">
        <v>324</v>
      </c>
      <c r="I362">
        <v>324</v>
      </c>
    </row>
    <row r="363" spans="8:9" x14ac:dyDescent="0.3">
      <c r="H363">
        <v>325</v>
      </c>
      <c r="I363">
        <v>368</v>
      </c>
    </row>
    <row r="364" spans="8:9" x14ac:dyDescent="0.3">
      <c r="H364">
        <v>326</v>
      </c>
      <c r="I364">
        <v>245</v>
      </c>
    </row>
    <row r="365" spans="8:9" x14ac:dyDescent="0.3">
      <c r="H365">
        <v>328</v>
      </c>
      <c r="I365">
        <v>173</v>
      </c>
    </row>
    <row r="366" spans="8:9" x14ac:dyDescent="0.3">
      <c r="H366">
        <v>329</v>
      </c>
      <c r="I366">
        <v>203</v>
      </c>
    </row>
    <row r="367" spans="8:9" x14ac:dyDescent="0.3">
      <c r="H367">
        <v>330</v>
      </c>
      <c r="I367">
        <v>120</v>
      </c>
    </row>
    <row r="368" spans="8:9" x14ac:dyDescent="0.3">
      <c r="H368">
        <v>331</v>
      </c>
      <c r="I368">
        <v>220</v>
      </c>
    </row>
    <row r="369" spans="8:9" x14ac:dyDescent="0.3">
      <c r="H369">
        <v>332</v>
      </c>
      <c r="I369">
        <v>540</v>
      </c>
    </row>
    <row r="370" spans="8:9" x14ac:dyDescent="0.3">
      <c r="H370">
        <v>334</v>
      </c>
      <c r="I370">
        <v>64</v>
      </c>
    </row>
    <row r="371" spans="8:9" x14ac:dyDescent="0.3">
      <c r="H371">
        <v>335</v>
      </c>
      <c r="I371">
        <v>538</v>
      </c>
    </row>
    <row r="372" spans="8:9" x14ac:dyDescent="0.3">
      <c r="H372">
        <v>336</v>
      </c>
      <c r="I372">
        <v>310</v>
      </c>
    </row>
    <row r="373" spans="8:9" x14ac:dyDescent="0.3">
      <c r="H373">
        <v>337</v>
      </c>
      <c r="I373">
        <v>40</v>
      </c>
    </row>
    <row r="374" spans="8:9" x14ac:dyDescent="0.3">
      <c r="H374">
        <v>338</v>
      </c>
      <c r="I374">
        <v>60</v>
      </c>
    </row>
    <row r="375" spans="8:9" x14ac:dyDescent="0.3">
      <c r="H375">
        <v>339</v>
      </c>
      <c r="I375">
        <v>126</v>
      </c>
    </row>
    <row r="376" spans="8:9" x14ac:dyDescent="0.3">
      <c r="H376">
        <v>340</v>
      </c>
      <c r="I376">
        <v>400</v>
      </c>
    </row>
    <row r="377" spans="8:9" x14ac:dyDescent="0.3">
      <c r="H377">
        <v>342</v>
      </c>
      <c r="I377">
        <v>275</v>
      </c>
    </row>
    <row r="378" spans="8:9" x14ac:dyDescent="0.3">
      <c r="H378">
        <v>344</v>
      </c>
      <c r="I378">
        <v>200</v>
      </c>
    </row>
    <row r="379" spans="8:9" x14ac:dyDescent="0.3">
      <c r="H379">
        <v>347</v>
      </c>
      <c r="I379">
        <v>420</v>
      </c>
    </row>
    <row r="380" spans="8:9" x14ac:dyDescent="0.3">
      <c r="H380">
        <v>348</v>
      </c>
      <c r="I380">
        <v>50</v>
      </c>
    </row>
    <row r="381" spans="8:9" x14ac:dyDescent="0.3">
      <c r="H381">
        <v>349</v>
      </c>
      <c r="I381">
        <v>69</v>
      </c>
    </row>
    <row r="382" spans="8:9" x14ac:dyDescent="0.3">
      <c r="H382">
        <v>351</v>
      </c>
      <c r="I382">
        <v>130</v>
      </c>
    </row>
    <row r="383" spans="8:9" x14ac:dyDescent="0.3">
      <c r="H383">
        <v>352</v>
      </c>
      <c r="I383">
        <v>54</v>
      </c>
    </row>
    <row r="384" spans="8:9" x14ac:dyDescent="0.3">
      <c r="H384">
        <v>355</v>
      </c>
      <c r="I384">
        <v>195</v>
      </c>
    </row>
    <row r="385" spans="8:9" x14ac:dyDescent="0.3">
      <c r="H385">
        <v>356</v>
      </c>
      <c r="I385">
        <v>299</v>
      </c>
    </row>
    <row r="386" spans="8:9" x14ac:dyDescent="0.3">
      <c r="H386">
        <v>358</v>
      </c>
      <c r="I386">
        <v>235</v>
      </c>
    </row>
    <row r="387" spans="8:9" x14ac:dyDescent="0.3">
      <c r="H387">
        <v>359</v>
      </c>
      <c r="I387">
        <v>400</v>
      </c>
    </row>
    <row r="388" spans="8:9" x14ac:dyDescent="0.3">
      <c r="H388">
        <v>361</v>
      </c>
      <c r="I388">
        <v>40</v>
      </c>
    </row>
    <row r="389" spans="8:9" x14ac:dyDescent="0.3">
      <c r="H389">
        <v>363</v>
      </c>
      <c r="I389">
        <v>570</v>
      </c>
    </row>
    <row r="390" spans="8:9" x14ac:dyDescent="0.3">
      <c r="H390">
        <v>364</v>
      </c>
      <c r="I390">
        <v>50</v>
      </c>
    </row>
    <row r="391" spans="8:9" x14ac:dyDescent="0.3">
      <c r="H391">
        <v>365</v>
      </c>
      <c r="I391">
        <v>362</v>
      </c>
    </row>
    <row r="392" spans="8:9" x14ac:dyDescent="0.3">
      <c r="H392">
        <v>366</v>
      </c>
      <c r="I392">
        <v>1100</v>
      </c>
    </row>
    <row r="393" spans="8:9" x14ac:dyDescent="0.3">
      <c r="H393">
        <v>367</v>
      </c>
      <c r="I393">
        <v>984</v>
      </c>
    </row>
    <row r="394" spans="8:9" x14ac:dyDescent="0.3">
      <c r="H394">
        <v>368</v>
      </c>
      <c r="I394">
        <v>111</v>
      </c>
    </row>
    <row r="395" spans="8:9" x14ac:dyDescent="0.3">
      <c r="H395">
        <v>372</v>
      </c>
      <c r="I395">
        <v>110</v>
      </c>
    </row>
    <row r="396" spans="8:9" x14ac:dyDescent="0.3">
      <c r="H396">
        <v>375</v>
      </c>
      <c r="I396">
        <v>526</v>
      </c>
    </row>
    <row r="397" spans="8:9" x14ac:dyDescent="0.3">
      <c r="H397">
        <v>376</v>
      </c>
      <c r="I397">
        <v>40</v>
      </c>
    </row>
    <row r="398" spans="8:9" x14ac:dyDescent="0.3">
      <c r="H398">
        <v>377</v>
      </c>
      <c r="I398">
        <v>70</v>
      </c>
    </row>
    <row r="399" spans="8:9" x14ac:dyDescent="0.3">
      <c r="H399">
        <v>378</v>
      </c>
      <c r="I399">
        <v>180</v>
      </c>
    </row>
    <row r="400" spans="8:9" x14ac:dyDescent="0.3">
      <c r="H400">
        <v>379</v>
      </c>
      <c r="I400">
        <v>415</v>
      </c>
    </row>
    <row r="401" spans="8:9" x14ac:dyDescent="0.3">
      <c r="H401">
        <v>380</v>
      </c>
      <c r="I401">
        <v>16</v>
      </c>
    </row>
    <row r="402" spans="8:9" x14ac:dyDescent="0.3">
      <c r="H402">
        <v>382</v>
      </c>
      <c r="I402">
        <v>300</v>
      </c>
    </row>
    <row r="403" spans="8:9" x14ac:dyDescent="0.3">
      <c r="H403">
        <v>383</v>
      </c>
      <c r="I403">
        <v>25</v>
      </c>
    </row>
    <row r="404" spans="8:9" x14ac:dyDescent="0.3">
      <c r="H404">
        <v>385</v>
      </c>
      <c r="I404">
        <v>20</v>
      </c>
    </row>
    <row r="405" spans="8:9" x14ac:dyDescent="0.3">
      <c r="H405">
        <v>386</v>
      </c>
      <c r="I405">
        <v>120</v>
      </c>
    </row>
    <row r="406" spans="8:9" x14ac:dyDescent="0.3">
      <c r="H406">
        <v>389</v>
      </c>
      <c r="I406">
        <v>355</v>
      </c>
    </row>
    <row r="407" spans="8:9" x14ac:dyDescent="0.3">
      <c r="H407">
        <v>390</v>
      </c>
      <c r="I407">
        <v>503</v>
      </c>
    </row>
    <row r="408" spans="8:9" x14ac:dyDescent="0.3">
      <c r="H408">
        <v>392</v>
      </c>
      <c r="I408">
        <v>857</v>
      </c>
    </row>
    <row r="409" spans="8:9" x14ac:dyDescent="0.3">
      <c r="H409">
        <v>393</v>
      </c>
      <c r="I409">
        <v>2837</v>
      </c>
    </row>
    <row r="410" spans="8:9" x14ac:dyDescent="0.3">
      <c r="H410">
        <v>394</v>
      </c>
      <c r="I410">
        <v>328</v>
      </c>
    </row>
    <row r="411" spans="8:9" x14ac:dyDescent="0.3">
      <c r="H411">
        <v>395</v>
      </c>
      <c r="I411">
        <v>10</v>
      </c>
    </row>
    <row r="412" spans="8:9" x14ac:dyDescent="0.3">
      <c r="H412">
        <v>396</v>
      </c>
      <c r="I412">
        <v>90</v>
      </c>
    </row>
    <row r="413" spans="8:9" x14ac:dyDescent="0.3">
      <c r="H413">
        <v>399</v>
      </c>
      <c r="I413">
        <v>99</v>
      </c>
    </row>
    <row r="414" spans="8:9" x14ac:dyDescent="0.3">
      <c r="H414">
        <v>400</v>
      </c>
      <c r="I414">
        <v>1845</v>
      </c>
    </row>
    <row r="415" spans="8:9" x14ac:dyDescent="0.3">
      <c r="H415">
        <v>401</v>
      </c>
      <c r="I415">
        <v>40</v>
      </c>
    </row>
    <row r="416" spans="8:9" x14ac:dyDescent="0.3">
      <c r="H416">
        <v>402</v>
      </c>
      <c r="I416">
        <v>138</v>
      </c>
    </row>
    <row r="417" spans="8:9" x14ac:dyDescent="0.3">
      <c r="H417">
        <v>403</v>
      </c>
      <c r="I417">
        <v>100</v>
      </c>
    </row>
    <row r="418" spans="8:9" x14ac:dyDescent="0.3">
      <c r="H418">
        <v>404</v>
      </c>
      <c r="I418">
        <v>895</v>
      </c>
    </row>
    <row r="419" spans="8:9" x14ac:dyDescent="0.3">
      <c r="H419">
        <v>405</v>
      </c>
      <c r="I419">
        <v>426</v>
      </c>
    </row>
    <row r="420" spans="8:9" x14ac:dyDescent="0.3">
      <c r="H420">
        <v>406</v>
      </c>
      <c r="I420">
        <v>190</v>
      </c>
    </row>
    <row r="421" spans="8:9" x14ac:dyDescent="0.3">
      <c r="H421">
        <v>409</v>
      </c>
      <c r="I421">
        <v>483</v>
      </c>
    </row>
    <row r="422" spans="8:9" x14ac:dyDescent="0.3">
      <c r="H422">
        <v>410</v>
      </c>
      <c r="I422">
        <v>415</v>
      </c>
    </row>
    <row r="423" spans="8:9" x14ac:dyDescent="0.3">
      <c r="H423">
        <v>411</v>
      </c>
      <c r="I423">
        <v>74</v>
      </c>
    </row>
    <row r="424" spans="8:9" x14ac:dyDescent="0.3">
      <c r="H424">
        <v>413</v>
      </c>
      <c r="I424">
        <v>215</v>
      </c>
    </row>
    <row r="425" spans="8:9" x14ac:dyDescent="0.3">
      <c r="H425">
        <v>415</v>
      </c>
      <c r="I425">
        <v>90</v>
      </c>
    </row>
    <row r="426" spans="8:9" x14ac:dyDescent="0.3">
      <c r="H426">
        <v>416</v>
      </c>
      <c r="I426">
        <v>100</v>
      </c>
    </row>
    <row r="427" spans="8:9" x14ac:dyDescent="0.3">
      <c r="H427">
        <v>417</v>
      </c>
      <c r="I427">
        <v>60</v>
      </c>
    </row>
    <row r="428" spans="8:9" x14ac:dyDescent="0.3">
      <c r="H428">
        <v>423</v>
      </c>
      <c r="I428">
        <v>738</v>
      </c>
    </row>
    <row r="429" spans="8:9" x14ac:dyDescent="0.3">
      <c r="H429">
        <v>424</v>
      </c>
      <c r="I429">
        <v>104</v>
      </c>
    </row>
    <row r="430" spans="8:9" x14ac:dyDescent="0.3">
      <c r="H430">
        <v>426</v>
      </c>
      <c r="I430">
        <v>150</v>
      </c>
    </row>
    <row r="431" spans="8:9" x14ac:dyDescent="0.3">
      <c r="H431">
        <v>428</v>
      </c>
      <c r="I431">
        <v>150</v>
      </c>
    </row>
    <row r="432" spans="8:9" x14ac:dyDescent="0.3">
      <c r="H432">
        <v>429</v>
      </c>
      <c r="I432">
        <v>766</v>
      </c>
    </row>
    <row r="433" spans="8:9" x14ac:dyDescent="0.3">
      <c r="H433">
        <v>430</v>
      </c>
      <c r="I433">
        <v>250</v>
      </c>
    </row>
    <row r="434" spans="8:9" x14ac:dyDescent="0.3">
      <c r="H434">
        <v>431</v>
      </c>
      <c r="I434">
        <v>100</v>
      </c>
    </row>
    <row r="435" spans="8:9" x14ac:dyDescent="0.3">
      <c r="H435">
        <v>435</v>
      </c>
      <c r="I435">
        <v>328</v>
      </c>
    </row>
    <row r="436" spans="8:9" x14ac:dyDescent="0.3">
      <c r="H436">
        <v>436</v>
      </c>
      <c r="I436">
        <v>70</v>
      </c>
    </row>
    <row r="437" spans="8:9" x14ac:dyDescent="0.3">
      <c r="H437">
        <v>438</v>
      </c>
      <c r="I437">
        <v>630</v>
      </c>
    </row>
    <row r="438" spans="8:9" x14ac:dyDescent="0.3">
      <c r="H438">
        <v>442</v>
      </c>
      <c r="I438">
        <v>212</v>
      </c>
    </row>
    <row r="439" spans="8:9" x14ac:dyDescent="0.3">
      <c r="H439">
        <v>445</v>
      </c>
      <c r="I439">
        <v>260</v>
      </c>
    </row>
    <row r="440" spans="8:9" x14ac:dyDescent="0.3">
      <c r="H440">
        <v>447</v>
      </c>
      <c r="I440">
        <v>161</v>
      </c>
    </row>
    <row r="441" spans="8:9" x14ac:dyDescent="0.3">
      <c r="H441">
        <v>449</v>
      </c>
      <c r="I441">
        <v>37</v>
      </c>
    </row>
    <row r="442" spans="8:9" x14ac:dyDescent="0.3">
      <c r="H442">
        <v>450</v>
      </c>
      <c r="I442">
        <v>475</v>
      </c>
    </row>
    <row r="443" spans="8:9" x14ac:dyDescent="0.3">
      <c r="H443">
        <v>451</v>
      </c>
      <c r="I443">
        <v>474</v>
      </c>
    </row>
    <row r="444" spans="8:9" x14ac:dyDescent="0.3">
      <c r="H444">
        <v>452</v>
      </c>
      <c r="I444">
        <v>90</v>
      </c>
    </row>
    <row r="445" spans="8:9" x14ac:dyDescent="0.3">
      <c r="H445">
        <v>453</v>
      </c>
      <c r="I445">
        <v>404</v>
      </c>
    </row>
    <row r="446" spans="8:9" x14ac:dyDescent="0.3">
      <c r="H446">
        <v>455</v>
      </c>
      <c r="I446">
        <v>825</v>
      </c>
    </row>
    <row r="447" spans="8:9" x14ac:dyDescent="0.3">
      <c r="H447">
        <v>456</v>
      </c>
      <c r="I447">
        <v>40</v>
      </c>
    </row>
    <row r="448" spans="8:9" x14ac:dyDescent="0.3">
      <c r="H448">
        <v>458</v>
      </c>
      <c r="I448">
        <v>450</v>
      </c>
    </row>
    <row r="449" spans="8:9" x14ac:dyDescent="0.3">
      <c r="H449">
        <v>459</v>
      </c>
      <c r="I449">
        <v>148</v>
      </c>
    </row>
    <row r="450" spans="8:9" x14ac:dyDescent="0.3">
      <c r="H450">
        <v>460</v>
      </c>
      <c r="I450">
        <v>340</v>
      </c>
    </row>
    <row r="451" spans="8:9" x14ac:dyDescent="0.3">
      <c r="H451">
        <v>461</v>
      </c>
      <c r="I451">
        <v>199</v>
      </c>
    </row>
    <row r="452" spans="8:9" x14ac:dyDescent="0.3">
      <c r="H452">
        <v>462</v>
      </c>
      <c r="I452">
        <v>994</v>
      </c>
    </row>
    <row r="453" spans="8:9" x14ac:dyDescent="0.3">
      <c r="H453">
        <v>464</v>
      </c>
      <c r="I453">
        <v>120</v>
      </c>
    </row>
    <row r="454" spans="8:9" x14ac:dyDescent="0.3">
      <c r="H454">
        <v>465</v>
      </c>
      <c r="I454">
        <v>80</v>
      </c>
    </row>
    <row r="455" spans="8:9" x14ac:dyDescent="0.3">
      <c r="H455">
        <v>467</v>
      </c>
      <c r="I455">
        <v>258</v>
      </c>
    </row>
    <row r="456" spans="8:9" x14ac:dyDescent="0.3">
      <c r="H456">
        <v>468</v>
      </c>
      <c r="I456">
        <v>242</v>
      </c>
    </row>
    <row r="457" spans="8:9" x14ac:dyDescent="0.3">
      <c r="H457">
        <v>469</v>
      </c>
      <c r="I457">
        <v>145</v>
      </c>
    </row>
    <row r="458" spans="8:9" x14ac:dyDescent="0.3">
      <c r="H458">
        <v>470</v>
      </c>
      <c r="I458">
        <v>154</v>
      </c>
    </row>
    <row r="459" spans="8:9" x14ac:dyDescent="0.3">
      <c r="H459">
        <v>472</v>
      </c>
      <c r="I459">
        <v>358</v>
      </c>
    </row>
    <row r="460" spans="8:9" x14ac:dyDescent="0.3">
      <c r="H460">
        <v>474</v>
      </c>
      <c r="I460">
        <v>24</v>
      </c>
    </row>
    <row r="461" spans="8:9" x14ac:dyDescent="0.3">
      <c r="H461">
        <v>475</v>
      </c>
      <c r="I461">
        <v>25</v>
      </c>
    </row>
    <row r="462" spans="8:9" x14ac:dyDescent="0.3">
      <c r="H462">
        <v>476</v>
      </c>
      <c r="I462">
        <v>594</v>
      </c>
    </row>
    <row r="463" spans="8:9" x14ac:dyDescent="0.3">
      <c r="H463">
        <v>477</v>
      </c>
      <c r="I463">
        <v>112</v>
      </c>
    </row>
    <row r="464" spans="8:9" x14ac:dyDescent="0.3">
      <c r="H464">
        <v>478</v>
      </c>
      <c r="I464">
        <v>35</v>
      </c>
    </row>
    <row r="465" spans="8:9" x14ac:dyDescent="0.3">
      <c r="H465">
        <v>479</v>
      </c>
      <c r="I465">
        <v>70</v>
      </c>
    </row>
    <row r="466" spans="8:9" x14ac:dyDescent="0.3">
      <c r="H466">
        <v>480</v>
      </c>
      <c r="I466">
        <v>280</v>
      </c>
    </row>
    <row r="467" spans="8:9" x14ac:dyDescent="0.3">
      <c r="H467">
        <v>481</v>
      </c>
      <c r="I467">
        <v>97</v>
      </c>
    </row>
    <row r="468" spans="8:9" x14ac:dyDescent="0.3">
      <c r="H468">
        <v>482</v>
      </c>
      <c r="I468">
        <v>300</v>
      </c>
    </row>
    <row r="469" spans="8:9" x14ac:dyDescent="0.3">
      <c r="H469">
        <v>483</v>
      </c>
      <c r="I469">
        <v>90</v>
      </c>
    </row>
    <row r="470" spans="8:9" x14ac:dyDescent="0.3">
      <c r="H470">
        <v>484</v>
      </c>
      <c r="I470">
        <v>1364</v>
      </c>
    </row>
    <row r="471" spans="8:9" x14ac:dyDescent="0.3">
      <c r="H471">
        <v>487</v>
      </c>
      <c r="I471">
        <v>75</v>
      </c>
    </row>
    <row r="472" spans="8:9" x14ac:dyDescent="0.3">
      <c r="H472">
        <v>489</v>
      </c>
      <c r="I472">
        <v>197</v>
      </c>
    </row>
    <row r="473" spans="8:9" x14ac:dyDescent="0.3">
      <c r="H473">
        <v>490</v>
      </c>
      <c r="I473">
        <v>340</v>
      </c>
    </row>
    <row r="474" spans="8:9" x14ac:dyDescent="0.3">
      <c r="H474">
        <v>491</v>
      </c>
      <c r="I474">
        <v>220</v>
      </c>
    </row>
    <row r="475" spans="8:9" x14ac:dyDescent="0.3">
      <c r="H475">
        <v>495</v>
      </c>
      <c r="I475">
        <v>200</v>
      </c>
    </row>
    <row r="476" spans="8:9" x14ac:dyDescent="0.3">
      <c r="H476">
        <v>496</v>
      </c>
      <c r="I476">
        <v>1665</v>
      </c>
    </row>
    <row r="477" spans="8:9" x14ac:dyDescent="0.3">
      <c r="H477">
        <v>500</v>
      </c>
      <c r="I477">
        <v>570</v>
      </c>
    </row>
    <row r="478" spans="8:9" x14ac:dyDescent="0.3">
      <c r="H478">
        <v>502</v>
      </c>
      <c r="I478">
        <v>260</v>
      </c>
    </row>
    <row r="479" spans="8:9" x14ac:dyDescent="0.3">
      <c r="H479">
        <v>503</v>
      </c>
      <c r="I479">
        <v>270</v>
      </c>
    </row>
    <row r="480" spans="8:9" x14ac:dyDescent="0.3">
      <c r="H480">
        <v>504</v>
      </c>
      <c r="I480">
        <v>100</v>
      </c>
    </row>
    <row r="481" spans="8:9" x14ac:dyDescent="0.3">
      <c r="H481">
        <v>507</v>
      </c>
      <c r="I481">
        <v>970</v>
      </c>
    </row>
    <row r="482" spans="8:9" x14ac:dyDescent="0.3">
      <c r="H482">
        <v>509</v>
      </c>
      <c r="I482">
        <v>30</v>
      </c>
    </row>
    <row r="483" spans="8:9" x14ac:dyDescent="0.3">
      <c r="H483">
        <v>510</v>
      </c>
      <c r="I483">
        <v>60</v>
      </c>
    </row>
    <row r="484" spans="8:9" x14ac:dyDescent="0.3">
      <c r="H484">
        <v>513</v>
      </c>
      <c r="I484">
        <v>300</v>
      </c>
    </row>
    <row r="485" spans="8:9" x14ac:dyDescent="0.3">
      <c r="H485">
        <v>514</v>
      </c>
      <c r="I485">
        <v>78</v>
      </c>
    </row>
    <row r="486" spans="8:9" x14ac:dyDescent="0.3">
      <c r="H486">
        <v>515</v>
      </c>
      <c r="I486">
        <v>285</v>
      </c>
    </row>
    <row r="487" spans="8:9" x14ac:dyDescent="0.3">
      <c r="H487">
        <v>516</v>
      </c>
      <c r="I487">
        <v>405</v>
      </c>
    </row>
    <row r="488" spans="8:9" x14ac:dyDescent="0.3">
      <c r="H488">
        <v>521</v>
      </c>
      <c r="I488">
        <v>300</v>
      </c>
    </row>
    <row r="489" spans="8:9" x14ac:dyDescent="0.3">
      <c r="H489">
        <v>522</v>
      </c>
      <c r="I489">
        <v>620</v>
      </c>
    </row>
    <row r="490" spans="8:9" x14ac:dyDescent="0.3">
      <c r="H490">
        <v>523</v>
      </c>
      <c r="I490">
        <v>169</v>
      </c>
    </row>
    <row r="491" spans="8:9" x14ac:dyDescent="0.3">
      <c r="H491">
        <v>525</v>
      </c>
      <c r="I491">
        <v>635</v>
      </c>
    </row>
    <row r="492" spans="8:9" x14ac:dyDescent="0.3">
      <c r="H492">
        <v>526</v>
      </c>
      <c r="I492">
        <v>686</v>
      </c>
    </row>
    <row r="493" spans="8:9" x14ac:dyDescent="0.3">
      <c r="H493">
        <v>527</v>
      </c>
      <c r="I493">
        <v>467</v>
      </c>
    </row>
    <row r="494" spans="8:9" x14ac:dyDescent="0.3">
      <c r="H494">
        <v>529</v>
      </c>
      <c r="I494">
        <v>425</v>
      </c>
    </row>
    <row r="495" spans="8:9" x14ac:dyDescent="0.3">
      <c r="H495">
        <v>530</v>
      </c>
      <c r="I495">
        <v>300</v>
      </c>
    </row>
    <row r="496" spans="8:9" x14ac:dyDescent="0.3">
      <c r="H496">
        <v>533</v>
      </c>
      <c r="I496">
        <v>130</v>
      </c>
    </row>
    <row r="497" spans="8:9" x14ac:dyDescent="0.3">
      <c r="H497">
        <v>534</v>
      </c>
      <c r="I497">
        <v>200</v>
      </c>
    </row>
    <row r="498" spans="8:9" x14ac:dyDescent="0.3">
      <c r="H498">
        <v>535</v>
      </c>
      <c r="I498">
        <v>63</v>
      </c>
    </row>
    <row r="499" spans="8:9" x14ac:dyDescent="0.3">
      <c r="H499">
        <v>536</v>
      </c>
      <c r="I499">
        <v>1985</v>
      </c>
    </row>
    <row r="500" spans="8:9" x14ac:dyDescent="0.3">
      <c r="H500">
        <v>537</v>
      </c>
      <c r="I500">
        <v>291</v>
      </c>
    </row>
    <row r="501" spans="8:9" x14ac:dyDescent="0.3">
      <c r="H501">
        <v>543</v>
      </c>
      <c r="I501">
        <v>65</v>
      </c>
    </row>
    <row r="502" spans="8:9" x14ac:dyDescent="0.3">
      <c r="H502">
        <v>544</v>
      </c>
      <c r="I502">
        <v>53</v>
      </c>
    </row>
    <row r="503" spans="8:9" x14ac:dyDescent="0.3">
      <c r="H503">
        <v>546</v>
      </c>
      <c r="I503">
        <v>270</v>
      </c>
    </row>
    <row r="504" spans="8:9" x14ac:dyDescent="0.3">
      <c r="H504">
        <v>547</v>
      </c>
      <c r="I504">
        <v>60</v>
      </c>
    </row>
    <row r="505" spans="8:9" x14ac:dyDescent="0.3">
      <c r="H505">
        <v>548</v>
      </c>
      <c r="I505">
        <v>700</v>
      </c>
    </row>
    <row r="506" spans="8:9" x14ac:dyDescent="0.3">
      <c r="H506">
        <v>549</v>
      </c>
      <c r="I506">
        <v>2264</v>
      </c>
    </row>
    <row r="507" spans="8:9" x14ac:dyDescent="0.3">
      <c r="H507">
        <v>550</v>
      </c>
      <c r="I507">
        <v>130</v>
      </c>
    </row>
    <row r="508" spans="8:9" x14ac:dyDescent="0.3">
      <c r="H508">
        <v>553</v>
      </c>
      <c r="I508">
        <v>207</v>
      </c>
    </row>
    <row r="509" spans="8:9" x14ac:dyDescent="0.3">
      <c r="H509">
        <v>556</v>
      </c>
      <c r="I509">
        <v>167</v>
      </c>
    </row>
    <row r="510" spans="8:9" x14ac:dyDescent="0.3">
      <c r="H510">
        <v>557</v>
      </c>
      <c r="I510">
        <v>180</v>
      </c>
    </row>
    <row r="511" spans="8:9" x14ac:dyDescent="0.3">
      <c r="H511">
        <v>560</v>
      </c>
      <c r="I511">
        <v>147</v>
      </c>
    </row>
    <row r="512" spans="8:9" x14ac:dyDescent="0.3">
      <c r="H512">
        <v>565</v>
      </c>
      <c r="I512">
        <v>123</v>
      </c>
    </row>
    <row r="513" spans="8:9" x14ac:dyDescent="0.3">
      <c r="H513">
        <v>566</v>
      </c>
      <c r="I513">
        <v>155</v>
      </c>
    </row>
    <row r="514" spans="8:9" x14ac:dyDescent="0.3">
      <c r="H514">
        <v>567</v>
      </c>
      <c r="I514">
        <v>337</v>
      </c>
    </row>
    <row r="515" spans="8:9" x14ac:dyDescent="0.3">
      <c r="H515">
        <v>568</v>
      </c>
      <c r="I515">
        <v>400</v>
      </c>
    </row>
    <row r="516" spans="8:9" x14ac:dyDescent="0.3">
      <c r="H516">
        <v>569</v>
      </c>
      <c r="I516">
        <v>140</v>
      </c>
    </row>
    <row r="517" spans="8:9" x14ac:dyDescent="0.3">
      <c r="H517">
        <v>571</v>
      </c>
      <c r="I517">
        <v>140</v>
      </c>
    </row>
    <row r="518" spans="8:9" x14ac:dyDescent="0.3">
      <c r="H518">
        <v>574</v>
      </c>
      <c r="I518">
        <v>297</v>
      </c>
    </row>
    <row r="519" spans="8:9" x14ac:dyDescent="0.3">
      <c r="H519">
        <v>575</v>
      </c>
      <c r="I519">
        <v>220</v>
      </c>
    </row>
    <row r="520" spans="8:9" x14ac:dyDescent="0.3">
      <c r="H520">
        <v>579</v>
      </c>
      <c r="I520">
        <v>17</v>
      </c>
    </row>
    <row r="521" spans="8:9" x14ac:dyDescent="0.3">
      <c r="H521">
        <v>581</v>
      </c>
      <c r="I521">
        <v>100</v>
      </c>
    </row>
    <row r="522" spans="8:9" x14ac:dyDescent="0.3">
      <c r="H522">
        <v>582</v>
      </c>
      <c r="I522">
        <v>40</v>
      </c>
    </row>
    <row r="523" spans="8:9" x14ac:dyDescent="0.3">
      <c r="H523">
        <v>583</v>
      </c>
      <c r="I523">
        <v>194</v>
      </c>
    </row>
    <row r="524" spans="8:9" x14ac:dyDescent="0.3">
      <c r="H524">
        <v>585</v>
      </c>
      <c r="I524">
        <v>120</v>
      </c>
    </row>
    <row r="525" spans="8:9" x14ac:dyDescent="0.3">
      <c r="H525">
        <v>593</v>
      </c>
      <c r="I525">
        <v>260</v>
      </c>
    </row>
    <row r="526" spans="8:9" x14ac:dyDescent="0.3">
      <c r="H526">
        <v>597</v>
      </c>
      <c r="I526">
        <v>100</v>
      </c>
    </row>
    <row r="527" spans="8:9" x14ac:dyDescent="0.3">
      <c r="H527">
        <v>598</v>
      </c>
      <c r="I527">
        <v>26</v>
      </c>
    </row>
    <row r="528" spans="8:9" x14ac:dyDescent="0.3">
      <c r="H528">
        <v>601</v>
      </c>
      <c r="I528">
        <v>29</v>
      </c>
    </row>
    <row r="529" spans="8:9" x14ac:dyDescent="0.3">
      <c r="H529">
        <v>603</v>
      </c>
      <c r="I529">
        <v>50</v>
      </c>
    </row>
    <row r="530" spans="8:9" x14ac:dyDescent="0.3">
      <c r="H530">
        <v>604</v>
      </c>
      <c r="I530">
        <v>550</v>
      </c>
    </row>
    <row r="531" spans="8:9" x14ac:dyDescent="0.3">
      <c r="H531">
        <v>607</v>
      </c>
      <c r="I531">
        <v>187</v>
      </c>
    </row>
    <row r="532" spans="8:9" x14ac:dyDescent="0.3">
      <c r="H532">
        <v>612</v>
      </c>
      <c r="I532">
        <v>350</v>
      </c>
    </row>
    <row r="533" spans="8:9" x14ac:dyDescent="0.3">
      <c r="H533">
        <v>613</v>
      </c>
      <c r="I533">
        <v>570</v>
      </c>
    </row>
    <row r="534" spans="8:9" x14ac:dyDescent="0.3">
      <c r="H534">
        <v>614</v>
      </c>
      <c r="I534">
        <v>2300</v>
      </c>
    </row>
    <row r="535" spans="8:9" x14ac:dyDescent="0.3">
      <c r="H535">
        <v>619</v>
      </c>
      <c r="I535">
        <v>230</v>
      </c>
    </row>
    <row r="536" spans="8:9" x14ac:dyDescent="0.3">
      <c r="H536">
        <v>620</v>
      </c>
      <c r="I536">
        <v>76</v>
      </c>
    </row>
    <row r="537" spans="8:9" x14ac:dyDescent="0.3">
      <c r="H537">
        <v>621</v>
      </c>
      <c r="I537">
        <v>63</v>
      </c>
    </row>
    <row r="538" spans="8:9" x14ac:dyDescent="0.3">
      <c r="H538">
        <v>623</v>
      </c>
      <c r="I538">
        <v>406</v>
      </c>
    </row>
    <row r="539" spans="8:9" x14ac:dyDescent="0.3">
      <c r="H539">
        <v>625</v>
      </c>
      <c r="I539">
        <v>120</v>
      </c>
    </row>
    <row r="540" spans="8:9" x14ac:dyDescent="0.3">
      <c r="H540">
        <v>628</v>
      </c>
      <c r="I540">
        <v>307</v>
      </c>
    </row>
    <row r="541" spans="8:9" x14ac:dyDescent="0.3">
      <c r="H541">
        <v>629</v>
      </c>
      <c r="I541">
        <v>800</v>
      </c>
    </row>
    <row r="542" spans="8:9" x14ac:dyDescent="0.3">
      <c r="H542">
        <v>631</v>
      </c>
      <c r="I542">
        <v>120</v>
      </c>
    </row>
    <row r="543" spans="8:9" x14ac:dyDescent="0.3">
      <c r="H543">
        <v>632</v>
      </c>
      <c r="I543">
        <v>60</v>
      </c>
    </row>
    <row r="544" spans="8:9" x14ac:dyDescent="0.3">
      <c r="H544">
        <v>635</v>
      </c>
      <c r="I544">
        <v>100</v>
      </c>
    </row>
    <row r="545" spans="8:9" x14ac:dyDescent="0.3">
      <c r="H545">
        <v>643</v>
      </c>
      <c r="I545">
        <v>472</v>
      </c>
    </row>
    <row r="546" spans="8:9" x14ac:dyDescent="0.3">
      <c r="H546">
        <v>644</v>
      </c>
      <c r="I546">
        <v>240</v>
      </c>
    </row>
    <row r="547" spans="8:9" x14ac:dyDescent="0.3">
      <c r="H547">
        <v>646</v>
      </c>
      <c r="I547">
        <v>433</v>
      </c>
    </row>
    <row r="548" spans="8:9" x14ac:dyDescent="0.3">
      <c r="H548">
        <v>648</v>
      </c>
      <c r="I548">
        <v>500</v>
      </c>
    </row>
    <row r="549" spans="8:9" x14ac:dyDescent="0.3">
      <c r="H549">
        <v>649</v>
      </c>
      <c r="I549">
        <v>180</v>
      </c>
    </row>
    <row r="550" spans="8:9" x14ac:dyDescent="0.3">
      <c r="H550">
        <v>651</v>
      </c>
      <c r="I550">
        <v>30</v>
      </c>
    </row>
    <row r="551" spans="8:9" x14ac:dyDescent="0.3">
      <c r="H551">
        <v>652</v>
      </c>
      <c r="I551">
        <v>285</v>
      </c>
    </row>
    <row r="552" spans="8:9" x14ac:dyDescent="0.3">
      <c r="H552">
        <v>654</v>
      </c>
      <c r="I552">
        <v>115</v>
      </c>
    </row>
    <row r="553" spans="8:9" x14ac:dyDescent="0.3">
      <c r="H553">
        <v>656</v>
      </c>
      <c r="I553">
        <v>90</v>
      </c>
    </row>
    <row r="554" spans="8:9" x14ac:dyDescent="0.3">
      <c r="H554">
        <v>657</v>
      </c>
      <c r="I554">
        <v>995</v>
      </c>
    </row>
    <row r="555" spans="8:9" x14ac:dyDescent="0.3">
      <c r="H555">
        <v>659</v>
      </c>
      <c r="I555">
        <v>200</v>
      </c>
    </row>
    <row r="556" spans="8:9" x14ac:dyDescent="0.3">
      <c r="H556">
        <v>663</v>
      </c>
      <c r="I556">
        <v>8871</v>
      </c>
    </row>
    <row r="557" spans="8:9" x14ac:dyDescent="0.3">
      <c r="H557">
        <v>665</v>
      </c>
      <c r="I557">
        <v>1010</v>
      </c>
    </row>
    <row r="558" spans="8:9" x14ac:dyDescent="0.3">
      <c r="H558">
        <v>667</v>
      </c>
      <c r="I558">
        <v>100</v>
      </c>
    </row>
    <row r="559" spans="8:9" x14ac:dyDescent="0.3">
      <c r="H559">
        <v>672</v>
      </c>
      <c r="I559">
        <v>59</v>
      </c>
    </row>
    <row r="560" spans="8:9" x14ac:dyDescent="0.3">
      <c r="H560">
        <v>676</v>
      </c>
      <c r="I560">
        <v>79</v>
      </c>
    </row>
    <row r="561" spans="8:9" x14ac:dyDescent="0.3">
      <c r="H561">
        <v>679</v>
      </c>
      <c r="I561">
        <v>1457</v>
      </c>
    </row>
    <row r="562" spans="8:9" x14ac:dyDescent="0.3">
      <c r="H562">
        <v>681</v>
      </c>
      <c r="I562">
        <v>985</v>
      </c>
    </row>
    <row r="563" spans="8:9" x14ac:dyDescent="0.3">
      <c r="H563">
        <v>683</v>
      </c>
      <c r="I563">
        <v>200</v>
      </c>
    </row>
    <row r="564" spans="8:9" x14ac:dyDescent="0.3">
      <c r="H564">
        <v>686</v>
      </c>
      <c r="I564">
        <v>581</v>
      </c>
    </row>
    <row r="565" spans="8:9" x14ac:dyDescent="0.3">
      <c r="H565">
        <v>689</v>
      </c>
      <c r="I565">
        <v>90</v>
      </c>
    </row>
    <row r="566" spans="8:9" x14ac:dyDescent="0.3">
      <c r="H566">
        <v>690</v>
      </c>
      <c r="I566">
        <v>200</v>
      </c>
    </row>
    <row r="567" spans="8:9" x14ac:dyDescent="0.3">
      <c r="H567">
        <v>691</v>
      </c>
      <c r="I567">
        <v>150</v>
      </c>
    </row>
    <row r="568" spans="8:9" x14ac:dyDescent="0.3">
      <c r="H568">
        <v>696</v>
      </c>
      <c r="I568">
        <v>360</v>
      </c>
    </row>
    <row r="569" spans="8:9" x14ac:dyDescent="0.3">
      <c r="H569">
        <v>698</v>
      </c>
      <c r="I569">
        <v>210</v>
      </c>
    </row>
    <row r="570" spans="8:9" x14ac:dyDescent="0.3">
      <c r="H570">
        <v>700</v>
      </c>
      <c r="I570">
        <v>830</v>
      </c>
    </row>
    <row r="571" spans="8:9" x14ac:dyDescent="0.3">
      <c r="H571">
        <v>705</v>
      </c>
      <c r="I571">
        <v>230</v>
      </c>
    </row>
    <row r="572" spans="8:9" x14ac:dyDescent="0.3">
      <c r="H572">
        <v>706</v>
      </c>
      <c r="I572">
        <v>180</v>
      </c>
    </row>
    <row r="573" spans="8:9" x14ac:dyDescent="0.3">
      <c r="H573">
        <v>711</v>
      </c>
      <c r="I573">
        <v>134</v>
      </c>
    </row>
    <row r="574" spans="8:9" x14ac:dyDescent="0.3">
      <c r="H574">
        <v>719</v>
      </c>
      <c r="I574">
        <v>194</v>
      </c>
    </row>
    <row r="575" spans="8:9" x14ac:dyDescent="0.3">
      <c r="H575">
        <v>720</v>
      </c>
      <c r="I575">
        <v>210</v>
      </c>
    </row>
    <row r="576" spans="8:9" x14ac:dyDescent="0.3">
      <c r="H576">
        <v>724</v>
      </c>
      <c r="I576">
        <v>215</v>
      </c>
    </row>
    <row r="577" spans="8:9" x14ac:dyDescent="0.3">
      <c r="H577">
        <v>726</v>
      </c>
      <c r="I577">
        <v>263</v>
      </c>
    </row>
    <row r="578" spans="8:9" x14ac:dyDescent="0.3">
      <c r="H578">
        <v>727</v>
      </c>
      <c r="I578">
        <v>180</v>
      </c>
    </row>
    <row r="579" spans="8:9" x14ac:dyDescent="0.3">
      <c r="H579">
        <v>730</v>
      </c>
      <c r="I579">
        <v>250</v>
      </c>
    </row>
    <row r="580" spans="8:9" x14ac:dyDescent="0.3">
      <c r="H580">
        <v>732</v>
      </c>
      <c r="I580">
        <v>62</v>
      </c>
    </row>
    <row r="581" spans="8:9" x14ac:dyDescent="0.3">
      <c r="H581">
        <v>733</v>
      </c>
      <c r="I581">
        <v>188</v>
      </c>
    </row>
    <row r="582" spans="8:9" x14ac:dyDescent="0.3">
      <c r="H582">
        <v>734</v>
      </c>
      <c r="I582">
        <v>366</v>
      </c>
    </row>
    <row r="583" spans="8:9" x14ac:dyDescent="0.3">
      <c r="H583">
        <v>739</v>
      </c>
      <c r="I583">
        <v>22</v>
      </c>
    </row>
    <row r="584" spans="8:9" x14ac:dyDescent="0.3">
      <c r="H584">
        <v>746</v>
      </c>
      <c r="I584">
        <v>211</v>
      </c>
    </row>
    <row r="585" spans="8:9" x14ac:dyDescent="0.3">
      <c r="H585">
        <v>748</v>
      </c>
      <c r="I585">
        <v>1079</v>
      </c>
    </row>
    <row r="586" spans="8:9" x14ac:dyDescent="0.3">
      <c r="H586">
        <v>749</v>
      </c>
      <c r="I586">
        <v>140</v>
      </c>
    </row>
    <row r="587" spans="8:9" x14ac:dyDescent="0.3">
      <c r="H587">
        <v>750</v>
      </c>
      <c r="I587">
        <v>300</v>
      </c>
    </row>
    <row r="588" spans="8:9" x14ac:dyDescent="0.3">
      <c r="H588">
        <v>752</v>
      </c>
      <c r="I588">
        <v>450</v>
      </c>
    </row>
    <row r="589" spans="8:9" x14ac:dyDescent="0.3">
      <c r="H589">
        <v>755</v>
      </c>
      <c r="I589">
        <v>160</v>
      </c>
    </row>
    <row r="590" spans="8:9" x14ac:dyDescent="0.3">
      <c r="H590">
        <v>763</v>
      </c>
      <c r="I590">
        <v>180</v>
      </c>
    </row>
    <row r="591" spans="8:9" x14ac:dyDescent="0.3">
      <c r="H591">
        <v>765</v>
      </c>
      <c r="I591">
        <v>80</v>
      </c>
    </row>
    <row r="592" spans="8:9" x14ac:dyDescent="0.3">
      <c r="H592">
        <v>766</v>
      </c>
      <c r="I592">
        <v>213</v>
      </c>
    </row>
    <row r="593" spans="8:9" x14ac:dyDescent="0.3">
      <c r="H593">
        <v>769</v>
      </c>
      <c r="I593">
        <v>370</v>
      </c>
    </row>
    <row r="594" spans="8:9" x14ac:dyDescent="0.3">
      <c r="H594">
        <v>770</v>
      </c>
      <c r="I594">
        <v>513</v>
      </c>
    </row>
    <row r="595" spans="8:9" x14ac:dyDescent="0.3">
      <c r="H595">
        <v>771</v>
      </c>
      <c r="I595">
        <v>536</v>
      </c>
    </row>
    <row r="596" spans="8:9" x14ac:dyDescent="0.3">
      <c r="H596">
        <v>778</v>
      </c>
      <c r="I596">
        <v>140</v>
      </c>
    </row>
    <row r="597" spans="8:9" x14ac:dyDescent="0.3">
      <c r="H597">
        <v>780</v>
      </c>
      <c r="I597">
        <v>140</v>
      </c>
    </row>
    <row r="598" spans="8:9" x14ac:dyDescent="0.3">
      <c r="H598">
        <v>782</v>
      </c>
      <c r="I598">
        <v>9</v>
      </c>
    </row>
    <row r="599" spans="8:9" x14ac:dyDescent="0.3">
      <c r="H599">
        <v>783</v>
      </c>
      <c r="I599">
        <v>138</v>
      </c>
    </row>
    <row r="600" spans="8:9" x14ac:dyDescent="0.3">
      <c r="H600">
        <v>788</v>
      </c>
      <c r="I600">
        <v>1195</v>
      </c>
    </row>
    <row r="601" spans="8:9" x14ac:dyDescent="0.3">
      <c r="H601">
        <v>791</v>
      </c>
      <c r="I601">
        <v>750</v>
      </c>
    </row>
    <row r="602" spans="8:9" x14ac:dyDescent="0.3">
      <c r="H602">
        <v>800</v>
      </c>
      <c r="I602">
        <v>530</v>
      </c>
    </row>
    <row r="603" spans="8:9" x14ac:dyDescent="0.3">
      <c r="H603">
        <v>802</v>
      </c>
      <c r="I603">
        <v>150</v>
      </c>
    </row>
    <row r="604" spans="8:9" x14ac:dyDescent="0.3">
      <c r="H604">
        <v>804</v>
      </c>
      <c r="I604">
        <v>93</v>
      </c>
    </row>
    <row r="605" spans="8:9" x14ac:dyDescent="0.3">
      <c r="H605">
        <v>811</v>
      </c>
      <c r="I605">
        <v>80</v>
      </c>
    </row>
    <row r="606" spans="8:9" x14ac:dyDescent="0.3">
      <c r="H606">
        <v>817</v>
      </c>
      <c r="I606">
        <v>309</v>
      </c>
    </row>
    <row r="607" spans="8:9" x14ac:dyDescent="0.3">
      <c r="H607">
        <v>826</v>
      </c>
      <c r="I607">
        <v>50</v>
      </c>
    </row>
    <row r="608" spans="8:9" x14ac:dyDescent="0.3">
      <c r="H608">
        <v>834</v>
      </c>
      <c r="I608">
        <v>2420</v>
      </c>
    </row>
    <row r="609" spans="8:9" x14ac:dyDescent="0.3">
      <c r="H609">
        <v>837</v>
      </c>
      <c r="I609">
        <v>60</v>
      </c>
    </row>
    <row r="610" spans="8:9" x14ac:dyDescent="0.3">
      <c r="H610">
        <v>838</v>
      </c>
      <c r="I610">
        <v>1750</v>
      </c>
    </row>
    <row r="611" spans="8:9" x14ac:dyDescent="0.3">
      <c r="H611">
        <v>839</v>
      </c>
      <c r="I611">
        <v>456</v>
      </c>
    </row>
    <row r="612" spans="8:9" x14ac:dyDescent="0.3">
      <c r="H612">
        <v>840</v>
      </c>
      <c r="I612">
        <v>260</v>
      </c>
    </row>
    <row r="613" spans="8:9" x14ac:dyDescent="0.3">
      <c r="H613">
        <v>849</v>
      </c>
      <c r="I613">
        <v>356</v>
      </c>
    </row>
    <row r="614" spans="8:9" x14ac:dyDescent="0.3">
      <c r="H614">
        <v>850</v>
      </c>
      <c r="I614">
        <v>130</v>
      </c>
    </row>
    <row r="615" spans="8:9" x14ac:dyDescent="0.3">
      <c r="H615">
        <v>856</v>
      </c>
      <c r="I615">
        <v>665</v>
      </c>
    </row>
    <row r="616" spans="8:9" x14ac:dyDescent="0.3">
      <c r="H616">
        <v>857</v>
      </c>
      <c r="I616">
        <v>30</v>
      </c>
    </row>
    <row r="617" spans="8:9" x14ac:dyDescent="0.3">
      <c r="H617">
        <v>862</v>
      </c>
      <c r="I617">
        <v>313</v>
      </c>
    </row>
    <row r="618" spans="8:9" x14ac:dyDescent="0.3">
      <c r="H618">
        <v>863</v>
      </c>
      <c r="I618">
        <v>150</v>
      </c>
    </row>
    <row r="619" spans="8:9" x14ac:dyDescent="0.3">
      <c r="H619">
        <v>864</v>
      </c>
      <c r="I619">
        <v>150</v>
      </c>
    </row>
    <row r="620" spans="8:9" x14ac:dyDescent="0.3">
      <c r="H620">
        <v>875</v>
      </c>
      <c r="I620">
        <v>199</v>
      </c>
    </row>
    <row r="621" spans="8:9" x14ac:dyDescent="0.3">
      <c r="H621">
        <v>881</v>
      </c>
      <c r="I621">
        <v>150</v>
      </c>
    </row>
    <row r="622" spans="8:9" x14ac:dyDescent="0.3">
      <c r="H622">
        <v>885</v>
      </c>
      <c r="I622">
        <v>280</v>
      </c>
    </row>
    <row r="623" spans="8:9" x14ac:dyDescent="0.3">
      <c r="H623">
        <v>889</v>
      </c>
      <c r="I623">
        <v>200</v>
      </c>
    </row>
    <row r="624" spans="8:9" x14ac:dyDescent="0.3">
      <c r="H624">
        <v>891</v>
      </c>
      <c r="I624">
        <v>155</v>
      </c>
    </row>
    <row r="625" spans="8:9" x14ac:dyDescent="0.3">
      <c r="H625">
        <v>896</v>
      </c>
      <c r="I625">
        <v>300</v>
      </c>
    </row>
    <row r="626" spans="8:9" x14ac:dyDescent="0.3">
      <c r="H626">
        <v>899</v>
      </c>
      <c r="I626">
        <v>1075</v>
      </c>
    </row>
    <row r="627" spans="8:9" x14ac:dyDescent="0.3">
      <c r="H627">
        <v>900</v>
      </c>
      <c r="I627">
        <v>681</v>
      </c>
    </row>
    <row r="628" spans="8:9" x14ac:dyDescent="0.3">
      <c r="H628">
        <v>902</v>
      </c>
      <c r="I628">
        <v>1300</v>
      </c>
    </row>
    <row r="629" spans="8:9" x14ac:dyDescent="0.3">
      <c r="H629">
        <v>905</v>
      </c>
      <c r="I629">
        <v>3900</v>
      </c>
    </row>
    <row r="630" spans="8:9" x14ac:dyDescent="0.3">
      <c r="H630">
        <v>910</v>
      </c>
      <c r="I630">
        <v>217</v>
      </c>
    </row>
    <row r="631" spans="8:9" x14ac:dyDescent="0.3">
      <c r="H631">
        <v>914</v>
      </c>
      <c r="I631">
        <v>620</v>
      </c>
    </row>
    <row r="632" spans="8:9" x14ac:dyDescent="0.3">
      <c r="H632">
        <v>917</v>
      </c>
      <c r="I632">
        <v>180</v>
      </c>
    </row>
    <row r="633" spans="8:9" x14ac:dyDescent="0.3">
      <c r="H633">
        <v>926</v>
      </c>
      <c r="I633">
        <v>950</v>
      </c>
    </row>
    <row r="634" spans="8:9" x14ac:dyDescent="0.3">
      <c r="H634">
        <v>932</v>
      </c>
      <c r="I634">
        <v>28</v>
      </c>
    </row>
    <row r="635" spans="8:9" x14ac:dyDescent="0.3">
      <c r="H635">
        <v>935</v>
      </c>
      <c r="I635">
        <v>20</v>
      </c>
    </row>
    <row r="636" spans="8:9" x14ac:dyDescent="0.3">
      <c r="H636">
        <v>940</v>
      </c>
      <c r="I636">
        <v>80</v>
      </c>
    </row>
    <row r="637" spans="8:9" x14ac:dyDescent="0.3">
      <c r="H637">
        <v>951</v>
      </c>
      <c r="I637">
        <v>100</v>
      </c>
    </row>
    <row r="638" spans="8:9" x14ac:dyDescent="0.3">
      <c r="H638">
        <v>955</v>
      </c>
      <c r="I638">
        <v>220</v>
      </c>
    </row>
    <row r="639" spans="8:9" x14ac:dyDescent="0.3">
      <c r="H639">
        <v>962</v>
      </c>
      <c r="I639">
        <v>550</v>
      </c>
    </row>
    <row r="640" spans="8:9" x14ac:dyDescent="0.3">
      <c r="H640">
        <v>965</v>
      </c>
      <c r="I640">
        <v>100</v>
      </c>
    </row>
    <row r="641" spans="8:9" x14ac:dyDescent="0.3">
      <c r="H641">
        <v>974</v>
      </c>
      <c r="I641">
        <v>328</v>
      </c>
    </row>
    <row r="642" spans="8:9" x14ac:dyDescent="0.3">
      <c r="H642">
        <v>981</v>
      </c>
      <c r="I642">
        <v>300</v>
      </c>
    </row>
    <row r="643" spans="8:9" x14ac:dyDescent="0.3">
      <c r="H643">
        <v>986</v>
      </c>
      <c r="I643">
        <v>281</v>
      </c>
    </row>
    <row r="644" spans="8:9" x14ac:dyDescent="0.3">
      <c r="H644">
        <v>992</v>
      </c>
      <c r="I644">
        <v>172</v>
      </c>
    </row>
    <row r="645" spans="8:9" x14ac:dyDescent="0.3">
      <c r="H645">
        <v>995</v>
      </c>
      <c r="I645">
        <v>207</v>
      </c>
    </row>
    <row r="646" spans="8:9" x14ac:dyDescent="0.3">
      <c r="H646">
        <v>999</v>
      </c>
      <c r="I646">
        <v>558</v>
      </c>
    </row>
    <row r="647" spans="8:9" x14ac:dyDescent="0.3">
      <c r="H647">
        <v>1000</v>
      </c>
      <c r="I647">
        <v>9253</v>
      </c>
    </row>
    <row r="648" spans="8:9" x14ac:dyDescent="0.3">
      <c r="H648">
        <v>1100</v>
      </c>
      <c r="I648">
        <v>5825</v>
      </c>
    </row>
    <row r="649" spans="8:9" x14ac:dyDescent="0.3">
      <c r="H649">
        <v>1200</v>
      </c>
      <c r="I649">
        <v>7112</v>
      </c>
    </row>
    <row r="650" spans="8:9" x14ac:dyDescent="0.3">
      <c r="H650">
        <v>1300</v>
      </c>
      <c r="I650">
        <v>22631</v>
      </c>
    </row>
    <row r="651" spans="8:9" x14ac:dyDescent="0.3">
      <c r="H651">
        <v>1400</v>
      </c>
      <c r="I651">
        <v>9901</v>
      </c>
    </row>
    <row r="652" spans="8:9" x14ac:dyDescent="0.3">
      <c r="H652">
        <v>1500</v>
      </c>
      <c r="I652">
        <v>6453</v>
      </c>
    </row>
    <row r="653" spans="8:9" x14ac:dyDescent="0.3">
      <c r="H653">
        <v>1600</v>
      </c>
      <c r="I653">
        <v>11755</v>
      </c>
    </row>
    <row r="654" spans="8:9" x14ac:dyDescent="0.3">
      <c r="H654">
        <v>1700</v>
      </c>
      <c r="I654">
        <v>13586</v>
      </c>
    </row>
    <row r="655" spans="8:9" x14ac:dyDescent="0.3">
      <c r="H655">
        <v>1800</v>
      </c>
      <c r="I655">
        <v>6080</v>
      </c>
    </row>
    <row r="656" spans="8:9" x14ac:dyDescent="0.3">
      <c r="H656">
        <v>1900</v>
      </c>
      <c r="I656">
        <v>6395</v>
      </c>
    </row>
    <row r="657" spans="8:9" x14ac:dyDescent="0.3">
      <c r="H657">
        <v>2000</v>
      </c>
      <c r="I657">
        <v>5171</v>
      </c>
    </row>
    <row r="658" spans="8:9" x14ac:dyDescent="0.3">
      <c r="H658">
        <v>2100</v>
      </c>
      <c r="I658">
        <v>3457</v>
      </c>
    </row>
    <row r="659" spans="8:9" x14ac:dyDescent="0.3">
      <c r="H659">
        <v>2200</v>
      </c>
      <c r="I659">
        <v>1390</v>
      </c>
    </row>
    <row r="660" spans="8:9" x14ac:dyDescent="0.3">
      <c r="H660">
        <v>2250</v>
      </c>
      <c r="I660">
        <v>550</v>
      </c>
    </row>
    <row r="661" spans="8:9" x14ac:dyDescent="0.3">
      <c r="H661">
        <v>2300</v>
      </c>
      <c r="I661">
        <v>1416</v>
      </c>
    </row>
    <row r="662" spans="8:9" x14ac:dyDescent="0.3">
      <c r="H662">
        <v>2350</v>
      </c>
      <c r="I662">
        <v>112</v>
      </c>
    </row>
    <row r="663" spans="8:9" x14ac:dyDescent="0.3">
      <c r="H663">
        <v>2400</v>
      </c>
      <c r="I663">
        <v>4198</v>
      </c>
    </row>
    <row r="664" spans="8:9" x14ac:dyDescent="0.3">
      <c r="H664">
        <v>2500</v>
      </c>
      <c r="I664">
        <v>1607</v>
      </c>
    </row>
    <row r="665" spans="8:9" x14ac:dyDescent="0.3">
      <c r="H665">
        <v>2600</v>
      </c>
      <c r="I665">
        <v>1000</v>
      </c>
    </row>
    <row r="666" spans="8:9" x14ac:dyDescent="0.3">
      <c r="H666">
        <v>2700</v>
      </c>
      <c r="I666">
        <v>230</v>
      </c>
    </row>
    <row r="667" spans="8:9" x14ac:dyDescent="0.3">
      <c r="H667">
        <v>2800</v>
      </c>
      <c r="I667">
        <v>450</v>
      </c>
    </row>
    <row r="668" spans="8:9" x14ac:dyDescent="0.3">
      <c r="H668">
        <v>2900</v>
      </c>
      <c r="I668">
        <v>250</v>
      </c>
    </row>
    <row r="669" spans="8:9" x14ac:dyDescent="0.3">
      <c r="H669">
        <v>3000</v>
      </c>
      <c r="I669">
        <v>646</v>
      </c>
    </row>
    <row r="670" spans="8:9" x14ac:dyDescent="0.3">
      <c r="H670">
        <v>3100</v>
      </c>
      <c r="I670">
        <v>40</v>
      </c>
    </row>
    <row r="671" spans="8:9" x14ac:dyDescent="0.3">
      <c r="H671">
        <v>3200</v>
      </c>
      <c r="I671">
        <v>600</v>
      </c>
    </row>
    <row r="672" spans="8:9" x14ac:dyDescent="0.3">
      <c r="H672">
        <v>3300</v>
      </c>
      <c r="I672">
        <v>2000</v>
      </c>
    </row>
    <row r="673" spans="8:9" x14ac:dyDescent="0.3">
      <c r="H673">
        <v>3400</v>
      </c>
      <c r="I673">
        <v>2500</v>
      </c>
    </row>
    <row r="674" spans="8:9" x14ac:dyDescent="0.3">
      <c r="H674">
        <v>3500</v>
      </c>
      <c r="I674">
        <v>250</v>
      </c>
    </row>
    <row r="675" spans="8:9" x14ac:dyDescent="0.3">
      <c r="H675">
        <v>3600</v>
      </c>
      <c r="I675">
        <v>2712</v>
      </c>
    </row>
    <row r="676" spans="8:9" x14ac:dyDescent="0.3">
      <c r="H676">
        <v>3700</v>
      </c>
      <c r="I676">
        <v>800</v>
      </c>
    </row>
    <row r="677" spans="8:9" x14ac:dyDescent="0.3">
      <c r="H677">
        <v>3800</v>
      </c>
      <c r="I677">
        <v>2040</v>
      </c>
    </row>
    <row r="678" spans="8:9" x14ac:dyDescent="0.3">
      <c r="H678">
        <v>4000</v>
      </c>
      <c r="I678">
        <v>600</v>
      </c>
    </row>
    <row r="679" spans="8:9" x14ac:dyDescent="0.3">
      <c r="H679">
        <v>4100</v>
      </c>
      <c r="I679">
        <v>1037</v>
      </c>
    </row>
    <row r="680" spans="8:9" x14ac:dyDescent="0.3">
      <c r="H680">
        <v>4200</v>
      </c>
      <c r="I680">
        <v>100</v>
      </c>
    </row>
    <row r="681" spans="8:9" x14ac:dyDescent="0.3">
      <c r="H681">
        <v>4800</v>
      </c>
      <c r="I681">
        <v>430</v>
      </c>
    </row>
    <row r="682" spans="8:9" x14ac:dyDescent="0.3">
      <c r="H682">
        <v>4900</v>
      </c>
      <c r="I682">
        <v>4814</v>
      </c>
    </row>
    <row r="683" spans="8:9" x14ac:dyDescent="0.3">
      <c r="H683">
        <v>5000</v>
      </c>
      <c r="I683">
        <v>1580</v>
      </c>
    </row>
    <row r="684" spans="8:9" x14ac:dyDescent="0.3">
      <c r="H684">
        <v>5100</v>
      </c>
      <c r="I684">
        <v>200</v>
      </c>
    </row>
    <row r="685" spans="8:9" x14ac:dyDescent="0.3">
      <c r="H685">
        <v>5300</v>
      </c>
      <c r="I685">
        <v>150</v>
      </c>
    </row>
    <row r="686" spans="8:9" x14ac:dyDescent="0.3">
      <c r="H686">
        <v>5400</v>
      </c>
      <c r="I686">
        <v>1900</v>
      </c>
    </row>
    <row r="687" spans="8:9" x14ac:dyDescent="0.3">
      <c r="H687">
        <v>5500</v>
      </c>
      <c r="I687">
        <v>5709</v>
      </c>
    </row>
    <row r="688" spans="8:9" x14ac:dyDescent="0.3">
      <c r="H688">
        <v>5600</v>
      </c>
      <c r="I688">
        <v>1203</v>
      </c>
    </row>
    <row r="689" spans="8:9" x14ac:dyDescent="0.3">
      <c r="H689">
        <v>5900</v>
      </c>
      <c r="I689">
        <v>59</v>
      </c>
    </row>
    <row r="690" spans="8:9" x14ac:dyDescent="0.3">
      <c r="H690">
        <v>6400</v>
      </c>
      <c r="I690">
        <v>900</v>
      </c>
    </row>
    <row r="691" spans="8:9" x14ac:dyDescent="0.3">
      <c r="H691">
        <v>7200</v>
      </c>
      <c r="I691">
        <v>100</v>
      </c>
    </row>
    <row r="692" spans="8:9" x14ac:dyDescent="0.3">
      <c r="H692">
        <v>7400</v>
      </c>
      <c r="I692">
        <v>1800</v>
      </c>
    </row>
    <row r="693" spans="8:9" x14ac:dyDescent="0.3">
      <c r="H693">
        <v>8100</v>
      </c>
      <c r="I693">
        <v>100</v>
      </c>
    </row>
    <row r="694" spans="8:9" x14ac:dyDescent="0.3">
      <c r="H694">
        <v>8300</v>
      </c>
      <c r="I694">
        <v>2100</v>
      </c>
    </row>
    <row r="695" spans="8:9" x14ac:dyDescent="0.3">
      <c r="H695">
        <v>8600</v>
      </c>
      <c r="I695">
        <v>350</v>
      </c>
    </row>
    <row r="696" spans="8:9" x14ac:dyDescent="0.3">
      <c r="H696">
        <v>8700</v>
      </c>
      <c r="I696">
        <v>300</v>
      </c>
    </row>
    <row r="697" spans="8:9" x14ac:dyDescent="0.3">
      <c r="H697">
        <v>9400</v>
      </c>
      <c r="I697">
        <v>3940</v>
      </c>
    </row>
    <row r="698" spans="8:9" x14ac:dyDescent="0.3">
      <c r="H698">
        <v>9900</v>
      </c>
      <c r="I698">
        <v>716</v>
      </c>
    </row>
    <row r="699" spans="8:9" x14ac:dyDescent="0.3">
      <c r="H699">
        <v>10700</v>
      </c>
      <c r="I699">
        <v>1130</v>
      </c>
    </row>
    <row r="700" spans="8:9" x14ac:dyDescent="0.3">
      <c r="H700">
        <v>12600</v>
      </c>
      <c r="I700">
        <v>300</v>
      </c>
    </row>
    <row r="701" spans="8:9" x14ac:dyDescent="0.3">
      <c r="H701">
        <v>12900</v>
      </c>
      <c r="I701">
        <v>5040</v>
      </c>
    </row>
    <row r="702" spans="8:9" x14ac:dyDescent="0.3">
      <c r="H702">
        <v>13800</v>
      </c>
      <c r="I702">
        <v>4400</v>
      </c>
    </row>
    <row r="703" spans="8:9" x14ac:dyDescent="0.3">
      <c r="H703">
        <v>15000</v>
      </c>
      <c r="I703">
        <v>1900</v>
      </c>
    </row>
    <row r="704" spans="8:9" x14ac:dyDescent="0.3">
      <c r="H704">
        <v>16500</v>
      </c>
      <c r="I704">
        <v>1000</v>
      </c>
    </row>
    <row r="705" spans="8:9" x14ac:dyDescent="0.3">
      <c r="H705">
        <v>19500</v>
      </c>
      <c r="I705">
        <v>300</v>
      </c>
    </row>
    <row r="706" spans="8:9" x14ac:dyDescent="0.3">
      <c r="H706">
        <v>20200</v>
      </c>
      <c r="I706">
        <v>14500</v>
      </c>
    </row>
    <row r="707" spans="8:9" x14ac:dyDescent="0.3">
      <c r="H707">
        <v>22200</v>
      </c>
      <c r="I707">
        <v>300</v>
      </c>
    </row>
    <row r="708" spans="8:9" x14ac:dyDescent="0.3">
      <c r="H708">
        <v>24700</v>
      </c>
      <c r="I708">
        <v>7585</v>
      </c>
    </row>
    <row r="709" spans="8:9" x14ac:dyDescent="0.3">
      <c r="H709">
        <v>25200</v>
      </c>
      <c r="I709">
        <v>200</v>
      </c>
    </row>
    <row r="710" spans="8:9" x14ac:dyDescent="0.3">
      <c r="H710">
        <v>26000</v>
      </c>
      <c r="I710">
        <v>24700</v>
      </c>
    </row>
    <row r="711" spans="8:9" x14ac:dyDescent="0.3">
      <c r="H711">
        <v>27200</v>
      </c>
      <c r="I711">
        <v>3000</v>
      </c>
    </row>
    <row r="712" spans="8:9" x14ac:dyDescent="0.3">
      <c r="H712">
        <v>28300</v>
      </c>
      <c r="I712">
        <v>3000</v>
      </c>
    </row>
    <row r="713" spans="8:9" x14ac:dyDescent="0.3">
      <c r="H713">
        <v>34000</v>
      </c>
      <c r="I713">
        <v>760</v>
      </c>
    </row>
    <row r="714" spans="8:9" x14ac:dyDescent="0.3">
      <c r="H714">
        <v>121900</v>
      </c>
      <c r="I714">
        <v>505</v>
      </c>
    </row>
  </sheetData>
  <conditionalFormatting sqref="N8:N61">
    <cfRule type="dataBar" priority="1">
      <dataBar>
        <cfvo type="min"/>
        <cfvo type="max"/>
        <color rgb="FF638EC6"/>
      </dataBar>
      <extLst>
        <ext xmlns:x14="http://schemas.microsoft.com/office/spreadsheetml/2009/9/main" uri="{B025F937-C7B1-47D3-B67F-A62EFF666E3E}">
          <x14:id>{8EBC6BDB-A28A-41AB-8194-290ACC30CFD9}</x14:id>
        </ext>
      </extLst>
    </cfRule>
  </conditionalFormatting>
  <pageMargins left="0.7" right="0.7" top="0.75" bottom="0.75" header="0.3" footer="0.3"/>
  <drawing r:id="rId11"/>
  <extLst>
    <ext xmlns:x14="http://schemas.microsoft.com/office/spreadsheetml/2009/9/main" uri="{78C0D931-6437-407d-A8EE-F0AAD7539E65}">
      <x14:conditionalFormattings>
        <x14:conditionalFormatting xmlns:xm="http://schemas.microsoft.com/office/excel/2006/main">
          <x14:cfRule type="dataBar" id="{8EBC6BDB-A28A-41AB-8194-290ACC30CFD9}">
            <x14:dataBar minLength="0" maxLength="100" gradient="0">
              <x14:cfvo type="autoMin"/>
              <x14:cfvo type="autoMax"/>
              <x14:negativeFillColor rgb="FFFF0000"/>
              <x14:axisColor rgb="FF000000"/>
            </x14:dataBar>
          </x14:cfRule>
          <xm:sqref>N8:N61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DEF62-D522-4076-8C34-BBC1134516F1}">
  <dimension ref="A1:O2667"/>
  <sheetViews>
    <sheetView workbookViewId="0">
      <selection activeCell="C19" sqref="C19"/>
    </sheetView>
  </sheetViews>
  <sheetFormatPr defaultRowHeight="14.4" x14ac:dyDescent="0.3"/>
  <cols>
    <col min="1" max="1" width="1.77734375" customWidth="1"/>
    <col min="4" max="4" width="26.33203125" bestFit="1" customWidth="1"/>
    <col min="5" max="5" width="20.77734375" bestFit="1" customWidth="1"/>
    <col min="6" max="6" width="18" bestFit="1" customWidth="1"/>
    <col min="7" max="7" width="14" bestFit="1" customWidth="1"/>
    <col min="8" max="8" width="16.6640625" bestFit="1" customWidth="1"/>
    <col min="9" max="9" width="10.33203125" bestFit="1" customWidth="1"/>
    <col min="10" max="10" width="12.6640625" bestFit="1" customWidth="1"/>
    <col min="11" max="11" width="11.6640625" bestFit="1" customWidth="1"/>
    <col min="12" max="12" width="20.6640625" bestFit="1" customWidth="1"/>
    <col min="13" max="13" width="14.21875" bestFit="1" customWidth="1"/>
    <col min="14" max="14" width="7.44140625" bestFit="1" customWidth="1"/>
    <col min="15" max="15" width="18.5546875" bestFit="1" customWidth="1"/>
  </cols>
  <sheetData>
    <row r="1" spans="1:14" x14ac:dyDescent="0.3">
      <c r="D1" t="s">
        <v>107</v>
      </c>
      <c r="E1" t="s">
        <v>108</v>
      </c>
      <c r="F1" t="s">
        <v>52</v>
      </c>
      <c r="G1" t="s">
        <v>109</v>
      </c>
      <c r="H1" t="s">
        <v>112</v>
      </c>
      <c r="I1" t="s">
        <v>110</v>
      </c>
      <c r="J1" t="s">
        <v>0</v>
      </c>
      <c r="K1" t="s">
        <v>2224</v>
      </c>
      <c r="L1" t="s">
        <v>113</v>
      </c>
      <c r="M1" t="s">
        <v>2221</v>
      </c>
      <c r="N1" t="s">
        <v>111</v>
      </c>
    </row>
    <row r="2" spans="1:14" x14ac:dyDescent="0.3">
      <c r="A2" s="1"/>
      <c r="B2" s="1"/>
      <c r="D2" t="s">
        <v>2063</v>
      </c>
      <c r="E2" t="s">
        <v>714</v>
      </c>
      <c r="F2" t="s">
        <v>53</v>
      </c>
      <c r="G2">
        <v>75</v>
      </c>
      <c r="I2" s="2">
        <v>43901</v>
      </c>
      <c r="J2" t="s">
        <v>24</v>
      </c>
      <c r="K2" t="s">
        <v>41</v>
      </c>
      <c r="L2">
        <v>12</v>
      </c>
      <c r="M2" t="s">
        <v>49</v>
      </c>
      <c r="N2" t="s">
        <v>116</v>
      </c>
    </row>
    <row r="3" spans="1:14" x14ac:dyDescent="0.3">
      <c r="D3" t="s">
        <v>2216</v>
      </c>
      <c r="E3" t="s">
        <v>256</v>
      </c>
      <c r="F3" t="s">
        <v>53</v>
      </c>
      <c r="G3">
        <v>20</v>
      </c>
      <c r="H3">
        <v>0.4</v>
      </c>
      <c r="I3" s="2">
        <v>43902</v>
      </c>
      <c r="J3" t="s">
        <v>3</v>
      </c>
      <c r="K3" t="s">
        <v>35</v>
      </c>
      <c r="L3">
        <v>90</v>
      </c>
      <c r="M3" t="s">
        <v>50</v>
      </c>
      <c r="N3" t="s">
        <v>116</v>
      </c>
    </row>
    <row r="4" spans="1:14" x14ac:dyDescent="0.3">
      <c r="D4" t="s">
        <v>2214</v>
      </c>
      <c r="E4" t="s">
        <v>256</v>
      </c>
      <c r="F4" t="s">
        <v>53</v>
      </c>
      <c r="G4">
        <v>8</v>
      </c>
      <c r="H4">
        <v>0.1</v>
      </c>
      <c r="I4" s="2">
        <v>43903</v>
      </c>
      <c r="J4" t="s">
        <v>5</v>
      </c>
      <c r="K4" t="s">
        <v>32</v>
      </c>
      <c r="L4">
        <v>45</v>
      </c>
      <c r="M4" t="s">
        <v>49</v>
      </c>
      <c r="N4" t="s">
        <v>116</v>
      </c>
    </row>
    <row r="5" spans="1:14" x14ac:dyDescent="0.3">
      <c r="D5" t="s">
        <v>2215</v>
      </c>
      <c r="E5" t="s">
        <v>125</v>
      </c>
      <c r="F5" t="s">
        <v>53</v>
      </c>
      <c r="G5">
        <v>6</v>
      </c>
      <c r="H5">
        <v>0.75</v>
      </c>
      <c r="I5" s="2">
        <v>43903</v>
      </c>
      <c r="J5" t="s">
        <v>2</v>
      </c>
      <c r="K5" t="s">
        <v>46</v>
      </c>
      <c r="L5">
        <v>1</v>
      </c>
      <c r="M5" t="s">
        <v>49</v>
      </c>
      <c r="N5" t="s">
        <v>116</v>
      </c>
    </row>
    <row r="6" spans="1:14" x14ac:dyDescent="0.3">
      <c r="D6" t="s">
        <v>827</v>
      </c>
      <c r="E6" t="s">
        <v>171</v>
      </c>
      <c r="F6" t="s">
        <v>53</v>
      </c>
      <c r="G6">
        <v>130</v>
      </c>
      <c r="H6">
        <v>0.22</v>
      </c>
      <c r="I6" s="2">
        <v>43906</v>
      </c>
      <c r="J6" t="s">
        <v>9</v>
      </c>
      <c r="K6" t="s">
        <v>35</v>
      </c>
      <c r="L6">
        <v>79</v>
      </c>
      <c r="M6" t="s">
        <v>50</v>
      </c>
      <c r="N6" t="s">
        <v>116</v>
      </c>
    </row>
    <row r="7" spans="1:14" x14ac:dyDescent="0.3">
      <c r="D7" t="s">
        <v>2213</v>
      </c>
      <c r="E7" t="s">
        <v>245</v>
      </c>
      <c r="F7" t="s">
        <v>53</v>
      </c>
      <c r="G7">
        <v>16</v>
      </c>
      <c r="H7">
        <v>1</v>
      </c>
      <c r="I7" s="2">
        <v>43906</v>
      </c>
      <c r="J7" t="s">
        <v>22</v>
      </c>
      <c r="K7" t="s">
        <v>46</v>
      </c>
      <c r="L7">
        <v>6</v>
      </c>
      <c r="M7" t="s">
        <v>49</v>
      </c>
      <c r="N7" t="s">
        <v>116</v>
      </c>
    </row>
    <row r="8" spans="1:14" x14ac:dyDescent="0.3">
      <c r="D8" t="s">
        <v>2212</v>
      </c>
      <c r="E8" t="s">
        <v>566</v>
      </c>
      <c r="F8" t="s">
        <v>53</v>
      </c>
      <c r="G8">
        <v>4</v>
      </c>
      <c r="H8">
        <v>0.2</v>
      </c>
      <c r="I8" s="2">
        <v>43908</v>
      </c>
      <c r="J8" t="s">
        <v>15</v>
      </c>
      <c r="K8" t="s">
        <v>46</v>
      </c>
      <c r="L8">
        <v>4</v>
      </c>
      <c r="M8" t="s">
        <v>49</v>
      </c>
      <c r="N8" t="s">
        <v>116</v>
      </c>
    </row>
    <row r="9" spans="1:14" x14ac:dyDescent="0.3">
      <c r="D9" t="s">
        <v>1298</v>
      </c>
      <c r="E9" t="s">
        <v>136</v>
      </c>
      <c r="F9" t="s">
        <v>54</v>
      </c>
      <c r="G9">
        <v>120</v>
      </c>
      <c r="I9" s="2">
        <v>43909</v>
      </c>
      <c r="J9" t="s">
        <v>5</v>
      </c>
      <c r="K9" t="s">
        <v>36</v>
      </c>
      <c r="L9">
        <v>214</v>
      </c>
      <c r="M9" t="s">
        <v>51</v>
      </c>
      <c r="N9" t="s">
        <v>2220</v>
      </c>
    </row>
    <row r="10" spans="1:14" x14ac:dyDescent="0.3">
      <c r="D10" t="s">
        <v>2209</v>
      </c>
      <c r="E10" t="s">
        <v>125</v>
      </c>
      <c r="F10" t="s">
        <v>53</v>
      </c>
      <c r="G10">
        <v>84</v>
      </c>
      <c r="H10">
        <v>1</v>
      </c>
      <c r="I10" s="2">
        <v>43909</v>
      </c>
      <c r="J10" t="s">
        <v>25</v>
      </c>
      <c r="K10" t="s">
        <v>32</v>
      </c>
      <c r="N10" t="s">
        <v>116</v>
      </c>
    </row>
    <row r="11" spans="1:14" x14ac:dyDescent="0.3">
      <c r="D11" t="s">
        <v>2210</v>
      </c>
      <c r="E11" t="s">
        <v>311</v>
      </c>
      <c r="F11" t="s">
        <v>53</v>
      </c>
      <c r="G11">
        <v>50</v>
      </c>
      <c r="H11">
        <v>0.5</v>
      </c>
      <c r="I11" s="2">
        <v>43909</v>
      </c>
      <c r="J11" t="s">
        <v>9</v>
      </c>
      <c r="K11" t="s">
        <v>34</v>
      </c>
      <c r="L11">
        <v>17</v>
      </c>
      <c r="M11" t="s">
        <v>49</v>
      </c>
      <c r="N11" t="s">
        <v>116</v>
      </c>
    </row>
    <row r="12" spans="1:14" x14ac:dyDescent="0.3">
      <c r="D12" t="s">
        <v>2211</v>
      </c>
      <c r="E12" t="s">
        <v>177</v>
      </c>
      <c r="F12" t="s">
        <v>53</v>
      </c>
      <c r="G12">
        <v>34</v>
      </c>
      <c r="I12" s="2">
        <v>43909</v>
      </c>
      <c r="J12" t="s">
        <v>9</v>
      </c>
      <c r="K12" t="s">
        <v>35</v>
      </c>
      <c r="L12">
        <v>81</v>
      </c>
      <c r="M12" t="s">
        <v>50</v>
      </c>
      <c r="N12" t="s">
        <v>116</v>
      </c>
    </row>
    <row r="13" spans="1:14" x14ac:dyDescent="0.3">
      <c r="D13" t="s">
        <v>2205</v>
      </c>
      <c r="E13" t="s">
        <v>121</v>
      </c>
      <c r="F13" t="s">
        <v>53</v>
      </c>
      <c r="G13">
        <v>784</v>
      </c>
      <c r="H13">
        <v>0.98</v>
      </c>
      <c r="I13" s="2">
        <v>43910</v>
      </c>
      <c r="J13" t="s">
        <v>20</v>
      </c>
      <c r="K13" t="s">
        <v>33</v>
      </c>
      <c r="L13">
        <v>120</v>
      </c>
      <c r="M13" t="s">
        <v>50</v>
      </c>
      <c r="N13" t="s">
        <v>116</v>
      </c>
    </row>
    <row r="14" spans="1:14" x14ac:dyDescent="0.3">
      <c r="D14" t="s">
        <v>2206</v>
      </c>
      <c r="E14" t="s">
        <v>714</v>
      </c>
      <c r="F14" t="s">
        <v>53</v>
      </c>
      <c r="G14">
        <v>45</v>
      </c>
      <c r="I14" s="2">
        <v>43910</v>
      </c>
      <c r="J14" t="s">
        <v>9</v>
      </c>
      <c r="K14" t="s">
        <v>34</v>
      </c>
      <c r="L14">
        <v>39</v>
      </c>
      <c r="M14" t="s">
        <v>49</v>
      </c>
      <c r="N14" t="s">
        <v>116</v>
      </c>
    </row>
    <row r="15" spans="1:14" x14ac:dyDescent="0.3">
      <c r="D15" t="s">
        <v>2207</v>
      </c>
      <c r="E15" t="s">
        <v>118</v>
      </c>
      <c r="F15" t="s">
        <v>59</v>
      </c>
      <c r="G15">
        <v>30</v>
      </c>
      <c r="H15">
        <v>0.5</v>
      </c>
      <c r="I15" s="2">
        <v>43910</v>
      </c>
      <c r="J15" t="s">
        <v>10</v>
      </c>
      <c r="K15" t="s">
        <v>46</v>
      </c>
      <c r="L15">
        <v>7</v>
      </c>
      <c r="M15" t="s">
        <v>49</v>
      </c>
      <c r="N15" t="s">
        <v>2220</v>
      </c>
    </row>
    <row r="16" spans="1:14" x14ac:dyDescent="0.3">
      <c r="D16" t="s">
        <v>2208</v>
      </c>
      <c r="E16" t="s">
        <v>245</v>
      </c>
      <c r="F16" t="s">
        <v>53</v>
      </c>
      <c r="G16">
        <v>18</v>
      </c>
      <c r="I16" s="2">
        <v>43910</v>
      </c>
      <c r="J16" t="s">
        <v>19</v>
      </c>
      <c r="K16" t="s">
        <v>41</v>
      </c>
      <c r="L16">
        <v>16</v>
      </c>
      <c r="M16" t="s">
        <v>49</v>
      </c>
      <c r="N16" t="s">
        <v>116</v>
      </c>
    </row>
    <row r="17" spans="4:14" x14ac:dyDescent="0.3">
      <c r="D17" t="s">
        <v>1528</v>
      </c>
      <c r="E17" t="s">
        <v>121</v>
      </c>
      <c r="F17" t="s">
        <v>53</v>
      </c>
      <c r="G17">
        <v>375</v>
      </c>
      <c r="H17">
        <v>0.15</v>
      </c>
      <c r="I17" s="2">
        <v>43913</v>
      </c>
      <c r="J17" t="s">
        <v>12</v>
      </c>
      <c r="K17" t="s">
        <v>43</v>
      </c>
      <c r="L17">
        <v>1600</v>
      </c>
      <c r="M17" t="s">
        <v>47</v>
      </c>
      <c r="N17" t="s">
        <v>116</v>
      </c>
    </row>
    <row r="18" spans="4:14" x14ac:dyDescent="0.3">
      <c r="D18" t="s">
        <v>2199</v>
      </c>
      <c r="E18" t="s">
        <v>121</v>
      </c>
      <c r="F18" t="s">
        <v>53</v>
      </c>
      <c r="G18">
        <v>150</v>
      </c>
      <c r="H18">
        <v>0.18</v>
      </c>
      <c r="I18" s="2">
        <v>43913</v>
      </c>
      <c r="J18" t="s">
        <v>12</v>
      </c>
      <c r="K18" t="s">
        <v>36</v>
      </c>
      <c r="L18">
        <v>280</v>
      </c>
      <c r="M18" t="s">
        <v>51</v>
      </c>
      <c r="N18" t="s">
        <v>116</v>
      </c>
    </row>
    <row r="19" spans="4:14" x14ac:dyDescent="0.3">
      <c r="D19" t="s">
        <v>1053</v>
      </c>
      <c r="E19" t="s">
        <v>123</v>
      </c>
      <c r="F19" t="s">
        <v>53</v>
      </c>
      <c r="G19">
        <v>91</v>
      </c>
      <c r="H19">
        <v>0.5</v>
      </c>
      <c r="I19" s="2">
        <v>43913</v>
      </c>
      <c r="J19" t="s">
        <v>3</v>
      </c>
      <c r="K19" t="s">
        <v>33</v>
      </c>
      <c r="L19">
        <v>2</v>
      </c>
      <c r="M19" t="s">
        <v>49</v>
      </c>
      <c r="N19" t="s">
        <v>116</v>
      </c>
    </row>
    <row r="20" spans="4:14" x14ac:dyDescent="0.3">
      <c r="D20" t="s">
        <v>2200</v>
      </c>
      <c r="E20" t="s">
        <v>245</v>
      </c>
      <c r="F20" t="s">
        <v>53</v>
      </c>
      <c r="G20">
        <v>38</v>
      </c>
      <c r="H20">
        <v>0.22</v>
      </c>
      <c r="I20" s="2">
        <v>43913</v>
      </c>
      <c r="J20" t="s">
        <v>9</v>
      </c>
      <c r="K20" t="s">
        <v>34</v>
      </c>
      <c r="L20">
        <v>36</v>
      </c>
      <c r="M20" t="s">
        <v>49</v>
      </c>
      <c r="N20" t="s">
        <v>116</v>
      </c>
    </row>
    <row r="21" spans="4:14" x14ac:dyDescent="0.3">
      <c r="D21" t="s">
        <v>2201</v>
      </c>
      <c r="E21" t="s">
        <v>714</v>
      </c>
      <c r="F21" t="s">
        <v>53</v>
      </c>
      <c r="G21">
        <v>20</v>
      </c>
      <c r="I21" s="2">
        <v>43913</v>
      </c>
      <c r="J21" t="s">
        <v>15</v>
      </c>
      <c r="K21" t="s">
        <v>33</v>
      </c>
      <c r="L21">
        <v>0</v>
      </c>
      <c r="M21" t="s">
        <v>49</v>
      </c>
      <c r="N21" t="s">
        <v>116</v>
      </c>
    </row>
    <row r="22" spans="4:14" x14ac:dyDescent="0.3">
      <c r="D22" t="s">
        <v>2202</v>
      </c>
      <c r="E22" t="s">
        <v>256</v>
      </c>
      <c r="F22" t="s">
        <v>53</v>
      </c>
      <c r="G22">
        <v>20</v>
      </c>
      <c r="H22">
        <v>0.4</v>
      </c>
      <c r="I22" s="2">
        <v>43913</v>
      </c>
      <c r="J22" t="s">
        <v>16</v>
      </c>
      <c r="K22" t="s">
        <v>32</v>
      </c>
      <c r="L22">
        <v>7</v>
      </c>
      <c r="M22" t="s">
        <v>49</v>
      </c>
      <c r="N22" t="s">
        <v>116</v>
      </c>
    </row>
    <row r="23" spans="4:14" x14ac:dyDescent="0.3">
      <c r="D23" t="s">
        <v>2203</v>
      </c>
      <c r="E23" t="s">
        <v>125</v>
      </c>
      <c r="F23" t="s">
        <v>53</v>
      </c>
      <c r="G23">
        <v>15</v>
      </c>
      <c r="H23">
        <v>0.17</v>
      </c>
      <c r="I23" s="2">
        <v>43913</v>
      </c>
      <c r="J23" t="s">
        <v>25</v>
      </c>
      <c r="K23" t="s">
        <v>34</v>
      </c>
      <c r="L23">
        <v>48</v>
      </c>
      <c r="M23" t="s">
        <v>49</v>
      </c>
      <c r="N23" t="s">
        <v>116</v>
      </c>
    </row>
    <row r="24" spans="4:14" x14ac:dyDescent="0.3">
      <c r="D24" t="s">
        <v>2204</v>
      </c>
      <c r="E24" t="s">
        <v>125</v>
      </c>
      <c r="F24" t="s">
        <v>53</v>
      </c>
      <c r="G24">
        <v>13</v>
      </c>
      <c r="H24">
        <v>0.25</v>
      </c>
      <c r="I24" s="2">
        <v>43913</v>
      </c>
      <c r="J24" t="s">
        <v>6</v>
      </c>
      <c r="K24" t="s">
        <v>35</v>
      </c>
      <c r="L24">
        <v>94</v>
      </c>
      <c r="M24" t="s">
        <v>50</v>
      </c>
      <c r="N24" t="s">
        <v>116</v>
      </c>
    </row>
    <row r="25" spans="4:14" x14ac:dyDescent="0.3">
      <c r="D25" t="s">
        <v>528</v>
      </c>
      <c r="E25" t="s">
        <v>125</v>
      </c>
      <c r="F25" t="s">
        <v>53</v>
      </c>
      <c r="G25">
        <v>400</v>
      </c>
      <c r="H25">
        <v>0.33</v>
      </c>
      <c r="I25" s="2">
        <v>43914</v>
      </c>
      <c r="J25" t="s">
        <v>9</v>
      </c>
      <c r="K25" t="s">
        <v>36</v>
      </c>
      <c r="L25">
        <v>359</v>
      </c>
      <c r="M25" t="s">
        <v>51</v>
      </c>
      <c r="N25" t="s">
        <v>116</v>
      </c>
    </row>
    <row r="26" spans="4:14" x14ac:dyDescent="0.3">
      <c r="D26" t="s">
        <v>2196</v>
      </c>
      <c r="E26" t="s">
        <v>1291</v>
      </c>
      <c r="F26" t="s">
        <v>53</v>
      </c>
      <c r="G26">
        <v>130</v>
      </c>
      <c r="I26" s="2">
        <v>43914</v>
      </c>
      <c r="J26" t="s">
        <v>2</v>
      </c>
      <c r="K26" t="s">
        <v>32</v>
      </c>
      <c r="N26" t="s">
        <v>116</v>
      </c>
    </row>
    <row r="27" spans="4:14" x14ac:dyDescent="0.3">
      <c r="D27" t="s">
        <v>2197</v>
      </c>
      <c r="E27" t="s">
        <v>231</v>
      </c>
      <c r="F27" t="s">
        <v>53</v>
      </c>
      <c r="G27">
        <v>87</v>
      </c>
      <c r="H27">
        <v>0.67</v>
      </c>
      <c r="I27" s="2">
        <v>43914</v>
      </c>
      <c r="J27" t="s">
        <v>7</v>
      </c>
      <c r="K27" t="s">
        <v>34</v>
      </c>
      <c r="L27">
        <v>20</v>
      </c>
      <c r="M27" t="s">
        <v>49</v>
      </c>
      <c r="N27" t="s">
        <v>116</v>
      </c>
    </row>
    <row r="28" spans="4:14" x14ac:dyDescent="0.3">
      <c r="D28" t="s">
        <v>1490</v>
      </c>
      <c r="E28" t="s">
        <v>125</v>
      </c>
      <c r="F28" t="s">
        <v>53</v>
      </c>
      <c r="G28">
        <v>80</v>
      </c>
      <c r="H28">
        <v>0.3</v>
      </c>
      <c r="I28" s="2">
        <v>43914</v>
      </c>
      <c r="J28" t="s">
        <v>12</v>
      </c>
      <c r="K28" t="s">
        <v>34</v>
      </c>
      <c r="L28">
        <v>79</v>
      </c>
      <c r="M28" t="s">
        <v>50</v>
      </c>
      <c r="N28" t="s">
        <v>116</v>
      </c>
    </row>
    <row r="29" spans="4:14" x14ac:dyDescent="0.3">
      <c r="D29" t="s">
        <v>2198</v>
      </c>
      <c r="E29" t="s">
        <v>125</v>
      </c>
      <c r="F29" t="s">
        <v>53</v>
      </c>
      <c r="G29">
        <v>20</v>
      </c>
      <c r="I29" s="2">
        <v>43914</v>
      </c>
      <c r="J29" t="s">
        <v>9</v>
      </c>
      <c r="K29" t="s">
        <v>34</v>
      </c>
      <c r="L29">
        <v>35</v>
      </c>
      <c r="M29" t="s">
        <v>49</v>
      </c>
      <c r="N29" t="s">
        <v>116</v>
      </c>
    </row>
    <row r="30" spans="4:14" x14ac:dyDescent="0.3">
      <c r="D30" t="s">
        <v>2187</v>
      </c>
      <c r="E30" t="s">
        <v>125</v>
      </c>
      <c r="F30" t="s">
        <v>53</v>
      </c>
      <c r="G30">
        <v>300</v>
      </c>
      <c r="H30">
        <v>0.25</v>
      </c>
      <c r="I30" s="2">
        <v>43915</v>
      </c>
      <c r="J30" t="s">
        <v>9</v>
      </c>
      <c r="K30" t="s">
        <v>36</v>
      </c>
      <c r="L30">
        <v>981</v>
      </c>
      <c r="M30" t="s">
        <v>48</v>
      </c>
      <c r="N30" t="s">
        <v>116</v>
      </c>
    </row>
    <row r="31" spans="4:14" x14ac:dyDescent="0.3">
      <c r="D31" t="s">
        <v>2188</v>
      </c>
      <c r="E31" t="s">
        <v>125</v>
      </c>
      <c r="F31" t="s">
        <v>53</v>
      </c>
      <c r="G31">
        <v>100</v>
      </c>
      <c r="I31" s="2">
        <v>43915</v>
      </c>
      <c r="J31" t="s">
        <v>12</v>
      </c>
      <c r="K31" t="s">
        <v>34</v>
      </c>
      <c r="L31">
        <v>179</v>
      </c>
      <c r="M31" t="s">
        <v>50</v>
      </c>
      <c r="N31" t="s">
        <v>116</v>
      </c>
    </row>
    <row r="32" spans="4:14" x14ac:dyDescent="0.3">
      <c r="D32" t="s">
        <v>2189</v>
      </c>
      <c r="E32" t="s">
        <v>319</v>
      </c>
      <c r="F32" t="s">
        <v>59</v>
      </c>
      <c r="G32">
        <v>78</v>
      </c>
      <c r="H32">
        <v>0.3</v>
      </c>
      <c r="I32" s="2">
        <v>43915</v>
      </c>
      <c r="J32" t="s">
        <v>28</v>
      </c>
      <c r="K32" t="s">
        <v>32</v>
      </c>
      <c r="N32" t="s">
        <v>2220</v>
      </c>
    </row>
    <row r="33" spans="4:14" x14ac:dyDescent="0.3">
      <c r="D33" t="s">
        <v>2190</v>
      </c>
      <c r="E33" t="s">
        <v>125</v>
      </c>
      <c r="F33" t="s">
        <v>53</v>
      </c>
      <c r="G33">
        <v>75</v>
      </c>
      <c r="H33">
        <v>0.15</v>
      </c>
      <c r="I33" s="2">
        <v>43915</v>
      </c>
      <c r="J33" t="s">
        <v>19</v>
      </c>
      <c r="K33" t="s">
        <v>32</v>
      </c>
      <c r="N33" t="s">
        <v>116</v>
      </c>
    </row>
    <row r="34" spans="4:14" x14ac:dyDescent="0.3">
      <c r="D34" t="s">
        <v>1695</v>
      </c>
      <c r="E34" t="s">
        <v>125</v>
      </c>
      <c r="F34" t="s">
        <v>53</v>
      </c>
      <c r="G34">
        <v>56</v>
      </c>
      <c r="H34">
        <v>0.23</v>
      </c>
      <c r="I34" s="2">
        <v>43915</v>
      </c>
      <c r="J34" t="s">
        <v>9</v>
      </c>
      <c r="K34" t="s">
        <v>34</v>
      </c>
      <c r="L34">
        <v>26</v>
      </c>
      <c r="M34" t="s">
        <v>49</v>
      </c>
      <c r="N34" t="s">
        <v>116</v>
      </c>
    </row>
    <row r="35" spans="4:14" x14ac:dyDescent="0.3">
      <c r="D35" t="s">
        <v>2191</v>
      </c>
      <c r="E35" t="s">
        <v>245</v>
      </c>
      <c r="F35" t="s">
        <v>53</v>
      </c>
      <c r="G35">
        <v>52</v>
      </c>
      <c r="H35">
        <v>0.28000000000000003</v>
      </c>
      <c r="I35" s="2">
        <v>43915</v>
      </c>
      <c r="J35" t="s">
        <v>15</v>
      </c>
      <c r="K35" t="s">
        <v>35</v>
      </c>
      <c r="L35">
        <v>48</v>
      </c>
      <c r="M35" t="s">
        <v>49</v>
      </c>
      <c r="N35" t="s">
        <v>116</v>
      </c>
    </row>
    <row r="36" spans="4:14" x14ac:dyDescent="0.3">
      <c r="D36" t="s">
        <v>2192</v>
      </c>
      <c r="E36" t="s">
        <v>125</v>
      </c>
      <c r="F36" t="s">
        <v>53</v>
      </c>
      <c r="G36">
        <v>50</v>
      </c>
      <c r="H36">
        <v>0.75</v>
      </c>
      <c r="I36" s="2">
        <v>43915</v>
      </c>
      <c r="J36" t="s">
        <v>11</v>
      </c>
      <c r="K36" t="s">
        <v>41</v>
      </c>
      <c r="L36">
        <v>24</v>
      </c>
      <c r="M36" t="s">
        <v>49</v>
      </c>
      <c r="N36" t="s">
        <v>116</v>
      </c>
    </row>
    <row r="37" spans="4:14" x14ac:dyDescent="0.3">
      <c r="D37" t="s">
        <v>2193</v>
      </c>
      <c r="E37" t="s">
        <v>121</v>
      </c>
      <c r="F37" t="s">
        <v>53</v>
      </c>
      <c r="G37">
        <v>30</v>
      </c>
      <c r="H37">
        <v>0.23</v>
      </c>
      <c r="I37" s="2">
        <v>43915</v>
      </c>
      <c r="J37" t="s">
        <v>19</v>
      </c>
      <c r="K37" t="s">
        <v>34</v>
      </c>
      <c r="L37">
        <v>35</v>
      </c>
      <c r="M37" t="s">
        <v>49</v>
      </c>
      <c r="N37" t="s">
        <v>116</v>
      </c>
    </row>
    <row r="38" spans="4:14" x14ac:dyDescent="0.3">
      <c r="D38" t="s">
        <v>2194</v>
      </c>
      <c r="E38" t="s">
        <v>194</v>
      </c>
      <c r="F38" t="s">
        <v>53</v>
      </c>
      <c r="G38">
        <v>12</v>
      </c>
      <c r="H38">
        <v>0.05</v>
      </c>
      <c r="I38" s="2">
        <v>43915</v>
      </c>
      <c r="J38" t="s">
        <v>28</v>
      </c>
      <c r="K38" t="s">
        <v>32</v>
      </c>
      <c r="L38">
        <v>233</v>
      </c>
      <c r="M38" t="s">
        <v>51</v>
      </c>
      <c r="N38" t="s">
        <v>116</v>
      </c>
    </row>
    <row r="39" spans="4:14" x14ac:dyDescent="0.3">
      <c r="D39" t="s">
        <v>2195</v>
      </c>
      <c r="E39" t="s">
        <v>125</v>
      </c>
      <c r="F39" t="s">
        <v>53</v>
      </c>
      <c r="G39">
        <v>10</v>
      </c>
      <c r="I39" s="2">
        <v>43915</v>
      </c>
      <c r="J39" t="s">
        <v>16</v>
      </c>
      <c r="K39" t="s">
        <v>41</v>
      </c>
      <c r="L39">
        <v>22</v>
      </c>
      <c r="M39" t="s">
        <v>49</v>
      </c>
      <c r="N39" t="s">
        <v>116</v>
      </c>
    </row>
    <row r="40" spans="4:14" x14ac:dyDescent="0.3">
      <c r="D40" t="s">
        <v>2179</v>
      </c>
      <c r="E40" t="s">
        <v>125</v>
      </c>
      <c r="F40" t="s">
        <v>53</v>
      </c>
      <c r="G40">
        <v>250</v>
      </c>
      <c r="H40">
        <v>0.5</v>
      </c>
      <c r="I40" s="2">
        <v>43916</v>
      </c>
      <c r="J40" t="s">
        <v>3</v>
      </c>
      <c r="K40" t="s">
        <v>35</v>
      </c>
      <c r="L40">
        <v>88</v>
      </c>
      <c r="M40" t="s">
        <v>50</v>
      </c>
      <c r="N40" t="s">
        <v>116</v>
      </c>
    </row>
    <row r="41" spans="4:14" x14ac:dyDescent="0.3">
      <c r="D41" t="s">
        <v>2180</v>
      </c>
      <c r="E41" t="s">
        <v>128</v>
      </c>
      <c r="F41" t="s">
        <v>54</v>
      </c>
      <c r="G41">
        <v>200</v>
      </c>
      <c r="I41" s="2">
        <v>43916</v>
      </c>
      <c r="J41" t="s">
        <v>9</v>
      </c>
      <c r="K41" t="s">
        <v>32</v>
      </c>
      <c r="N41" t="s">
        <v>2220</v>
      </c>
    </row>
    <row r="42" spans="4:14" x14ac:dyDescent="0.3">
      <c r="D42" t="s">
        <v>2181</v>
      </c>
      <c r="E42" t="s">
        <v>194</v>
      </c>
      <c r="F42" t="s">
        <v>53</v>
      </c>
      <c r="G42">
        <v>50</v>
      </c>
      <c r="H42">
        <v>0.1</v>
      </c>
      <c r="I42" s="2">
        <v>43916</v>
      </c>
      <c r="J42" t="s">
        <v>10</v>
      </c>
      <c r="K42" t="s">
        <v>38</v>
      </c>
      <c r="L42">
        <v>149</v>
      </c>
      <c r="M42" t="s">
        <v>50</v>
      </c>
      <c r="N42" t="s">
        <v>116</v>
      </c>
    </row>
    <row r="43" spans="4:14" x14ac:dyDescent="0.3">
      <c r="D43" t="s">
        <v>2182</v>
      </c>
      <c r="E43" t="s">
        <v>319</v>
      </c>
      <c r="F43" t="s">
        <v>59</v>
      </c>
      <c r="G43">
        <v>47</v>
      </c>
      <c r="H43">
        <v>0.1</v>
      </c>
      <c r="I43" s="2">
        <v>43916</v>
      </c>
      <c r="J43" t="s">
        <v>21</v>
      </c>
      <c r="K43" t="s">
        <v>35</v>
      </c>
      <c r="L43">
        <v>149</v>
      </c>
      <c r="M43" t="s">
        <v>50</v>
      </c>
      <c r="N43" t="s">
        <v>2220</v>
      </c>
    </row>
    <row r="44" spans="4:14" x14ac:dyDescent="0.3">
      <c r="D44" t="s">
        <v>2183</v>
      </c>
      <c r="E44" t="s">
        <v>1023</v>
      </c>
      <c r="F44" t="s">
        <v>53</v>
      </c>
      <c r="G44">
        <v>44</v>
      </c>
      <c r="I44" s="2">
        <v>43916</v>
      </c>
      <c r="J44" t="s">
        <v>5</v>
      </c>
      <c r="K44" t="s">
        <v>36</v>
      </c>
      <c r="L44">
        <v>123</v>
      </c>
      <c r="M44" t="s">
        <v>50</v>
      </c>
      <c r="N44" t="s">
        <v>116</v>
      </c>
    </row>
    <row r="45" spans="4:14" x14ac:dyDescent="0.3">
      <c r="D45" t="s">
        <v>2184</v>
      </c>
      <c r="E45" t="s">
        <v>125</v>
      </c>
      <c r="F45" t="s">
        <v>53</v>
      </c>
      <c r="G45">
        <v>41</v>
      </c>
      <c r="H45">
        <v>0.75</v>
      </c>
      <c r="I45" s="2">
        <v>43916</v>
      </c>
      <c r="J45" t="s">
        <v>12</v>
      </c>
      <c r="K45" t="s">
        <v>34</v>
      </c>
      <c r="L45">
        <v>34</v>
      </c>
      <c r="M45" t="s">
        <v>49</v>
      </c>
      <c r="N45" t="s">
        <v>116</v>
      </c>
    </row>
    <row r="46" spans="4:14" x14ac:dyDescent="0.3">
      <c r="D46" t="s">
        <v>2185</v>
      </c>
      <c r="E46" t="s">
        <v>171</v>
      </c>
      <c r="F46" t="s">
        <v>53</v>
      </c>
      <c r="G46">
        <v>23</v>
      </c>
      <c r="H46">
        <v>0.2</v>
      </c>
      <c r="I46" s="2">
        <v>43916</v>
      </c>
      <c r="J46" t="s">
        <v>3</v>
      </c>
      <c r="K46" t="s">
        <v>34</v>
      </c>
      <c r="L46">
        <v>47</v>
      </c>
      <c r="M46" t="s">
        <v>49</v>
      </c>
      <c r="N46" t="s">
        <v>116</v>
      </c>
    </row>
    <row r="47" spans="4:14" x14ac:dyDescent="0.3">
      <c r="D47" t="s">
        <v>2186</v>
      </c>
      <c r="E47" t="s">
        <v>125</v>
      </c>
      <c r="F47" t="s">
        <v>53</v>
      </c>
      <c r="G47">
        <v>13</v>
      </c>
      <c r="H47">
        <v>1</v>
      </c>
      <c r="I47" s="2">
        <v>43916</v>
      </c>
      <c r="J47" t="s">
        <v>4</v>
      </c>
      <c r="K47" t="s">
        <v>46</v>
      </c>
      <c r="L47">
        <v>5</v>
      </c>
      <c r="M47" t="s">
        <v>49</v>
      </c>
      <c r="N47" t="s">
        <v>116</v>
      </c>
    </row>
    <row r="48" spans="4:14" x14ac:dyDescent="0.3">
      <c r="D48" t="s">
        <v>2167</v>
      </c>
      <c r="E48" t="s">
        <v>208</v>
      </c>
      <c r="F48" t="s">
        <v>56</v>
      </c>
      <c r="G48">
        <v>451</v>
      </c>
      <c r="H48">
        <v>0.85</v>
      </c>
      <c r="I48" s="2">
        <v>43917</v>
      </c>
      <c r="J48" t="s">
        <v>27</v>
      </c>
      <c r="K48" t="s">
        <v>32</v>
      </c>
      <c r="L48">
        <v>3000</v>
      </c>
      <c r="M48" t="s">
        <v>47</v>
      </c>
      <c r="N48" t="s">
        <v>2220</v>
      </c>
    </row>
    <row r="49" spans="4:14" x14ac:dyDescent="0.3">
      <c r="D49" t="s">
        <v>1775</v>
      </c>
      <c r="E49" t="s">
        <v>256</v>
      </c>
      <c r="F49" t="s">
        <v>53</v>
      </c>
      <c r="G49">
        <v>406</v>
      </c>
      <c r="H49">
        <v>0.3</v>
      </c>
      <c r="I49" s="2">
        <v>43917</v>
      </c>
      <c r="J49" t="s">
        <v>5</v>
      </c>
      <c r="K49" t="s">
        <v>36</v>
      </c>
      <c r="L49">
        <v>623</v>
      </c>
      <c r="M49" t="s">
        <v>48</v>
      </c>
      <c r="N49" t="s">
        <v>116</v>
      </c>
    </row>
    <row r="50" spans="4:14" x14ac:dyDescent="0.3">
      <c r="D50" t="s">
        <v>2168</v>
      </c>
      <c r="E50" t="s">
        <v>63</v>
      </c>
      <c r="F50" t="s">
        <v>63</v>
      </c>
      <c r="G50">
        <v>250</v>
      </c>
      <c r="H50">
        <v>1</v>
      </c>
      <c r="I50" s="2">
        <v>43917</v>
      </c>
      <c r="J50" t="s">
        <v>2</v>
      </c>
      <c r="K50" t="s">
        <v>32</v>
      </c>
      <c r="L50">
        <v>95</v>
      </c>
      <c r="M50" t="s">
        <v>50</v>
      </c>
      <c r="N50" t="s">
        <v>2220</v>
      </c>
    </row>
    <row r="51" spans="4:14" x14ac:dyDescent="0.3">
      <c r="D51" t="s">
        <v>1304</v>
      </c>
      <c r="E51" t="s">
        <v>125</v>
      </c>
      <c r="F51" t="s">
        <v>53</v>
      </c>
      <c r="G51">
        <v>227</v>
      </c>
      <c r="I51" s="2">
        <v>43917</v>
      </c>
      <c r="J51" t="s">
        <v>3</v>
      </c>
      <c r="K51" t="s">
        <v>32</v>
      </c>
      <c r="L51">
        <v>18</v>
      </c>
      <c r="M51" t="s">
        <v>49</v>
      </c>
      <c r="N51" t="s">
        <v>116</v>
      </c>
    </row>
    <row r="52" spans="4:14" x14ac:dyDescent="0.3">
      <c r="D52" t="s">
        <v>1827</v>
      </c>
      <c r="E52" t="s">
        <v>177</v>
      </c>
      <c r="F52" t="s">
        <v>53</v>
      </c>
      <c r="G52">
        <v>200</v>
      </c>
      <c r="I52" s="2">
        <v>43917</v>
      </c>
      <c r="J52" t="s">
        <v>16</v>
      </c>
      <c r="K52" t="s">
        <v>37</v>
      </c>
      <c r="L52">
        <v>430</v>
      </c>
      <c r="M52" t="s">
        <v>51</v>
      </c>
      <c r="N52" t="s">
        <v>116</v>
      </c>
    </row>
    <row r="53" spans="4:14" x14ac:dyDescent="0.3">
      <c r="D53" t="s">
        <v>2169</v>
      </c>
      <c r="E53" t="s">
        <v>256</v>
      </c>
      <c r="F53" t="s">
        <v>53</v>
      </c>
      <c r="G53">
        <v>175</v>
      </c>
      <c r="I53" s="2">
        <v>43917</v>
      </c>
      <c r="J53" t="s">
        <v>7</v>
      </c>
      <c r="K53" t="s">
        <v>35</v>
      </c>
      <c r="L53">
        <v>127</v>
      </c>
      <c r="M53" t="s">
        <v>50</v>
      </c>
      <c r="N53" t="s">
        <v>116</v>
      </c>
    </row>
    <row r="54" spans="4:14" x14ac:dyDescent="0.3">
      <c r="D54" t="s">
        <v>2170</v>
      </c>
      <c r="E54" t="s">
        <v>121</v>
      </c>
      <c r="F54" t="s">
        <v>53</v>
      </c>
      <c r="G54">
        <v>130</v>
      </c>
      <c r="H54">
        <v>0.25</v>
      </c>
      <c r="I54" s="2">
        <v>43917</v>
      </c>
      <c r="J54" t="s">
        <v>12</v>
      </c>
      <c r="K54" t="s">
        <v>34</v>
      </c>
      <c r="L54">
        <v>77</v>
      </c>
      <c r="M54" t="s">
        <v>50</v>
      </c>
      <c r="N54" t="s">
        <v>116</v>
      </c>
    </row>
    <row r="55" spans="4:14" x14ac:dyDescent="0.3">
      <c r="D55" t="s">
        <v>1897</v>
      </c>
      <c r="E55" t="s">
        <v>121</v>
      </c>
      <c r="F55" t="s">
        <v>53</v>
      </c>
      <c r="G55">
        <v>127</v>
      </c>
      <c r="H55">
        <v>0.3</v>
      </c>
      <c r="I55" s="2">
        <v>43917</v>
      </c>
      <c r="J55" t="s">
        <v>12</v>
      </c>
      <c r="K55" t="s">
        <v>35</v>
      </c>
      <c r="L55">
        <v>560</v>
      </c>
      <c r="M55" t="s">
        <v>48</v>
      </c>
      <c r="N55" t="s">
        <v>116</v>
      </c>
    </row>
    <row r="56" spans="4:14" x14ac:dyDescent="0.3">
      <c r="D56" t="s">
        <v>2171</v>
      </c>
      <c r="E56" t="s">
        <v>125</v>
      </c>
      <c r="F56" t="s">
        <v>53</v>
      </c>
      <c r="G56">
        <v>100</v>
      </c>
      <c r="H56">
        <v>0.25</v>
      </c>
      <c r="I56" s="2">
        <v>43917</v>
      </c>
      <c r="J56" t="s">
        <v>5</v>
      </c>
      <c r="K56" t="s">
        <v>36</v>
      </c>
      <c r="L56">
        <v>403</v>
      </c>
      <c r="M56" t="s">
        <v>51</v>
      </c>
      <c r="N56" t="s">
        <v>116</v>
      </c>
    </row>
    <row r="57" spans="4:14" x14ac:dyDescent="0.3">
      <c r="D57" t="s">
        <v>2172</v>
      </c>
      <c r="E57" t="s">
        <v>177</v>
      </c>
      <c r="F57" t="s">
        <v>53</v>
      </c>
      <c r="G57">
        <v>100</v>
      </c>
      <c r="H57">
        <v>0.2</v>
      </c>
      <c r="I57" s="2">
        <v>43917</v>
      </c>
      <c r="J57" t="s">
        <v>5</v>
      </c>
      <c r="K57" t="s">
        <v>33</v>
      </c>
      <c r="L57">
        <v>107</v>
      </c>
      <c r="M57" t="s">
        <v>50</v>
      </c>
      <c r="N57" t="s">
        <v>116</v>
      </c>
    </row>
    <row r="58" spans="4:14" x14ac:dyDescent="0.3">
      <c r="D58" t="s">
        <v>2173</v>
      </c>
      <c r="E58" t="s">
        <v>118</v>
      </c>
      <c r="F58" t="s">
        <v>59</v>
      </c>
      <c r="G58">
        <v>78</v>
      </c>
      <c r="H58">
        <v>0.3</v>
      </c>
      <c r="I58" s="2">
        <v>43917</v>
      </c>
      <c r="J58" t="s">
        <v>6</v>
      </c>
      <c r="K58" t="s">
        <v>31</v>
      </c>
      <c r="L58">
        <v>201</v>
      </c>
      <c r="M58" t="s">
        <v>51</v>
      </c>
      <c r="N58" t="s">
        <v>2220</v>
      </c>
    </row>
    <row r="59" spans="4:14" x14ac:dyDescent="0.3">
      <c r="D59" t="s">
        <v>2174</v>
      </c>
      <c r="E59" t="s">
        <v>245</v>
      </c>
      <c r="F59" t="s">
        <v>53</v>
      </c>
      <c r="G59">
        <v>75</v>
      </c>
      <c r="I59" s="2">
        <v>43917</v>
      </c>
      <c r="J59" t="s">
        <v>29</v>
      </c>
      <c r="K59" t="s">
        <v>37</v>
      </c>
      <c r="L59">
        <v>133</v>
      </c>
      <c r="M59" t="s">
        <v>50</v>
      </c>
      <c r="N59" t="s">
        <v>116</v>
      </c>
    </row>
    <row r="60" spans="4:14" x14ac:dyDescent="0.3">
      <c r="D60" t="s">
        <v>2175</v>
      </c>
      <c r="E60" t="s">
        <v>323</v>
      </c>
      <c r="F60" t="s">
        <v>53</v>
      </c>
      <c r="G60">
        <v>60</v>
      </c>
      <c r="I60" s="2">
        <v>43917</v>
      </c>
      <c r="J60" t="s">
        <v>26</v>
      </c>
      <c r="K60" t="s">
        <v>41</v>
      </c>
      <c r="L60">
        <v>12</v>
      </c>
      <c r="M60" t="s">
        <v>49</v>
      </c>
      <c r="N60" t="s">
        <v>116</v>
      </c>
    </row>
    <row r="61" spans="4:14" x14ac:dyDescent="0.3">
      <c r="D61" t="s">
        <v>248</v>
      </c>
      <c r="E61" t="s">
        <v>118</v>
      </c>
      <c r="F61" t="s">
        <v>59</v>
      </c>
      <c r="G61">
        <v>47</v>
      </c>
      <c r="H61">
        <v>0.1</v>
      </c>
      <c r="I61" s="2">
        <v>43917</v>
      </c>
      <c r="J61" t="s">
        <v>6</v>
      </c>
      <c r="K61" t="s">
        <v>34</v>
      </c>
      <c r="L61">
        <v>49</v>
      </c>
      <c r="M61" t="s">
        <v>49</v>
      </c>
      <c r="N61" t="s">
        <v>2220</v>
      </c>
    </row>
    <row r="62" spans="4:14" x14ac:dyDescent="0.3">
      <c r="D62" t="s">
        <v>1079</v>
      </c>
      <c r="E62" t="s">
        <v>704</v>
      </c>
      <c r="F62" t="s">
        <v>60</v>
      </c>
      <c r="G62">
        <v>47</v>
      </c>
      <c r="I62" s="2">
        <v>43917</v>
      </c>
      <c r="J62" t="s">
        <v>12</v>
      </c>
      <c r="K62" t="s">
        <v>35</v>
      </c>
      <c r="L62">
        <v>263</v>
      </c>
      <c r="M62" t="s">
        <v>51</v>
      </c>
      <c r="N62" t="s">
        <v>2220</v>
      </c>
    </row>
    <row r="63" spans="4:14" x14ac:dyDescent="0.3">
      <c r="D63" t="s">
        <v>2176</v>
      </c>
      <c r="E63" t="s">
        <v>125</v>
      </c>
      <c r="F63" t="s">
        <v>53</v>
      </c>
      <c r="G63">
        <v>40</v>
      </c>
      <c r="I63" s="2">
        <v>43917</v>
      </c>
      <c r="J63" t="s">
        <v>7</v>
      </c>
      <c r="K63" t="s">
        <v>46</v>
      </c>
      <c r="L63">
        <v>20</v>
      </c>
      <c r="M63" t="s">
        <v>49</v>
      </c>
      <c r="N63" t="s">
        <v>116</v>
      </c>
    </row>
    <row r="64" spans="4:14" x14ac:dyDescent="0.3">
      <c r="D64" t="s">
        <v>2177</v>
      </c>
      <c r="E64" t="s">
        <v>177</v>
      </c>
      <c r="F64" t="s">
        <v>53</v>
      </c>
      <c r="G64">
        <v>30</v>
      </c>
      <c r="H64">
        <v>0.2</v>
      </c>
      <c r="I64" s="2">
        <v>43917</v>
      </c>
      <c r="J64" t="s">
        <v>7</v>
      </c>
      <c r="K64" t="s">
        <v>35</v>
      </c>
      <c r="L64">
        <v>60</v>
      </c>
      <c r="M64" t="s">
        <v>50</v>
      </c>
      <c r="N64" t="s">
        <v>116</v>
      </c>
    </row>
    <row r="65" spans="4:14" x14ac:dyDescent="0.3">
      <c r="D65" t="s">
        <v>241</v>
      </c>
      <c r="E65" t="s">
        <v>123</v>
      </c>
      <c r="F65" t="s">
        <v>53</v>
      </c>
      <c r="G65">
        <v>30</v>
      </c>
      <c r="H65">
        <v>0.2</v>
      </c>
      <c r="I65" s="2">
        <v>43917</v>
      </c>
      <c r="J65" t="s">
        <v>25</v>
      </c>
      <c r="K65" t="s">
        <v>32</v>
      </c>
      <c r="L65">
        <v>41</v>
      </c>
      <c r="M65" t="s">
        <v>49</v>
      </c>
      <c r="N65" t="s">
        <v>116</v>
      </c>
    </row>
    <row r="66" spans="4:14" x14ac:dyDescent="0.3">
      <c r="D66" t="s">
        <v>2178</v>
      </c>
      <c r="E66" t="s">
        <v>194</v>
      </c>
      <c r="F66" t="s">
        <v>53</v>
      </c>
      <c r="G66">
        <v>20</v>
      </c>
      <c r="I66" s="2">
        <v>43917</v>
      </c>
      <c r="J66" t="s">
        <v>15</v>
      </c>
      <c r="K66" t="s">
        <v>34</v>
      </c>
      <c r="L66">
        <v>25</v>
      </c>
      <c r="M66" t="s">
        <v>49</v>
      </c>
      <c r="N66" t="s">
        <v>116</v>
      </c>
    </row>
    <row r="67" spans="4:14" x14ac:dyDescent="0.3">
      <c r="D67" t="s">
        <v>2122</v>
      </c>
      <c r="E67" t="s">
        <v>121</v>
      </c>
      <c r="F67" t="s">
        <v>53</v>
      </c>
      <c r="G67">
        <v>10</v>
      </c>
      <c r="I67" s="2">
        <v>43917</v>
      </c>
      <c r="J67" t="s">
        <v>3</v>
      </c>
      <c r="K67" t="s">
        <v>34</v>
      </c>
      <c r="L67">
        <v>68</v>
      </c>
      <c r="M67" t="s">
        <v>50</v>
      </c>
      <c r="N67" t="s">
        <v>116</v>
      </c>
    </row>
    <row r="68" spans="4:14" x14ac:dyDescent="0.3">
      <c r="D68" t="s">
        <v>2166</v>
      </c>
      <c r="E68" t="s">
        <v>128</v>
      </c>
      <c r="F68" t="s">
        <v>54</v>
      </c>
      <c r="G68">
        <v>250</v>
      </c>
      <c r="H68">
        <v>0.5</v>
      </c>
      <c r="I68" s="2">
        <v>43918</v>
      </c>
      <c r="J68" t="s">
        <v>9</v>
      </c>
      <c r="K68" t="s">
        <v>36</v>
      </c>
      <c r="L68">
        <v>47</v>
      </c>
      <c r="M68" t="s">
        <v>49</v>
      </c>
      <c r="N68" t="s">
        <v>2220</v>
      </c>
    </row>
    <row r="69" spans="4:14" x14ac:dyDescent="0.3">
      <c r="D69" t="s">
        <v>1933</v>
      </c>
      <c r="E69" t="s">
        <v>121</v>
      </c>
      <c r="F69" t="s">
        <v>53</v>
      </c>
      <c r="G69">
        <v>250</v>
      </c>
      <c r="I69" s="2">
        <v>43918</v>
      </c>
      <c r="J69" t="s">
        <v>12</v>
      </c>
      <c r="K69" t="s">
        <v>42</v>
      </c>
      <c r="L69">
        <v>2250</v>
      </c>
      <c r="M69" t="s">
        <v>47</v>
      </c>
      <c r="N69" t="s">
        <v>116</v>
      </c>
    </row>
    <row r="70" spans="4:14" x14ac:dyDescent="0.3">
      <c r="D70" t="s">
        <v>913</v>
      </c>
      <c r="E70" t="s">
        <v>256</v>
      </c>
      <c r="F70" t="s">
        <v>53</v>
      </c>
      <c r="G70">
        <v>400</v>
      </c>
      <c r="H70">
        <v>0.39</v>
      </c>
      <c r="I70" s="2">
        <v>43919</v>
      </c>
      <c r="J70" t="s">
        <v>25</v>
      </c>
      <c r="K70" t="s">
        <v>34</v>
      </c>
      <c r="L70">
        <v>219</v>
      </c>
      <c r="M70" t="s">
        <v>51</v>
      </c>
      <c r="N70" t="s">
        <v>116</v>
      </c>
    </row>
    <row r="71" spans="4:14" x14ac:dyDescent="0.3">
      <c r="D71" t="s">
        <v>2164</v>
      </c>
      <c r="E71" t="s">
        <v>123</v>
      </c>
      <c r="F71" t="s">
        <v>53</v>
      </c>
      <c r="G71">
        <v>17</v>
      </c>
      <c r="H71">
        <v>1</v>
      </c>
      <c r="I71" s="2">
        <v>43919</v>
      </c>
      <c r="J71" t="s">
        <v>15</v>
      </c>
      <c r="K71" t="s">
        <v>34</v>
      </c>
      <c r="L71">
        <v>25</v>
      </c>
      <c r="M71" t="s">
        <v>49</v>
      </c>
      <c r="N71" t="s">
        <v>116</v>
      </c>
    </row>
    <row r="72" spans="4:14" x14ac:dyDescent="0.3">
      <c r="D72" t="s">
        <v>2165</v>
      </c>
      <c r="E72" t="s">
        <v>125</v>
      </c>
      <c r="F72" t="s">
        <v>53</v>
      </c>
      <c r="G72">
        <v>10</v>
      </c>
      <c r="I72" s="2">
        <v>43919</v>
      </c>
      <c r="J72" t="s">
        <v>2</v>
      </c>
      <c r="K72" t="s">
        <v>41</v>
      </c>
      <c r="L72">
        <v>13</v>
      </c>
      <c r="M72" t="s">
        <v>49</v>
      </c>
      <c r="N72" t="s">
        <v>116</v>
      </c>
    </row>
    <row r="73" spans="4:14" x14ac:dyDescent="0.3">
      <c r="D73" t="s">
        <v>1326</v>
      </c>
      <c r="E73" t="s">
        <v>125</v>
      </c>
      <c r="F73" t="s">
        <v>53</v>
      </c>
      <c r="G73">
        <v>250</v>
      </c>
      <c r="H73">
        <v>0.3</v>
      </c>
      <c r="I73" s="2">
        <v>43920</v>
      </c>
      <c r="J73" t="s">
        <v>2</v>
      </c>
      <c r="K73" t="s">
        <v>38</v>
      </c>
      <c r="L73">
        <v>423</v>
      </c>
      <c r="M73" t="s">
        <v>51</v>
      </c>
      <c r="N73" t="s">
        <v>116</v>
      </c>
    </row>
    <row r="74" spans="4:14" x14ac:dyDescent="0.3">
      <c r="D74" t="s">
        <v>2155</v>
      </c>
      <c r="E74" t="s">
        <v>245</v>
      </c>
      <c r="F74" t="s">
        <v>53</v>
      </c>
      <c r="G74">
        <v>120</v>
      </c>
      <c r="H74">
        <v>0.25</v>
      </c>
      <c r="I74" s="2">
        <v>43920</v>
      </c>
      <c r="J74" t="s">
        <v>21</v>
      </c>
      <c r="K74" t="s">
        <v>36</v>
      </c>
      <c r="L74">
        <v>423</v>
      </c>
      <c r="M74" t="s">
        <v>51</v>
      </c>
      <c r="N74" t="s">
        <v>116</v>
      </c>
    </row>
    <row r="75" spans="4:14" x14ac:dyDescent="0.3">
      <c r="D75" t="s">
        <v>2156</v>
      </c>
      <c r="E75" t="s">
        <v>130</v>
      </c>
      <c r="F75" t="s">
        <v>54</v>
      </c>
      <c r="G75">
        <v>80</v>
      </c>
      <c r="H75">
        <v>0.2</v>
      </c>
      <c r="I75" s="2">
        <v>43920</v>
      </c>
      <c r="J75" t="s">
        <v>9</v>
      </c>
      <c r="K75" t="s">
        <v>34</v>
      </c>
      <c r="L75">
        <v>48</v>
      </c>
      <c r="M75" t="s">
        <v>49</v>
      </c>
      <c r="N75" t="s">
        <v>2220</v>
      </c>
    </row>
    <row r="76" spans="4:14" x14ac:dyDescent="0.3">
      <c r="D76" t="s">
        <v>2157</v>
      </c>
      <c r="E76" t="s">
        <v>115</v>
      </c>
      <c r="F76" t="s">
        <v>61</v>
      </c>
      <c r="G76">
        <v>70</v>
      </c>
      <c r="H76">
        <v>0.3</v>
      </c>
      <c r="I76" s="2">
        <v>43920</v>
      </c>
      <c r="J76" t="s">
        <v>17</v>
      </c>
      <c r="K76" t="s">
        <v>41</v>
      </c>
      <c r="L76">
        <v>45</v>
      </c>
      <c r="M76" t="s">
        <v>49</v>
      </c>
      <c r="N76" t="s">
        <v>2220</v>
      </c>
    </row>
    <row r="77" spans="4:14" x14ac:dyDescent="0.3">
      <c r="D77" t="s">
        <v>1810</v>
      </c>
      <c r="E77" t="s">
        <v>256</v>
      </c>
      <c r="F77" t="s">
        <v>53</v>
      </c>
      <c r="G77">
        <v>51</v>
      </c>
      <c r="H77">
        <v>0.3</v>
      </c>
      <c r="I77" s="2">
        <v>43920</v>
      </c>
      <c r="J77" t="s">
        <v>6</v>
      </c>
      <c r="K77" t="s">
        <v>35</v>
      </c>
      <c r="L77">
        <v>110</v>
      </c>
      <c r="M77" t="s">
        <v>50</v>
      </c>
      <c r="N77" t="s">
        <v>116</v>
      </c>
    </row>
    <row r="78" spans="4:14" x14ac:dyDescent="0.3">
      <c r="D78" t="s">
        <v>2158</v>
      </c>
      <c r="E78" t="s">
        <v>123</v>
      </c>
      <c r="F78" t="s">
        <v>53</v>
      </c>
      <c r="G78">
        <v>31</v>
      </c>
      <c r="H78">
        <v>0.09</v>
      </c>
      <c r="I78" s="2">
        <v>43920</v>
      </c>
      <c r="J78" t="s">
        <v>19</v>
      </c>
      <c r="K78" t="s">
        <v>31</v>
      </c>
      <c r="L78">
        <v>77</v>
      </c>
      <c r="M78" t="s">
        <v>50</v>
      </c>
      <c r="N78" t="s">
        <v>116</v>
      </c>
    </row>
    <row r="79" spans="4:14" x14ac:dyDescent="0.3">
      <c r="D79" t="s">
        <v>2159</v>
      </c>
      <c r="E79" t="s">
        <v>125</v>
      </c>
      <c r="F79" t="s">
        <v>53</v>
      </c>
      <c r="G79">
        <v>30</v>
      </c>
      <c r="H79">
        <v>0.1</v>
      </c>
      <c r="I79" s="2">
        <v>43920</v>
      </c>
      <c r="J79" t="s">
        <v>24</v>
      </c>
      <c r="K79" t="s">
        <v>32</v>
      </c>
      <c r="N79" t="s">
        <v>116</v>
      </c>
    </row>
    <row r="80" spans="4:14" x14ac:dyDescent="0.3">
      <c r="D80" t="s">
        <v>2160</v>
      </c>
      <c r="E80" t="s">
        <v>177</v>
      </c>
      <c r="F80" t="s">
        <v>53</v>
      </c>
      <c r="G80">
        <v>30</v>
      </c>
      <c r="I80" s="2">
        <v>43920</v>
      </c>
      <c r="J80" t="s">
        <v>4</v>
      </c>
      <c r="K80" t="s">
        <v>37</v>
      </c>
      <c r="L80">
        <v>110</v>
      </c>
      <c r="M80" t="s">
        <v>50</v>
      </c>
      <c r="N80" t="s">
        <v>116</v>
      </c>
    </row>
    <row r="81" spans="4:15" x14ac:dyDescent="0.3">
      <c r="D81" t="s">
        <v>2161</v>
      </c>
      <c r="E81" t="s">
        <v>588</v>
      </c>
      <c r="F81" t="s">
        <v>78</v>
      </c>
      <c r="G81">
        <v>30</v>
      </c>
      <c r="I81" s="2">
        <v>43920</v>
      </c>
      <c r="J81" t="s">
        <v>5</v>
      </c>
      <c r="K81" t="s">
        <v>41</v>
      </c>
      <c r="L81">
        <v>82</v>
      </c>
      <c r="M81" t="s">
        <v>50</v>
      </c>
      <c r="N81" t="s">
        <v>2220</v>
      </c>
    </row>
    <row r="82" spans="4:15" x14ac:dyDescent="0.3">
      <c r="D82" t="s">
        <v>2162</v>
      </c>
      <c r="E82" t="s">
        <v>121</v>
      </c>
      <c r="F82" t="s">
        <v>53</v>
      </c>
      <c r="G82">
        <v>25</v>
      </c>
      <c r="H82">
        <v>0.75</v>
      </c>
      <c r="I82" s="2">
        <v>43920</v>
      </c>
      <c r="J82" t="s">
        <v>12</v>
      </c>
      <c r="K82" t="s">
        <v>41</v>
      </c>
      <c r="L82">
        <v>18</v>
      </c>
      <c r="M82" t="s">
        <v>49</v>
      </c>
      <c r="N82" t="s">
        <v>116</v>
      </c>
    </row>
    <row r="83" spans="4:15" x14ac:dyDescent="0.3">
      <c r="D83" t="s">
        <v>794</v>
      </c>
      <c r="E83" t="s">
        <v>125</v>
      </c>
      <c r="F83" t="s">
        <v>53</v>
      </c>
      <c r="G83">
        <v>20</v>
      </c>
      <c r="I83" s="2">
        <v>43920</v>
      </c>
      <c r="J83" t="s">
        <v>3</v>
      </c>
      <c r="K83" t="s">
        <v>41</v>
      </c>
      <c r="L83">
        <v>75</v>
      </c>
      <c r="M83" t="s">
        <v>50</v>
      </c>
      <c r="N83" t="s">
        <v>116</v>
      </c>
    </row>
    <row r="84" spans="4:15" x14ac:dyDescent="0.3">
      <c r="D84" t="s">
        <v>2163</v>
      </c>
      <c r="E84" t="s">
        <v>121</v>
      </c>
      <c r="F84" t="s">
        <v>53</v>
      </c>
      <c r="G84">
        <v>9</v>
      </c>
      <c r="H84">
        <v>0.5</v>
      </c>
      <c r="I84" s="2">
        <v>43920</v>
      </c>
      <c r="J84" t="s">
        <v>7</v>
      </c>
      <c r="K84" t="s">
        <v>46</v>
      </c>
      <c r="L84">
        <v>15</v>
      </c>
      <c r="M84" t="s">
        <v>49</v>
      </c>
      <c r="N84" t="s">
        <v>116</v>
      </c>
    </row>
    <row r="85" spans="4:15" x14ac:dyDescent="0.3">
      <c r="D85" t="s">
        <v>2146</v>
      </c>
      <c r="E85" t="s">
        <v>125</v>
      </c>
      <c r="F85" t="s">
        <v>53</v>
      </c>
      <c r="G85">
        <v>349</v>
      </c>
      <c r="H85">
        <v>0.18</v>
      </c>
      <c r="I85" s="2">
        <v>43921</v>
      </c>
      <c r="J85" t="s">
        <v>24</v>
      </c>
      <c r="K85" t="s">
        <v>36</v>
      </c>
      <c r="L85">
        <v>227</v>
      </c>
      <c r="M85" t="s">
        <v>51</v>
      </c>
      <c r="N85" t="s">
        <v>116</v>
      </c>
    </row>
    <row r="86" spans="4:15" x14ac:dyDescent="0.3">
      <c r="D86" t="s">
        <v>2147</v>
      </c>
      <c r="E86" t="s">
        <v>714</v>
      </c>
      <c r="F86" t="s">
        <v>53</v>
      </c>
      <c r="G86">
        <v>210</v>
      </c>
      <c r="H86">
        <v>0.3</v>
      </c>
      <c r="I86" s="2">
        <v>43921</v>
      </c>
      <c r="J86" t="s">
        <v>15</v>
      </c>
      <c r="K86" t="s">
        <v>35</v>
      </c>
      <c r="L86">
        <v>89</v>
      </c>
      <c r="M86" t="s">
        <v>50</v>
      </c>
      <c r="N86" t="s">
        <v>116</v>
      </c>
    </row>
    <row r="87" spans="4:15" x14ac:dyDescent="0.3">
      <c r="D87" t="s">
        <v>2148</v>
      </c>
      <c r="E87" t="s">
        <v>123</v>
      </c>
      <c r="F87" t="s">
        <v>53</v>
      </c>
      <c r="G87">
        <v>194</v>
      </c>
      <c r="H87">
        <v>0.41</v>
      </c>
      <c r="I87" s="2">
        <v>43921</v>
      </c>
      <c r="J87" t="s">
        <v>2</v>
      </c>
      <c r="K87" t="s">
        <v>43</v>
      </c>
      <c r="L87">
        <v>310</v>
      </c>
      <c r="M87" t="s">
        <v>51</v>
      </c>
      <c r="N87" t="s">
        <v>116</v>
      </c>
    </row>
    <row r="88" spans="4:15" x14ac:dyDescent="0.3">
      <c r="D88" t="s">
        <v>158</v>
      </c>
      <c r="E88" t="s">
        <v>125</v>
      </c>
      <c r="F88" t="s">
        <v>53</v>
      </c>
      <c r="G88">
        <v>108</v>
      </c>
      <c r="H88">
        <v>0.3</v>
      </c>
      <c r="I88" s="2">
        <v>43921</v>
      </c>
      <c r="J88" t="s">
        <v>5</v>
      </c>
      <c r="K88" t="s">
        <v>37</v>
      </c>
      <c r="L88">
        <v>467</v>
      </c>
      <c r="M88" t="s">
        <v>51</v>
      </c>
      <c r="N88" t="s">
        <v>116</v>
      </c>
    </row>
    <row r="89" spans="4:15" x14ac:dyDescent="0.3">
      <c r="D89" t="s">
        <v>2149</v>
      </c>
      <c r="E89" t="s">
        <v>245</v>
      </c>
      <c r="F89" t="s">
        <v>53</v>
      </c>
      <c r="G89">
        <v>65</v>
      </c>
      <c r="H89">
        <v>0.37</v>
      </c>
      <c r="I89" s="2">
        <v>43921</v>
      </c>
      <c r="J89" t="s">
        <v>24</v>
      </c>
      <c r="K89" t="s">
        <v>36</v>
      </c>
      <c r="L89">
        <v>69</v>
      </c>
      <c r="M89" t="s">
        <v>50</v>
      </c>
      <c r="N89" t="s">
        <v>116</v>
      </c>
    </row>
    <row r="90" spans="4:15" x14ac:dyDescent="0.3">
      <c r="D90" t="s">
        <v>2150</v>
      </c>
      <c r="E90" t="s">
        <v>155</v>
      </c>
      <c r="F90" t="s">
        <v>53</v>
      </c>
      <c r="G90">
        <v>50</v>
      </c>
      <c r="H90">
        <v>0.25</v>
      </c>
      <c r="I90" s="2">
        <v>43921</v>
      </c>
      <c r="J90" t="s">
        <v>12</v>
      </c>
      <c r="K90" t="s">
        <v>33</v>
      </c>
      <c r="N90" t="s">
        <v>116</v>
      </c>
    </row>
    <row r="91" spans="4:15" x14ac:dyDescent="0.3">
      <c r="D91" t="s">
        <v>2151</v>
      </c>
      <c r="E91" t="s">
        <v>231</v>
      </c>
      <c r="F91" t="s">
        <v>53</v>
      </c>
      <c r="G91">
        <v>40</v>
      </c>
      <c r="I91" s="2">
        <v>43921</v>
      </c>
      <c r="J91" t="s">
        <v>15</v>
      </c>
      <c r="K91" t="s">
        <v>32</v>
      </c>
      <c r="L91">
        <v>55</v>
      </c>
      <c r="M91" t="s">
        <v>49</v>
      </c>
      <c r="N91" t="s">
        <v>116</v>
      </c>
    </row>
    <row r="92" spans="4:15" x14ac:dyDescent="0.3">
      <c r="D92" t="s">
        <v>2152</v>
      </c>
      <c r="E92" t="s">
        <v>125</v>
      </c>
      <c r="F92" t="s">
        <v>53</v>
      </c>
      <c r="G92">
        <v>20</v>
      </c>
      <c r="I92" s="2">
        <v>43921</v>
      </c>
      <c r="J92" t="s">
        <v>25</v>
      </c>
      <c r="K92" t="s">
        <v>34</v>
      </c>
      <c r="L92">
        <v>26</v>
      </c>
      <c r="M92" t="s">
        <v>49</v>
      </c>
      <c r="N92" t="s">
        <v>116</v>
      </c>
    </row>
    <row r="93" spans="4:15" x14ac:dyDescent="0.3">
      <c r="D93" t="s">
        <v>2153</v>
      </c>
      <c r="E93" t="s">
        <v>123</v>
      </c>
      <c r="F93" t="s">
        <v>53</v>
      </c>
      <c r="G93">
        <v>17</v>
      </c>
      <c r="H93">
        <v>0.04</v>
      </c>
      <c r="I93" s="2">
        <v>43921</v>
      </c>
      <c r="J93" t="s">
        <v>20</v>
      </c>
      <c r="K93" t="s">
        <v>35</v>
      </c>
      <c r="L93">
        <v>91</v>
      </c>
      <c r="M93" t="s">
        <v>50</v>
      </c>
      <c r="N93" t="s">
        <v>116</v>
      </c>
    </row>
    <row r="94" spans="4:15" x14ac:dyDescent="0.3">
      <c r="D94" t="s">
        <v>2154</v>
      </c>
      <c r="E94" t="s">
        <v>155</v>
      </c>
      <c r="F94" t="s">
        <v>53</v>
      </c>
      <c r="G94">
        <v>5</v>
      </c>
      <c r="H94">
        <v>0.14000000000000001</v>
      </c>
      <c r="I94" s="2">
        <v>43921</v>
      </c>
      <c r="J94" t="s">
        <v>15</v>
      </c>
      <c r="K94" t="s">
        <v>34</v>
      </c>
      <c r="L94">
        <v>26</v>
      </c>
      <c r="M94" t="s">
        <v>49</v>
      </c>
      <c r="N94" t="s">
        <v>116</v>
      </c>
      <c r="O94" t="e">
        <f>SUM(#REF!)</f>
        <v>#REF!</v>
      </c>
    </row>
    <row r="95" spans="4:15" x14ac:dyDescent="0.3">
      <c r="D95" t="s">
        <v>2133</v>
      </c>
      <c r="E95" t="s">
        <v>125</v>
      </c>
      <c r="F95" t="s">
        <v>53</v>
      </c>
      <c r="G95">
        <v>200</v>
      </c>
      <c r="I95" s="2">
        <v>43922</v>
      </c>
      <c r="J95" t="s">
        <v>2</v>
      </c>
      <c r="K95" t="s">
        <v>34</v>
      </c>
      <c r="L95">
        <v>48</v>
      </c>
      <c r="M95" t="s">
        <v>49</v>
      </c>
      <c r="N95" t="s">
        <v>116</v>
      </c>
    </row>
    <row r="96" spans="4:15" x14ac:dyDescent="0.3">
      <c r="D96" t="s">
        <v>2134</v>
      </c>
      <c r="E96" t="s">
        <v>2135</v>
      </c>
      <c r="F96" t="s">
        <v>93</v>
      </c>
      <c r="G96">
        <v>200</v>
      </c>
      <c r="H96">
        <v>0.33</v>
      </c>
      <c r="I96" s="2">
        <v>43922</v>
      </c>
      <c r="J96" t="s">
        <v>9</v>
      </c>
      <c r="K96" t="s">
        <v>32</v>
      </c>
      <c r="N96" t="s">
        <v>2220</v>
      </c>
    </row>
    <row r="97" spans="4:14" x14ac:dyDescent="0.3">
      <c r="D97" t="s">
        <v>2136</v>
      </c>
      <c r="E97" t="s">
        <v>256</v>
      </c>
      <c r="F97" t="s">
        <v>53</v>
      </c>
      <c r="G97">
        <v>100</v>
      </c>
      <c r="H97">
        <v>0.2</v>
      </c>
      <c r="I97" s="2">
        <v>43922</v>
      </c>
      <c r="J97" t="s">
        <v>8</v>
      </c>
      <c r="K97" t="s">
        <v>34</v>
      </c>
      <c r="L97">
        <v>75</v>
      </c>
      <c r="M97" t="s">
        <v>50</v>
      </c>
      <c r="N97" t="s">
        <v>116</v>
      </c>
    </row>
    <row r="98" spans="4:14" x14ac:dyDescent="0.3">
      <c r="D98" t="s">
        <v>473</v>
      </c>
      <c r="E98" t="s">
        <v>311</v>
      </c>
      <c r="F98" t="s">
        <v>53</v>
      </c>
      <c r="G98">
        <v>52</v>
      </c>
      <c r="H98">
        <v>0.12</v>
      </c>
      <c r="I98" s="2">
        <v>43922</v>
      </c>
      <c r="J98" t="s">
        <v>15</v>
      </c>
      <c r="K98" t="s">
        <v>36</v>
      </c>
      <c r="L98">
        <v>159</v>
      </c>
      <c r="M98" t="s">
        <v>50</v>
      </c>
      <c r="N98" t="s">
        <v>116</v>
      </c>
    </row>
    <row r="99" spans="4:14" x14ac:dyDescent="0.3">
      <c r="D99" t="s">
        <v>854</v>
      </c>
      <c r="E99" t="s">
        <v>163</v>
      </c>
      <c r="F99" t="s">
        <v>55</v>
      </c>
      <c r="G99">
        <v>51</v>
      </c>
      <c r="H99">
        <v>0.25</v>
      </c>
      <c r="I99" s="2">
        <v>43922</v>
      </c>
      <c r="J99" t="s">
        <v>19</v>
      </c>
      <c r="K99" t="s">
        <v>41</v>
      </c>
      <c r="L99">
        <v>9</v>
      </c>
      <c r="M99" t="s">
        <v>49</v>
      </c>
      <c r="N99" t="s">
        <v>2220</v>
      </c>
    </row>
    <row r="100" spans="4:14" x14ac:dyDescent="0.3">
      <c r="D100" t="s">
        <v>2137</v>
      </c>
      <c r="E100" t="s">
        <v>125</v>
      </c>
      <c r="F100" t="s">
        <v>53</v>
      </c>
      <c r="G100">
        <v>50</v>
      </c>
      <c r="H100">
        <v>0.2</v>
      </c>
      <c r="I100" s="2">
        <v>43922</v>
      </c>
      <c r="J100" t="s">
        <v>6</v>
      </c>
      <c r="K100" t="s">
        <v>35</v>
      </c>
      <c r="L100">
        <v>190</v>
      </c>
      <c r="M100" t="s">
        <v>50</v>
      </c>
      <c r="N100" t="s">
        <v>116</v>
      </c>
    </row>
    <row r="101" spans="4:14" x14ac:dyDescent="0.3">
      <c r="D101" t="s">
        <v>2138</v>
      </c>
      <c r="E101" t="s">
        <v>125</v>
      </c>
      <c r="F101" t="s">
        <v>53</v>
      </c>
      <c r="G101">
        <v>46</v>
      </c>
      <c r="H101">
        <v>0.13</v>
      </c>
      <c r="I101" s="2">
        <v>43922</v>
      </c>
      <c r="J101" t="s">
        <v>25</v>
      </c>
      <c r="K101" t="s">
        <v>35</v>
      </c>
      <c r="L101">
        <v>52</v>
      </c>
      <c r="M101" t="s">
        <v>49</v>
      </c>
      <c r="N101" t="s">
        <v>116</v>
      </c>
    </row>
    <row r="102" spans="4:14" x14ac:dyDescent="0.3">
      <c r="D102" t="s">
        <v>2139</v>
      </c>
      <c r="E102" t="s">
        <v>274</v>
      </c>
      <c r="F102" t="s">
        <v>54</v>
      </c>
      <c r="G102">
        <v>45</v>
      </c>
      <c r="H102">
        <v>0.09</v>
      </c>
      <c r="I102" s="2">
        <v>43922</v>
      </c>
      <c r="J102" t="s">
        <v>6</v>
      </c>
      <c r="K102" t="s">
        <v>32</v>
      </c>
      <c r="L102">
        <v>143</v>
      </c>
      <c r="M102" t="s">
        <v>50</v>
      </c>
      <c r="N102" t="s">
        <v>2220</v>
      </c>
    </row>
    <row r="103" spans="4:14" x14ac:dyDescent="0.3">
      <c r="D103" t="s">
        <v>2140</v>
      </c>
      <c r="E103" t="s">
        <v>194</v>
      </c>
      <c r="F103" t="s">
        <v>53</v>
      </c>
      <c r="G103">
        <v>28</v>
      </c>
      <c r="H103">
        <v>0.37</v>
      </c>
      <c r="I103" s="2">
        <v>43922</v>
      </c>
      <c r="J103" t="s">
        <v>5</v>
      </c>
      <c r="K103" t="s">
        <v>32</v>
      </c>
      <c r="N103" t="s">
        <v>116</v>
      </c>
    </row>
    <row r="104" spans="4:14" x14ac:dyDescent="0.3">
      <c r="D104" t="s">
        <v>383</v>
      </c>
      <c r="E104" t="s">
        <v>115</v>
      </c>
      <c r="F104" t="s">
        <v>61</v>
      </c>
      <c r="G104">
        <v>24</v>
      </c>
      <c r="H104">
        <v>0.09</v>
      </c>
      <c r="I104" s="2">
        <v>43922</v>
      </c>
      <c r="J104" t="s">
        <v>18</v>
      </c>
      <c r="K104" t="s">
        <v>35</v>
      </c>
      <c r="L104">
        <v>100</v>
      </c>
      <c r="M104" t="s">
        <v>50</v>
      </c>
      <c r="N104" t="s">
        <v>2220</v>
      </c>
    </row>
    <row r="105" spans="4:14" x14ac:dyDescent="0.3">
      <c r="D105" t="s">
        <v>2141</v>
      </c>
      <c r="E105" t="s">
        <v>177</v>
      </c>
      <c r="F105" t="s">
        <v>53</v>
      </c>
      <c r="G105">
        <v>20</v>
      </c>
      <c r="H105">
        <v>0.2</v>
      </c>
      <c r="I105" s="2">
        <v>43922</v>
      </c>
      <c r="J105" t="s">
        <v>15</v>
      </c>
      <c r="K105" t="s">
        <v>41</v>
      </c>
      <c r="L105">
        <v>16</v>
      </c>
      <c r="M105" t="s">
        <v>49</v>
      </c>
      <c r="N105" t="s">
        <v>116</v>
      </c>
    </row>
    <row r="106" spans="4:14" x14ac:dyDescent="0.3">
      <c r="D106" t="s">
        <v>2142</v>
      </c>
      <c r="E106" t="s">
        <v>171</v>
      </c>
      <c r="F106" t="s">
        <v>53</v>
      </c>
      <c r="G106">
        <v>18</v>
      </c>
      <c r="I106" s="2">
        <v>43922</v>
      </c>
      <c r="J106" t="s">
        <v>9</v>
      </c>
      <c r="K106" t="s">
        <v>41</v>
      </c>
      <c r="L106">
        <v>11</v>
      </c>
      <c r="M106" t="s">
        <v>49</v>
      </c>
      <c r="N106" t="s">
        <v>116</v>
      </c>
    </row>
    <row r="107" spans="4:14" x14ac:dyDescent="0.3">
      <c r="D107" t="s">
        <v>2143</v>
      </c>
      <c r="E107" t="s">
        <v>319</v>
      </c>
      <c r="F107" t="s">
        <v>59</v>
      </c>
      <c r="G107">
        <v>17</v>
      </c>
      <c r="H107">
        <v>0.2</v>
      </c>
      <c r="I107" s="2">
        <v>43922</v>
      </c>
      <c r="J107" t="s">
        <v>6</v>
      </c>
      <c r="K107" t="s">
        <v>34</v>
      </c>
      <c r="L107">
        <v>50</v>
      </c>
      <c r="M107" t="s">
        <v>49</v>
      </c>
      <c r="N107" t="s">
        <v>2220</v>
      </c>
    </row>
    <row r="108" spans="4:14" x14ac:dyDescent="0.3">
      <c r="D108" t="s">
        <v>2144</v>
      </c>
      <c r="E108" t="s">
        <v>123</v>
      </c>
      <c r="F108" t="s">
        <v>53</v>
      </c>
      <c r="G108">
        <v>15</v>
      </c>
      <c r="H108">
        <v>0.25</v>
      </c>
      <c r="I108" s="2">
        <v>43922</v>
      </c>
      <c r="J108" t="s">
        <v>15</v>
      </c>
      <c r="K108" t="s">
        <v>35</v>
      </c>
      <c r="L108">
        <v>46</v>
      </c>
      <c r="M108" t="s">
        <v>49</v>
      </c>
      <c r="N108" t="s">
        <v>116</v>
      </c>
    </row>
    <row r="109" spans="4:14" x14ac:dyDescent="0.3">
      <c r="D109" t="s">
        <v>2145</v>
      </c>
      <c r="E109" t="s">
        <v>125</v>
      </c>
      <c r="F109" t="s">
        <v>53</v>
      </c>
      <c r="G109">
        <v>9</v>
      </c>
      <c r="H109">
        <v>0.4</v>
      </c>
      <c r="I109" s="2">
        <v>43922</v>
      </c>
      <c r="J109" t="s">
        <v>8</v>
      </c>
      <c r="K109" t="s">
        <v>41</v>
      </c>
      <c r="L109">
        <v>15</v>
      </c>
      <c r="M109" t="s">
        <v>49</v>
      </c>
      <c r="N109" t="s">
        <v>116</v>
      </c>
    </row>
    <row r="110" spans="4:14" x14ac:dyDescent="0.3">
      <c r="D110" t="s">
        <v>1478</v>
      </c>
      <c r="E110" t="s">
        <v>1479</v>
      </c>
      <c r="F110" t="s">
        <v>53</v>
      </c>
      <c r="G110">
        <v>700</v>
      </c>
      <c r="H110">
        <v>0.35</v>
      </c>
      <c r="I110" s="2">
        <v>43923</v>
      </c>
      <c r="J110" t="s">
        <v>20</v>
      </c>
      <c r="K110" t="s">
        <v>31</v>
      </c>
      <c r="L110">
        <v>114</v>
      </c>
      <c r="M110" t="s">
        <v>50</v>
      </c>
      <c r="N110" t="s">
        <v>116</v>
      </c>
    </row>
    <row r="111" spans="4:14" x14ac:dyDescent="0.3">
      <c r="D111" t="s">
        <v>1877</v>
      </c>
      <c r="E111" t="s">
        <v>125</v>
      </c>
      <c r="F111" t="s">
        <v>53</v>
      </c>
      <c r="G111">
        <v>240</v>
      </c>
      <c r="H111">
        <v>0.03</v>
      </c>
      <c r="I111" s="2">
        <v>43923</v>
      </c>
      <c r="J111" t="s">
        <v>26</v>
      </c>
      <c r="K111" t="s">
        <v>36</v>
      </c>
      <c r="L111">
        <v>1200</v>
      </c>
      <c r="M111" t="s">
        <v>47</v>
      </c>
      <c r="N111" t="s">
        <v>116</v>
      </c>
    </row>
    <row r="112" spans="4:14" x14ac:dyDescent="0.3">
      <c r="D112" t="s">
        <v>876</v>
      </c>
      <c r="E112" t="s">
        <v>319</v>
      </c>
      <c r="F112" t="s">
        <v>59</v>
      </c>
      <c r="G112">
        <v>196</v>
      </c>
      <c r="H112">
        <v>0.54</v>
      </c>
      <c r="I112" s="2">
        <v>43923</v>
      </c>
      <c r="J112" t="s">
        <v>7</v>
      </c>
      <c r="K112" t="s">
        <v>35</v>
      </c>
      <c r="L112">
        <v>112</v>
      </c>
      <c r="M112" t="s">
        <v>50</v>
      </c>
      <c r="N112" t="s">
        <v>2220</v>
      </c>
    </row>
    <row r="113" spans="4:14" x14ac:dyDescent="0.3">
      <c r="D113" t="s">
        <v>2118</v>
      </c>
      <c r="E113" t="s">
        <v>121</v>
      </c>
      <c r="F113" t="s">
        <v>53</v>
      </c>
      <c r="G113">
        <v>154</v>
      </c>
      <c r="H113">
        <v>0.22</v>
      </c>
      <c r="I113" s="2">
        <v>43923</v>
      </c>
      <c r="J113" t="s">
        <v>20</v>
      </c>
      <c r="K113" t="s">
        <v>37</v>
      </c>
      <c r="L113">
        <v>549</v>
      </c>
      <c r="M113" t="s">
        <v>48</v>
      </c>
      <c r="N113" t="s">
        <v>116</v>
      </c>
    </row>
    <row r="114" spans="4:14" x14ac:dyDescent="0.3">
      <c r="D114" t="s">
        <v>2119</v>
      </c>
      <c r="E114" t="s">
        <v>250</v>
      </c>
      <c r="F114" t="s">
        <v>55</v>
      </c>
      <c r="G114">
        <v>100</v>
      </c>
      <c r="H114">
        <v>0.25</v>
      </c>
      <c r="I114" s="2">
        <v>43923</v>
      </c>
      <c r="J114" t="s">
        <v>20</v>
      </c>
      <c r="K114" t="s">
        <v>36</v>
      </c>
      <c r="L114">
        <v>109</v>
      </c>
      <c r="M114" t="s">
        <v>50</v>
      </c>
      <c r="N114" t="s">
        <v>2220</v>
      </c>
    </row>
    <row r="115" spans="4:14" x14ac:dyDescent="0.3">
      <c r="D115" t="s">
        <v>526</v>
      </c>
      <c r="E115" t="s">
        <v>169</v>
      </c>
      <c r="F115" t="s">
        <v>58</v>
      </c>
      <c r="G115">
        <v>100</v>
      </c>
      <c r="I115" s="2">
        <v>43923</v>
      </c>
      <c r="J115" t="s">
        <v>5</v>
      </c>
      <c r="K115" t="s">
        <v>34</v>
      </c>
      <c r="L115">
        <v>167</v>
      </c>
      <c r="M115" t="s">
        <v>50</v>
      </c>
      <c r="N115" t="s">
        <v>2220</v>
      </c>
    </row>
    <row r="116" spans="4:14" x14ac:dyDescent="0.3">
      <c r="D116" t="s">
        <v>2120</v>
      </c>
      <c r="E116" t="s">
        <v>121</v>
      </c>
      <c r="F116" t="s">
        <v>53</v>
      </c>
      <c r="G116">
        <v>90</v>
      </c>
      <c r="H116">
        <v>0.2</v>
      </c>
      <c r="I116" s="2">
        <v>43923</v>
      </c>
      <c r="J116" t="s">
        <v>12</v>
      </c>
      <c r="K116" t="s">
        <v>36</v>
      </c>
      <c r="L116">
        <v>222</v>
      </c>
      <c r="M116" t="s">
        <v>51</v>
      </c>
      <c r="N116" t="s">
        <v>116</v>
      </c>
    </row>
    <row r="117" spans="4:14" x14ac:dyDescent="0.3">
      <c r="D117" t="s">
        <v>2121</v>
      </c>
      <c r="E117" t="s">
        <v>121</v>
      </c>
      <c r="F117" t="s">
        <v>53</v>
      </c>
      <c r="G117">
        <v>70</v>
      </c>
      <c r="H117">
        <v>0.17</v>
      </c>
      <c r="I117" s="2">
        <v>43923</v>
      </c>
      <c r="J117" t="s">
        <v>3</v>
      </c>
      <c r="K117" t="s">
        <v>36</v>
      </c>
      <c r="L117">
        <v>253</v>
      </c>
      <c r="M117" t="s">
        <v>51</v>
      </c>
      <c r="N117" t="s">
        <v>116</v>
      </c>
    </row>
    <row r="118" spans="4:14" x14ac:dyDescent="0.3">
      <c r="D118" t="s">
        <v>2122</v>
      </c>
      <c r="E118" t="s">
        <v>125</v>
      </c>
      <c r="F118" t="s">
        <v>53</v>
      </c>
      <c r="G118">
        <v>65</v>
      </c>
      <c r="H118">
        <v>0.3</v>
      </c>
      <c r="I118" s="2">
        <v>43923</v>
      </c>
      <c r="J118" t="s">
        <v>3</v>
      </c>
      <c r="K118" t="s">
        <v>34</v>
      </c>
      <c r="L118">
        <v>68</v>
      </c>
      <c r="M118" t="s">
        <v>50</v>
      </c>
      <c r="N118" t="s">
        <v>116</v>
      </c>
    </row>
    <row r="119" spans="4:14" x14ac:dyDescent="0.3">
      <c r="D119" t="s">
        <v>1610</v>
      </c>
      <c r="E119" t="s">
        <v>121</v>
      </c>
      <c r="F119" t="s">
        <v>53</v>
      </c>
      <c r="G119">
        <v>60</v>
      </c>
      <c r="I119" s="2">
        <v>43923</v>
      </c>
      <c r="J119" t="s">
        <v>18</v>
      </c>
      <c r="K119" t="s">
        <v>34</v>
      </c>
      <c r="L119">
        <v>152</v>
      </c>
      <c r="M119" t="s">
        <v>50</v>
      </c>
      <c r="N119" t="s">
        <v>116</v>
      </c>
    </row>
    <row r="120" spans="4:14" x14ac:dyDescent="0.3">
      <c r="D120" t="s">
        <v>1614</v>
      </c>
      <c r="E120" t="s">
        <v>177</v>
      </c>
      <c r="F120" t="s">
        <v>53</v>
      </c>
      <c r="G120">
        <v>59</v>
      </c>
      <c r="H120">
        <v>0.25</v>
      </c>
      <c r="I120" s="2">
        <v>43923</v>
      </c>
      <c r="J120" t="s">
        <v>17</v>
      </c>
      <c r="K120" t="s">
        <v>33</v>
      </c>
      <c r="L120">
        <v>65</v>
      </c>
      <c r="M120" t="s">
        <v>50</v>
      </c>
      <c r="N120" t="s">
        <v>116</v>
      </c>
    </row>
    <row r="121" spans="4:14" x14ac:dyDescent="0.3">
      <c r="D121" t="s">
        <v>2123</v>
      </c>
      <c r="E121" t="s">
        <v>130</v>
      </c>
      <c r="F121" t="s">
        <v>54</v>
      </c>
      <c r="G121">
        <v>40</v>
      </c>
      <c r="I121" s="2">
        <v>43923</v>
      </c>
      <c r="J121" t="s">
        <v>5</v>
      </c>
      <c r="K121" t="s">
        <v>35</v>
      </c>
      <c r="L121">
        <v>122</v>
      </c>
      <c r="M121" t="s">
        <v>50</v>
      </c>
      <c r="N121" t="s">
        <v>2220</v>
      </c>
    </row>
    <row r="122" spans="4:14" x14ac:dyDescent="0.3">
      <c r="D122" t="s">
        <v>2124</v>
      </c>
      <c r="E122" t="s">
        <v>177</v>
      </c>
      <c r="F122" t="s">
        <v>53</v>
      </c>
      <c r="G122">
        <v>39</v>
      </c>
      <c r="H122">
        <v>0.2</v>
      </c>
      <c r="I122" s="2">
        <v>43923</v>
      </c>
      <c r="J122" t="s">
        <v>25</v>
      </c>
      <c r="K122" t="s">
        <v>39</v>
      </c>
      <c r="L122">
        <v>118</v>
      </c>
      <c r="M122" t="s">
        <v>50</v>
      </c>
      <c r="N122" t="s">
        <v>116</v>
      </c>
    </row>
    <row r="123" spans="4:14" x14ac:dyDescent="0.3">
      <c r="D123" t="s">
        <v>2125</v>
      </c>
      <c r="E123" t="s">
        <v>125</v>
      </c>
      <c r="F123" t="s">
        <v>53</v>
      </c>
      <c r="G123">
        <v>35</v>
      </c>
      <c r="I123" s="2">
        <v>43923</v>
      </c>
      <c r="J123" t="s">
        <v>15</v>
      </c>
      <c r="K123" t="s">
        <v>35</v>
      </c>
      <c r="L123">
        <v>102</v>
      </c>
      <c r="M123" t="s">
        <v>50</v>
      </c>
      <c r="N123" t="s">
        <v>116</v>
      </c>
    </row>
    <row r="124" spans="4:14" x14ac:dyDescent="0.3">
      <c r="D124" t="s">
        <v>2126</v>
      </c>
      <c r="E124" t="s">
        <v>125</v>
      </c>
      <c r="F124" t="s">
        <v>53</v>
      </c>
      <c r="G124">
        <v>35</v>
      </c>
      <c r="H124">
        <v>0.19</v>
      </c>
      <c r="I124" s="2">
        <v>43923</v>
      </c>
      <c r="J124" t="s">
        <v>17</v>
      </c>
      <c r="K124" t="s">
        <v>37</v>
      </c>
      <c r="L124">
        <v>114</v>
      </c>
      <c r="M124" t="s">
        <v>50</v>
      </c>
      <c r="N124" t="s">
        <v>116</v>
      </c>
    </row>
    <row r="125" spans="4:14" x14ac:dyDescent="0.3">
      <c r="D125" t="s">
        <v>2127</v>
      </c>
      <c r="E125" t="s">
        <v>175</v>
      </c>
      <c r="F125" t="s">
        <v>53</v>
      </c>
      <c r="G125">
        <v>30</v>
      </c>
      <c r="I125" s="2">
        <v>43923</v>
      </c>
      <c r="J125" t="s">
        <v>19</v>
      </c>
      <c r="K125" t="s">
        <v>36</v>
      </c>
      <c r="L125">
        <v>50</v>
      </c>
      <c r="M125" t="s">
        <v>49</v>
      </c>
      <c r="N125" t="s">
        <v>116</v>
      </c>
    </row>
    <row r="126" spans="4:14" x14ac:dyDescent="0.3">
      <c r="D126" t="s">
        <v>2128</v>
      </c>
      <c r="E126" t="s">
        <v>125</v>
      </c>
      <c r="F126" t="s">
        <v>53</v>
      </c>
      <c r="G126">
        <v>30</v>
      </c>
      <c r="H126">
        <v>0.15</v>
      </c>
      <c r="I126" s="2">
        <v>43923</v>
      </c>
      <c r="J126" t="s">
        <v>10</v>
      </c>
      <c r="K126" t="s">
        <v>32</v>
      </c>
      <c r="L126">
        <v>151</v>
      </c>
      <c r="M126" t="s">
        <v>50</v>
      </c>
      <c r="N126" t="s">
        <v>116</v>
      </c>
    </row>
    <row r="127" spans="4:14" x14ac:dyDescent="0.3">
      <c r="D127" t="s">
        <v>2129</v>
      </c>
      <c r="E127" t="s">
        <v>125</v>
      </c>
      <c r="F127" t="s">
        <v>53</v>
      </c>
      <c r="G127">
        <v>26</v>
      </c>
      <c r="I127" s="2">
        <v>43923</v>
      </c>
      <c r="J127" t="s">
        <v>17</v>
      </c>
      <c r="K127" t="s">
        <v>34</v>
      </c>
      <c r="L127">
        <v>40</v>
      </c>
      <c r="M127" t="s">
        <v>49</v>
      </c>
      <c r="N127" t="s">
        <v>116</v>
      </c>
    </row>
    <row r="128" spans="4:14" x14ac:dyDescent="0.3">
      <c r="D128" t="s">
        <v>1145</v>
      </c>
      <c r="E128" t="s">
        <v>121</v>
      </c>
      <c r="F128" t="s">
        <v>53</v>
      </c>
      <c r="G128">
        <v>23</v>
      </c>
      <c r="H128">
        <v>7.0000000000000007E-2</v>
      </c>
      <c r="I128" s="2">
        <v>43923</v>
      </c>
      <c r="J128" t="s">
        <v>15</v>
      </c>
      <c r="K128" t="s">
        <v>34</v>
      </c>
      <c r="L128">
        <v>16</v>
      </c>
      <c r="M128" t="s">
        <v>49</v>
      </c>
      <c r="N128" t="s">
        <v>116</v>
      </c>
    </row>
    <row r="129" spans="4:14" x14ac:dyDescent="0.3">
      <c r="D129" t="s">
        <v>2130</v>
      </c>
      <c r="E129" t="s">
        <v>123</v>
      </c>
      <c r="F129" t="s">
        <v>53</v>
      </c>
      <c r="G129">
        <v>7</v>
      </c>
      <c r="H129">
        <v>7.0000000000000007E-2</v>
      </c>
      <c r="I129" s="2">
        <v>43923</v>
      </c>
      <c r="J129" t="s">
        <v>11</v>
      </c>
      <c r="K129" t="s">
        <v>32</v>
      </c>
      <c r="L129">
        <v>2</v>
      </c>
      <c r="M129" t="s">
        <v>49</v>
      </c>
      <c r="N129" t="s">
        <v>116</v>
      </c>
    </row>
    <row r="130" spans="4:14" x14ac:dyDescent="0.3">
      <c r="D130" t="s">
        <v>2131</v>
      </c>
      <c r="E130" t="s">
        <v>136</v>
      </c>
      <c r="F130" t="s">
        <v>54</v>
      </c>
      <c r="G130">
        <v>6</v>
      </c>
      <c r="H130">
        <v>0.06</v>
      </c>
      <c r="I130" s="2">
        <v>43923</v>
      </c>
      <c r="J130" t="s">
        <v>6</v>
      </c>
      <c r="K130" t="s">
        <v>32</v>
      </c>
      <c r="L130">
        <v>8</v>
      </c>
      <c r="M130" t="s">
        <v>49</v>
      </c>
      <c r="N130" t="s">
        <v>2220</v>
      </c>
    </row>
    <row r="131" spans="4:14" x14ac:dyDescent="0.3">
      <c r="D131" t="s">
        <v>2132</v>
      </c>
      <c r="E131" t="s">
        <v>714</v>
      </c>
      <c r="F131" t="s">
        <v>53</v>
      </c>
      <c r="G131">
        <v>5</v>
      </c>
      <c r="H131">
        <v>7.0000000000000007E-2</v>
      </c>
      <c r="I131" s="2">
        <v>43923</v>
      </c>
      <c r="J131" t="s">
        <v>7</v>
      </c>
      <c r="K131" t="s">
        <v>41</v>
      </c>
      <c r="L131">
        <v>6</v>
      </c>
      <c r="M131" t="s">
        <v>49</v>
      </c>
      <c r="N131" t="s">
        <v>116</v>
      </c>
    </row>
    <row r="132" spans="4:14" x14ac:dyDescent="0.3">
      <c r="D132" t="s">
        <v>2104</v>
      </c>
      <c r="E132" t="s">
        <v>704</v>
      </c>
      <c r="F132" t="s">
        <v>60</v>
      </c>
      <c r="G132">
        <v>467</v>
      </c>
      <c r="H132">
        <v>0.33</v>
      </c>
      <c r="I132" s="2">
        <v>43924</v>
      </c>
      <c r="J132" t="s">
        <v>20</v>
      </c>
      <c r="K132" t="s">
        <v>36</v>
      </c>
      <c r="L132">
        <v>300</v>
      </c>
      <c r="M132" t="s">
        <v>51</v>
      </c>
      <c r="N132" t="s">
        <v>2220</v>
      </c>
    </row>
    <row r="133" spans="4:14" x14ac:dyDescent="0.3">
      <c r="D133" t="s">
        <v>2105</v>
      </c>
      <c r="E133" t="s">
        <v>125</v>
      </c>
      <c r="F133" t="s">
        <v>53</v>
      </c>
      <c r="G133">
        <v>300</v>
      </c>
      <c r="H133">
        <v>0.5</v>
      </c>
      <c r="I133" s="2">
        <v>43924</v>
      </c>
      <c r="J133" t="s">
        <v>15</v>
      </c>
      <c r="K133" t="s">
        <v>36</v>
      </c>
      <c r="L133">
        <v>162</v>
      </c>
      <c r="M133" t="s">
        <v>50</v>
      </c>
      <c r="N133" t="s">
        <v>116</v>
      </c>
    </row>
    <row r="134" spans="4:14" x14ac:dyDescent="0.3">
      <c r="D134" t="s">
        <v>747</v>
      </c>
      <c r="E134" t="s">
        <v>748</v>
      </c>
      <c r="F134" t="s">
        <v>60</v>
      </c>
      <c r="G134">
        <v>167</v>
      </c>
      <c r="H134">
        <v>0.42</v>
      </c>
      <c r="I134" s="2">
        <v>43924</v>
      </c>
      <c r="J134" t="s">
        <v>9</v>
      </c>
      <c r="K134" t="s">
        <v>32</v>
      </c>
      <c r="N134" t="s">
        <v>2220</v>
      </c>
    </row>
    <row r="135" spans="4:14" x14ac:dyDescent="0.3">
      <c r="D135" t="s">
        <v>2106</v>
      </c>
      <c r="E135" t="s">
        <v>125</v>
      </c>
      <c r="F135" t="s">
        <v>53</v>
      </c>
      <c r="G135">
        <v>147</v>
      </c>
      <c r="H135">
        <v>0.37</v>
      </c>
      <c r="I135" s="2">
        <v>43924</v>
      </c>
      <c r="J135" t="s">
        <v>3</v>
      </c>
      <c r="K135" t="s">
        <v>37</v>
      </c>
      <c r="L135">
        <v>297</v>
      </c>
      <c r="M135" t="s">
        <v>51</v>
      </c>
      <c r="N135" t="s">
        <v>116</v>
      </c>
    </row>
    <row r="136" spans="4:14" x14ac:dyDescent="0.3">
      <c r="D136" t="s">
        <v>1106</v>
      </c>
      <c r="E136" t="s">
        <v>125</v>
      </c>
      <c r="F136" t="s">
        <v>53</v>
      </c>
      <c r="G136">
        <v>140</v>
      </c>
      <c r="I136" s="2">
        <v>43924</v>
      </c>
      <c r="J136" t="s">
        <v>5</v>
      </c>
      <c r="K136" t="s">
        <v>32</v>
      </c>
      <c r="L136">
        <v>225</v>
      </c>
      <c r="M136" t="s">
        <v>51</v>
      </c>
      <c r="N136" t="s">
        <v>116</v>
      </c>
    </row>
    <row r="137" spans="4:14" x14ac:dyDescent="0.3">
      <c r="D137" t="s">
        <v>2062</v>
      </c>
      <c r="E137" t="s">
        <v>125</v>
      </c>
      <c r="F137" t="s">
        <v>53</v>
      </c>
      <c r="G137">
        <v>120</v>
      </c>
      <c r="I137" s="2">
        <v>43924</v>
      </c>
      <c r="J137" t="s">
        <v>5</v>
      </c>
      <c r="K137" t="s">
        <v>34</v>
      </c>
      <c r="L137">
        <v>955</v>
      </c>
      <c r="M137" t="s">
        <v>48</v>
      </c>
      <c r="N137" t="s">
        <v>116</v>
      </c>
    </row>
    <row r="138" spans="4:14" x14ac:dyDescent="0.3">
      <c r="D138" t="s">
        <v>2107</v>
      </c>
      <c r="E138" t="s">
        <v>307</v>
      </c>
      <c r="F138" t="s">
        <v>64</v>
      </c>
      <c r="G138">
        <v>100</v>
      </c>
      <c r="H138">
        <v>0.1</v>
      </c>
      <c r="I138" s="2">
        <v>43924</v>
      </c>
      <c r="J138" t="s">
        <v>9</v>
      </c>
      <c r="K138" t="s">
        <v>32</v>
      </c>
      <c r="N138" t="s">
        <v>2220</v>
      </c>
    </row>
    <row r="139" spans="4:14" x14ac:dyDescent="0.3">
      <c r="D139" t="s">
        <v>2108</v>
      </c>
      <c r="E139" t="s">
        <v>245</v>
      </c>
      <c r="F139" t="s">
        <v>53</v>
      </c>
      <c r="G139">
        <v>75</v>
      </c>
      <c r="H139">
        <v>7.0000000000000007E-2</v>
      </c>
      <c r="I139" s="2">
        <v>43924</v>
      </c>
      <c r="J139" t="s">
        <v>24</v>
      </c>
      <c r="K139" t="s">
        <v>34</v>
      </c>
      <c r="L139">
        <v>35</v>
      </c>
      <c r="M139" t="s">
        <v>49</v>
      </c>
      <c r="N139" t="s">
        <v>116</v>
      </c>
    </row>
    <row r="140" spans="4:14" x14ac:dyDescent="0.3">
      <c r="D140" t="s">
        <v>678</v>
      </c>
      <c r="E140" t="s">
        <v>177</v>
      </c>
      <c r="F140" t="s">
        <v>53</v>
      </c>
      <c r="G140">
        <v>60</v>
      </c>
      <c r="H140">
        <v>0.13</v>
      </c>
      <c r="I140" s="2">
        <v>43924</v>
      </c>
      <c r="J140" t="s">
        <v>3</v>
      </c>
      <c r="K140" t="s">
        <v>36</v>
      </c>
      <c r="L140">
        <v>97</v>
      </c>
      <c r="M140" t="s">
        <v>50</v>
      </c>
      <c r="N140" t="s">
        <v>116</v>
      </c>
    </row>
    <row r="141" spans="4:14" x14ac:dyDescent="0.3">
      <c r="D141" t="s">
        <v>2109</v>
      </c>
      <c r="E141" t="s">
        <v>121</v>
      </c>
      <c r="F141" t="s">
        <v>53</v>
      </c>
      <c r="G141">
        <v>35</v>
      </c>
      <c r="H141">
        <v>0.4</v>
      </c>
      <c r="I141" s="2">
        <v>43924</v>
      </c>
      <c r="J141" t="s">
        <v>6</v>
      </c>
      <c r="K141" t="s">
        <v>34</v>
      </c>
      <c r="L141">
        <v>40</v>
      </c>
      <c r="M141" t="s">
        <v>49</v>
      </c>
      <c r="N141" t="s">
        <v>116</v>
      </c>
    </row>
    <row r="142" spans="4:14" x14ac:dyDescent="0.3">
      <c r="D142" t="s">
        <v>2110</v>
      </c>
      <c r="E142" t="s">
        <v>125</v>
      </c>
      <c r="F142" t="s">
        <v>53</v>
      </c>
      <c r="G142">
        <v>34</v>
      </c>
      <c r="H142">
        <v>0.13</v>
      </c>
      <c r="I142" s="2">
        <v>43924</v>
      </c>
      <c r="J142" t="s">
        <v>10</v>
      </c>
      <c r="K142" t="s">
        <v>36</v>
      </c>
      <c r="L142">
        <v>247</v>
      </c>
      <c r="M142" t="s">
        <v>51</v>
      </c>
      <c r="N142" t="s">
        <v>116</v>
      </c>
    </row>
    <row r="143" spans="4:14" x14ac:dyDescent="0.3">
      <c r="D143" t="s">
        <v>2111</v>
      </c>
      <c r="E143" t="s">
        <v>121</v>
      </c>
      <c r="F143" t="s">
        <v>53</v>
      </c>
      <c r="G143">
        <v>24</v>
      </c>
      <c r="H143">
        <v>0.08</v>
      </c>
      <c r="I143" s="2">
        <v>43924</v>
      </c>
      <c r="J143" t="s">
        <v>19</v>
      </c>
      <c r="K143" t="s">
        <v>37</v>
      </c>
      <c r="L143">
        <v>80</v>
      </c>
      <c r="M143" t="s">
        <v>50</v>
      </c>
      <c r="N143" t="s">
        <v>116</v>
      </c>
    </row>
    <row r="144" spans="4:14" x14ac:dyDescent="0.3">
      <c r="D144" t="s">
        <v>2111</v>
      </c>
      <c r="E144" t="s">
        <v>121</v>
      </c>
      <c r="F144" t="s">
        <v>53</v>
      </c>
      <c r="G144">
        <v>19</v>
      </c>
      <c r="I144" s="2">
        <v>43924</v>
      </c>
      <c r="J144" t="s">
        <v>19</v>
      </c>
      <c r="K144" t="s">
        <v>37</v>
      </c>
      <c r="L144">
        <v>80</v>
      </c>
      <c r="M144" t="s">
        <v>50</v>
      </c>
      <c r="N144" t="s">
        <v>116</v>
      </c>
    </row>
    <row r="145" spans="4:14" x14ac:dyDescent="0.3">
      <c r="D145" t="s">
        <v>2112</v>
      </c>
      <c r="E145" t="s">
        <v>319</v>
      </c>
      <c r="F145" t="s">
        <v>59</v>
      </c>
      <c r="G145">
        <v>18</v>
      </c>
      <c r="H145">
        <v>0.25</v>
      </c>
      <c r="I145" s="2">
        <v>43924</v>
      </c>
      <c r="J145" t="s">
        <v>8</v>
      </c>
      <c r="K145" t="s">
        <v>41</v>
      </c>
      <c r="L145">
        <v>24</v>
      </c>
      <c r="M145" t="s">
        <v>49</v>
      </c>
      <c r="N145" t="s">
        <v>2220</v>
      </c>
    </row>
    <row r="146" spans="4:14" x14ac:dyDescent="0.3">
      <c r="D146" t="s">
        <v>2113</v>
      </c>
      <c r="E146" t="s">
        <v>256</v>
      </c>
      <c r="F146" t="s">
        <v>53</v>
      </c>
      <c r="G146">
        <v>17</v>
      </c>
      <c r="I146" s="2">
        <v>43924</v>
      </c>
      <c r="J146" t="s">
        <v>8</v>
      </c>
      <c r="K146" t="s">
        <v>41</v>
      </c>
      <c r="L146">
        <v>14</v>
      </c>
      <c r="M146" t="s">
        <v>49</v>
      </c>
      <c r="N146" t="s">
        <v>116</v>
      </c>
    </row>
    <row r="147" spans="4:14" x14ac:dyDescent="0.3">
      <c r="D147" t="s">
        <v>2114</v>
      </c>
      <c r="E147" t="s">
        <v>121</v>
      </c>
      <c r="F147" t="s">
        <v>53</v>
      </c>
      <c r="G147">
        <v>14</v>
      </c>
      <c r="H147">
        <v>0.05</v>
      </c>
      <c r="I147" s="2">
        <v>43924</v>
      </c>
      <c r="J147" t="s">
        <v>19</v>
      </c>
      <c r="K147" t="s">
        <v>32</v>
      </c>
      <c r="N147" t="s">
        <v>116</v>
      </c>
    </row>
    <row r="148" spans="4:14" x14ac:dyDescent="0.3">
      <c r="D148" t="s">
        <v>2115</v>
      </c>
      <c r="E148" t="s">
        <v>714</v>
      </c>
      <c r="F148" t="s">
        <v>53</v>
      </c>
      <c r="G148">
        <v>12</v>
      </c>
      <c r="I148" s="2">
        <v>43924</v>
      </c>
      <c r="J148" t="s">
        <v>3</v>
      </c>
      <c r="K148" t="s">
        <v>41</v>
      </c>
      <c r="L148">
        <v>4</v>
      </c>
      <c r="M148" t="s">
        <v>49</v>
      </c>
      <c r="N148" t="s">
        <v>116</v>
      </c>
    </row>
    <row r="149" spans="4:14" x14ac:dyDescent="0.3">
      <c r="D149" t="s">
        <v>2116</v>
      </c>
      <c r="E149" t="s">
        <v>397</v>
      </c>
      <c r="F149" t="s">
        <v>53</v>
      </c>
      <c r="G149">
        <v>10</v>
      </c>
      <c r="H149">
        <v>0.25</v>
      </c>
      <c r="I149" s="2">
        <v>43924</v>
      </c>
      <c r="J149" t="s">
        <v>9</v>
      </c>
      <c r="K149" t="s">
        <v>32</v>
      </c>
      <c r="N149" t="s">
        <v>116</v>
      </c>
    </row>
    <row r="150" spans="4:14" x14ac:dyDescent="0.3">
      <c r="D150" t="s">
        <v>2117</v>
      </c>
      <c r="E150" t="s">
        <v>231</v>
      </c>
      <c r="F150" t="s">
        <v>53</v>
      </c>
      <c r="G150">
        <v>5</v>
      </c>
      <c r="H150">
        <v>0.2</v>
      </c>
      <c r="I150" s="2">
        <v>43924</v>
      </c>
      <c r="J150" t="s">
        <v>19</v>
      </c>
      <c r="K150" t="s">
        <v>32</v>
      </c>
      <c r="N150" t="s">
        <v>116</v>
      </c>
    </row>
    <row r="151" spans="4:14" x14ac:dyDescent="0.3">
      <c r="D151" t="s">
        <v>2103</v>
      </c>
      <c r="E151" t="s">
        <v>1772</v>
      </c>
      <c r="F151" t="s">
        <v>99</v>
      </c>
      <c r="G151">
        <v>50</v>
      </c>
      <c r="H151">
        <v>0.12</v>
      </c>
      <c r="I151" s="2">
        <v>43925</v>
      </c>
      <c r="J151" t="s">
        <v>2</v>
      </c>
      <c r="K151" t="s">
        <v>32</v>
      </c>
      <c r="L151">
        <v>348</v>
      </c>
      <c r="M151" t="s">
        <v>51</v>
      </c>
      <c r="N151" t="s">
        <v>2220</v>
      </c>
    </row>
    <row r="152" spans="4:14" x14ac:dyDescent="0.3">
      <c r="D152" t="s">
        <v>2102</v>
      </c>
      <c r="E152" t="s">
        <v>125</v>
      </c>
      <c r="F152" t="s">
        <v>53</v>
      </c>
      <c r="G152">
        <v>40</v>
      </c>
      <c r="H152">
        <v>0.25</v>
      </c>
      <c r="I152" s="2">
        <v>43926</v>
      </c>
      <c r="J152" t="s">
        <v>27</v>
      </c>
      <c r="K152" t="s">
        <v>32</v>
      </c>
      <c r="L152">
        <v>100</v>
      </c>
      <c r="M152" t="s">
        <v>50</v>
      </c>
      <c r="N152" t="s">
        <v>116</v>
      </c>
    </row>
    <row r="153" spans="4:14" x14ac:dyDescent="0.3">
      <c r="D153" t="s">
        <v>1624</v>
      </c>
      <c r="E153" t="s">
        <v>125</v>
      </c>
      <c r="F153" t="s">
        <v>53</v>
      </c>
      <c r="G153">
        <v>100</v>
      </c>
      <c r="H153">
        <v>0.33</v>
      </c>
      <c r="I153" s="2">
        <v>43927</v>
      </c>
      <c r="J153" t="s">
        <v>6</v>
      </c>
      <c r="K153" t="s">
        <v>37</v>
      </c>
      <c r="L153">
        <v>293</v>
      </c>
      <c r="M153" t="s">
        <v>51</v>
      </c>
      <c r="N153" t="s">
        <v>116</v>
      </c>
    </row>
    <row r="154" spans="4:14" x14ac:dyDescent="0.3">
      <c r="D154" t="s">
        <v>2095</v>
      </c>
      <c r="E154" t="s">
        <v>748</v>
      </c>
      <c r="F154" t="s">
        <v>60</v>
      </c>
      <c r="G154">
        <v>100</v>
      </c>
      <c r="H154">
        <v>0.2</v>
      </c>
      <c r="I154" s="2">
        <v>43927</v>
      </c>
      <c r="J154" t="s">
        <v>15</v>
      </c>
      <c r="K154" t="s">
        <v>41</v>
      </c>
      <c r="L154">
        <v>1</v>
      </c>
      <c r="M154" t="s">
        <v>49</v>
      </c>
      <c r="N154" t="s">
        <v>2220</v>
      </c>
    </row>
    <row r="155" spans="4:14" x14ac:dyDescent="0.3">
      <c r="D155" t="s">
        <v>2096</v>
      </c>
      <c r="E155" t="s">
        <v>121</v>
      </c>
      <c r="F155" t="s">
        <v>53</v>
      </c>
      <c r="G155">
        <v>77</v>
      </c>
      <c r="H155">
        <v>0.2</v>
      </c>
      <c r="I155" s="2">
        <v>43927</v>
      </c>
      <c r="J155" t="s">
        <v>15</v>
      </c>
      <c r="K155" t="s">
        <v>34</v>
      </c>
      <c r="L155">
        <v>75</v>
      </c>
      <c r="M155" t="s">
        <v>50</v>
      </c>
      <c r="N155" t="s">
        <v>116</v>
      </c>
    </row>
    <row r="156" spans="4:14" x14ac:dyDescent="0.3">
      <c r="D156" t="s">
        <v>2097</v>
      </c>
      <c r="E156" t="s">
        <v>704</v>
      </c>
      <c r="F156" t="s">
        <v>60</v>
      </c>
      <c r="G156">
        <v>60</v>
      </c>
      <c r="H156">
        <v>0.06</v>
      </c>
      <c r="I156" s="2">
        <v>43927</v>
      </c>
      <c r="J156" t="s">
        <v>6</v>
      </c>
      <c r="K156" t="s">
        <v>32</v>
      </c>
      <c r="N156" t="s">
        <v>2220</v>
      </c>
    </row>
    <row r="157" spans="4:14" x14ac:dyDescent="0.3">
      <c r="D157" t="s">
        <v>2098</v>
      </c>
      <c r="E157" t="s">
        <v>177</v>
      </c>
      <c r="F157" t="s">
        <v>53</v>
      </c>
      <c r="G157">
        <v>26</v>
      </c>
      <c r="H157">
        <v>0.1</v>
      </c>
      <c r="I157" s="2">
        <v>43927</v>
      </c>
      <c r="J157" t="s">
        <v>15</v>
      </c>
      <c r="K157" t="s">
        <v>33</v>
      </c>
      <c r="L157">
        <v>28</v>
      </c>
      <c r="M157" t="s">
        <v>49</v>
      </c>
      <c r="N157" t="s">
        <v>116</v>
      </c>
    </row>
    <row r="158" spans="4:14" x14ac:dyDescent="0.3">
      <c r="D158" t="s">
        <v>964</v>
      </c>
      <c r="E158" t="s">
        <v>177</v>
      </c>
      <c r="F158" t="s">
        <v>53</v>
      </c>
      <c r="G158">
        <v>24</v>
      </c>
      <c r="H158">
        <v>0.14000000000000001</v>
      </c>
      <c r="I158" s="2">
        <v>43927</v>
      </c>
      <c r="J158" t="s">
        <v>22</v>
      </c>
      <c r="K158" t="s">
        <v>35</v>
      </c>
      <c r="L158">
        <v>92</v>
      </c>
      <c r="M158" t="s">
        <v>50</v>
      </c>
      <c r="N158" t="s">
        <v>116</v>
      </c>
    </row>
    <row r="159" spans="4:14" x14ac:dyDescent="0.3">
      <c r="D159" t="s">
        <v>2099</v>
      </c>
      <c r="E159" t="s">
        <v>219</v>
      </c>
      <c r="F159" t="s">
        <v>59</v>
      </c>
      <c r="G159">
        <v>23</v>
      </c>
      <c r="H159">
        <v>0.32</v>
      </c>
      <c r="I159" s="2">
        <v>43927</v>
      </c>
      <c r="J159" t="s">
        <v>5</v>
      </c>
      <c r="K159" t="s">
        <v>34</v>
      </c>
      <c r="L159">
        <v>21</v>
      </c>
      <c r="M159" t="s">
        <v>49</v>
      </c>
      <c r="N159" t="s">
        <v>2220</v>
      </c>
    </row>
    <row r="160" spans="4:14" x14ac:dyDescent="0.3">
      <c r="D160" t="s">
        <v>2100</v>
      </c>
      <c r="E160" t="s">
        <v>319</v>
      </c>
      <c r="F160" t="s">
        <v>59</v>
      </c>
      <c r="G160">
        <v>15</v>
      </c>
      <c r="H160">
        <v>0.2</v>
      </c>
      <c r="I160" s="2">
        <v>43927</v>
      </c>
      <c r="J160" t="s">
        <v>6</v>
      </c>
      <c r="K160" t="s">
        <v>34</v>
      </c>
      <c r="L160">
        <v>72</v>
      </c>
      <c r="M160" t="s">
        <v>50</v>
      </c>
      <c r="N160" t="s">
        <v>2220</v>
      </c>
    </row>
    <row r="161" spans="4:14" x14ac:dyDescent="0.3">
      <c r="D161" t="s">
        <v>2101</v>
      </c>
      <c r="E161" t="s">
        <v>311</v>
      </c>
      <c r="F161" t="s">
        <v>53</v>
      </c>
      <c r="G161">
        <v>10</v>
      </c>
      <c r="H161">
        <v>0.1</v>
      </c>
      <c r="I161" s="2">
        <v>43927</v>
      </c>
      <c r="J161" t="s">
        <v>17</v>
      </c>
      <c r="K161" t="s">
        <v>39</v>
      </c>
      <c r="L161">
        <v>50</v>
      </c>
      <c r="M161" t="s">
        <v>49</v>
      </c>
      <c r="N161" t="s">
        <v>116</v>
      </c>
    </row>
    <row r="162" spans="4:14" x14ac:dyDescent="0.3">
      <c r="D162" t="s">
        <v>527</v>
      </c>
      <c r="E162" t="s">
        <v>177</v>
      </c>
      <c r="F162" t="s">
        <v>53</v>
      </c>
      <c r="G162">
        <v>1300</v>
      </c>
      <c r="H162">
        <v>0.5</v>
      </c>
      <c r="I162" s="2">
        <v>43928</v>
      </c>
      <c r="J162" t="s">
        <v>7</v>
      </c>
      <c r="K162" t="s">
        <v>38</v>
      </c>
      <c r="L162">
        <v>902</v>
      </c>
      <c r="M162" t="s">
        <v>48</v>
      </c>
      <c r="N162" t="s">
        <v>116</v>
      </c>
    </row>
    <row r="163" spans="4:14" x14ac:dyDescent="0.3">
      <c r="D163" t="s">
        <v>2086</v>
      </c>
      <c r="E163" t="s">
        <v>177</v>
      </c>
      <c r="F163" t="s">
        <v>53</v>
      </c>
      <c r="G163">
        <v>400</v>
      </c>
      <c r="H163">
        <v>0.44</v>
      </c>
      <c r="I163" s="2">
        <v>43928</v>
      </c>
      <c r="J163" t="s">
        <v>7</v>
      </c>
      <c r="K163" t="s">
        <v>36</v>
      </c>
      <c r="L163">
        <v>319</v>
      </c>
      <c r="M163" t="s">
        <v>51</v>
      </c>
      <c r="N163" t="s">
        <v>116</v>
      </c>
    </row>
    <row r="164" spans="4:14" x14ac:dyDescent="0.3">
      <c r="D164" t="s">
        <v>2087</v>
      </c>
      <c r="E164" t="s">
        <v>177</v>
      </c>
      <c r="F164" t="s">
        <v>53</v>
      </c>
      <c r="G164">
        <v>340</v>
      </c>
      <c r="H164">
        <v>0.53</v>
      </c>
      <c r="I164" s="2">
        <v>43928</v>
      </c>
      <c r="J164" t="s">
        <v>8</v>
      </c>
      <c r="K164" t="s">
        <v>31</v>
      </c>
      <c r="L164">
        <v>438</v>
      </c>
      <c r="M164" t="s">
        <v>51</v>
      </c>
      <c r="N164" t="s">
        <v>116</v>
      </c>
    </row>
    <row r="165" spans="4:14" x14ac:dyDescent="0.3">
      <c r="D165" t="s">
        <v>206</v>
      </c>
      <c r="E165" t="s">
        <v>123</v>
      </c>
      <c r="F165" t="s">
        <v>53</v>
      </c>
      <c r="G165">
        <v>236</v>
      </c>
      <c r="H165">
        <v>7.0000000000000007E-2</v>
      </c>
      <c r="I165" s="2">
        <v>43928</v>
      </c>
      <c r="J165" t="s">
        <v>12</v>
      </c>
      <c r="K165" t="s">
        <v>31</v>
      </c>
      <c r="L165">
        <v>319</v>
      </c>
      <c r="M165" t="s">
        <v>51</v>
      </c>
      <c r="N165" t="s">
        <v>116</v>
      </c>
    </row>
    <row r="166" spans="4:14" x14ac:dyDescent="0.3">
      <c r="D166" t="s">
        <v>2088</v>
      </c>
      <c r="E166" t="s">
        <v>125</v>
      </c>
      <c r="F166" t="s">
        <v>53</v>
      </c>
      <c r="G166">
        <v>100</v>
      </c>
      <c r="H166">
        <v>0.2</v>
      </c>
      <c r="I166" s="2">
        <v>43928</v>
      </c>
      <c r="J166" t="s">
        <v>15</v>
      </c>
      <c r="K166" t="s">
        <v>37</v>
      </c>
      <c r="L166">
        <v>367</v>
      </c>
      <c r="M166" t="s">
        <v>51</v>
      </c>
      <c r="N166" t="s">
        <v>116</v>
      </c>
    </row>
    <row r="167" spans="4:14" x14ac:dyDescent="0.3">
      <c r="D167" t="s">
        <v>2089</v>
      </c>
      <c r="E167" t="s">
        <v>125</v>
      </c>
      <c r="F167" t="s">
        <v>53</v>
      </c>
      <c r="G167">
        <v>94</v>
      </c>
      <c r="I167" s="2">
        <v>43928</v>
      </c>
      <c r="J167" t="s">
        <v>6</v>
      </c>
      <c r="K167" t="s">
        <v>32</v>
      </c>
      <c r="N167" t="s">
        <v>116</v>
      </c>
    </row>
    <row r="168" spans="4:14" x14ac:dyDescent="0.3">
      <c r="D168" t="s">
        <v>197</v>
      </c>
      <c r="E168" t="s">
        <v>171</v>
      </c>
      <c r="F168" t="s">
        <v>53</v>
      </c>
      <c r="G168">
        <v>87</v>
      </c>
      <c r="H168">
        <v>0.15</v>
      </c>
      <c r="I168" s="2">
        <v>43928</v>
      </c>
      <c r="J168" t="s">
        <v>3</v>
      </c>
      <c r="K168" t="s">
        <v>36</v>
      </c>
      <c r="L168">
        <v>85</v>
      </c>
      <c r="M168" t="s">
        <v>50</v>
      </c>
      <c r="N168" t="s">
        <v>116</v>
      </c>
    </row>
    <row r="169" spans="4:14" x14ac:dyDescent="0.3">
      <c r="D169" t="s">
        <v>2090</v>
      </c>
      <c r="E169" t="s">
        <v>125</v>
      </c>
      <c r="F169" t="s">
        <v>53</v>
      </c>
      <c r="G169">
        <v>65</v>
      </c>
      <c r="I169" s="2">
        <v>43928</v>
      </c>
      <c r="J169" t="s">
        <v>8</v>
      </c>
      <c r="K169" t="s">
        <v>35</v>
      </c>
      <c r="L169">
        <v>175</v>
      </c>
      <c r="M169" t="s">
        <v>50</v>
      </c>
      <c r="N169" t="s">
        <v>116</v>
      </c>
    </row>
    <row r="170" spans="4:14" x14ac:dyDescent="0.3">
      <c r="D170" t="s">
        <v>916</v>
      </c>
      <c r="E170" t="s">
        <v>121</v>
      </c>
      <c r="F170" t="s">
        <v>53</v>
      </c>
      <c r="G170">
        <v>60</v>
      </c>
      <c r="H170">
        <v>0.1</v>
      </c>
      <c r="I170" s="2">
        <v>43928</v>
      </c>
      <c r="J170" t="s">
        <v>3</v>
      </c>
      <c r="K170" t="s">
        <v>36</v>
      </c>
      <c r="L170">
        <v>181</v>
      </c>
      <c r="M170" t="s">
        <v>50</v>
      </c>
      <c r="N170" t="s">
        <v>116</v>
      </c>
    </row>
    <row r="171" spans="4:14" x14ac:dyDescent="0.3">
      <c r="D171" t="s">
        <v>2091</v>
      </c>
      <c r="E171" t="s">
        <v>121</v>
      </c>
      <c r="F171" t="s">
        <v>53</v>
      </c>
      <c r="G171">
        <v>53</v>
      </c>
      <c r="H171">
        <v>0.08</v>
      </c>
      <c r="I171" s="2">
        <v>43928</v>
      </c>
      <c r="J171" t="s">
        <v>15</v>
      </c>
      <c r="K171" t="s">
        <v>39</v>
      </c>
      <c r="L171">
        <v>607</v>
      </c>
      <c r="M171" t="s">
        <v>48</v>
      </c>
      <c r="N171" t="s">
        <v>116</v>
      </c>
    </row>
    <row r="172" spans="4:14" x14ac:dyDescent="0.3">
      <c r="D172" t="s">
        <v>2092</v>
      </c>
      <c r="E172" t="s">
        <v>121</v>
      </c>
      <c r="F172" t="s">
        <v>53</v>
      </c>
      <c r="G172">
        <v>50</v>
      </c>
      <c r="H172">
        <v>7.0000000000000007E-2</v>
      </c>
      <c r="I172" s="2">
        <v>43928</v>
      </c>
      <c r="J172" t="s">
        <v>19</v>
      </c>
      <c r="K172" t="s">
        <v>32</v>
      </c>
      <c r="L172">
        <v>190</v>
      </c>
      <c r="M172" t="s">
        <v>50</v>
      </c>
      <c r="N172" t="s">
        <v>116</v>
      </c>
    </row>
    <row r="173" spans="4:14" x14ac:dyDescent="0.3">
      <c r="D173" t="s">
        <v>2093</v>
      </c>
      <c r="E173" t="s">
        <v>177</v>
      </c>
      <c r="F173" t="s">
        <v>53</v>
      </c>
      <c r="G173">
        <v>46</v>
      </c>
      <c r="I173" s="2">
        <v>43928</v>
      </c>
      <c r="J173" t="s">
        <v>17</v>
      </c>
      <c r="K173" t="s">
        <v>32</v>
      </c>
      <c r="N173" t="s">
        <v>116</v>
      </c>
    </row>
    <row r="174" spans="4:14" x14ac:dyDescent="0.3">
      <c r="D174" t="s">
        <v>2094</v>
      </c>
      <c r="E174" t="s">
        <v>714</v>
      </c>
      <c r="F174" t="s">
        <v>53</v>
      </c>
      <c r="G174">
        <v>30</v>
      </c>
      <c r="I174" s="2">
        <v>43928</v>
      </c>
      <c r="J174" t="s">
        <v>6</v>
      </c>
      <c r="K174" t="s">
        <v>35</v>
      </c>
      <c r="L174">
        <v>99</v>
      </c>
      <c r="M174" t="s">
        <v>50</v>
      </c>
      <c r="N174" t="s">
        <v>116</v>
      </c>
    </row>
    <row r="175" spans="4:14" x14ac:dyDescent="0.3">
      <c r="D175" t="s">
        <v>368</v>
      </c>
      <c r="E175" t="s">
        <v>125</v>
      </c>
      <c r="F175" t="s">
        <v>53</v>
      </c>
      <c r="G175">
        <v>500</v>
      </c>
      <c r="H175">
        <v>0.45</v>
      </c>
      <c r="I175" s="2">
        <v>43929</v>
      </c>
      <c r="J175" t="s">
        <v>2</v>
      </c>
      <c r="K175" t="s">
        <v>31</v>
      </c>
      <c r="L175">
        <v>332</v>
      </c>
      <c r="M175" t="s">
        <v>51</v>
      </c>
      <c r="N175" t="s">
        <v>116</v>
      </c>
    </row>
    <row r="176" spans="4:14" x14ac:dyDescent="0.3">
      <c r="D176" t="s">
        <v>947</v>
      </c>
      <c r="E176" t="s">
        <v>136</v>
      </c>
      <c r="F176" t="s">
        <v>54</v>
      </c>
      <c r="G176">
        <v>200</v>
      </c>
      <c r="H176">
        <v>0.28000000000000003</v>
      </c>
      <c r="I176" s="2">
        <v>43929</v>
      </c>
      <c r="J176" t="s">
        <v>3</v>
      </c>
      <c r="K176" t="s">
        <v>36</v>
      </c>
      <c r="L176">
        <v>215</v>
      </c>
      <c r="M176" t="s">
        <v>51</v>
      </c>
      <c r="N176" t="s">
        <v>2220</v>
      </c>
    </row>
    <row r="177" spans="4:14" x14ac:dyDescent="0.3">
      <c r="D177" t="s">
        <v>2076</v>
      </c>
      <c r="E177" t="s">
        <v>125</v>
      </c>
      <c r="F177" t="s">
        <v>53</v>
      </c>
      <c r="G177">
        <v>92</v>
      </c>
      <c r="H177">
        <v>0.33</v>
      </c>
      <c r="I177" s="2">
        <v>43929</v>
      </c>
      <c r="J177" t="s">
        <v>5</v>
      </c>
      <c r="K177" t="s">
        <v>35</v>
      </c>
      <c r="L177">
        <v>95</v>
      </c>
      <c r="M177" t="s">
        <v>50</v>
      </c>
      <c r="N177" t="s">
        <v>116</v>
      </c>
    </row>
    <row r="178" spans="4:14" x14ac:dyDescent="0.3">
      <c r="D178" t="s">
        <v>2077</v>
      </c>
      <c r="E178" t="s">
        <v>125</v>
      </c>
      <c r="F178" t="s">
        <v>53</v>
      </c>
      <c r="G178">
        <v>89</v>
      </c>
      <c r="H178">
        <v>0.45</v>
      </c>
      <c r="I178" s="2">
        <v>43929</v>
      </c>
      <c r="J178" t="s">
        <v>6</v>
      </c>
      <c r="K178" t="s">
        <v>34</v>
      </c>
      <c r="L178">
        <v>40</v>
      </c>
      <c r="M178" t="s">
        <v>49</v>
      </c>
      <c r="N178" t="s">
        <v>116</v>
      </c>
    </row>
    <row r="179" spans="4:14" x14ac:dyDescent="0.3">
      <c r="D179" t="s">
        <v>2078</v>
      </c>
      <c r="E179" t="s">
        <v>125</v>
      </c>
      <c r="F179" t="s">
        <v>53</v>
      </c>
      <c r="G179">
        <v>86</v>
      </c>
      <c r="H179">
        <v>0.4</v>
      </c>
      <c r="I179" s="2">
        <v>43929</v>
      </c>
      <c r="J179" t="s">
        <v>25</v>
      </c>
      <c r="K179" t="s">
        <v>35</v>
      </c>
      <c r="L179">
        <v>72</v>
      </c>
      <c r="M179" t="s">
        <v>50</v>
      </c>
      <c r="N179" t="s">
        <v>116</v>
      </c>
    </row>
    <row r="180" spans="4:14" x14ac:dyDescent="0.3">
      <c r="D180" t="s">
        <v>233</v>
      </c>
      <c r="E180" t="s">
        <v>234</v>
      </c>
      <c r="F180" t="s">
        <v>94</v>
      </c>
      <c r="G180">
        <v>80</v>
      </c>
      <c r="H180">
        <v>0.35</v>
      </c>
      <c r="I180" s="2">
        <v>43929</v>
      </c>
      <c r="J180" t="s">
        <v>22</v>
      </c>
      <c r="K180" t="s">
        <v>35</v>
      </c>
      <c r="L180">
        <v>91</v>
      </c>
      <c r="M180" t="s">
        <v>50</v>
      </c>
      <c r="N180" t="s">
        <v>2220</v>
      </c>
    </row>
    <row r="181" spans="4:14" x14ac:dyDescent="0.3">
      <c r="D181" t="s">
        <v>2079</v>
      </c>
      <c r="E181" t="s">
        <v>121</v>
      </c>
      <c r="F181" t="s">
        <v>53</v>
      </c>
      <c r="G181">
        <v>48</v>
      </c>
      <c r="H181">
        <v>0.35</v>
      </c>
      <c r="I181" s="2">
        <v>43929</v>
      </c>
      <c r="J181" t="s">
        <v>15</v>
      </c>
      <c r="K181" t="s">
        <v>35</v>
      </c>
      <c r="L181">
        <v>64</v>
      </c>
      <c r="M181" t="s">
        <v>50</v>
      </c>
      <c r="N181" t="s">
        <v>116</v>
      </c>
    </row>
    <row r="182" spans="4:14" x14ac:dyDescent="0.3">
      <c r="D182" t="s">
        <v>2080</v>
      </c>
      <c r="E182" t="s">
        <v>121</v>
      </c>
      <c r="F182" t="s">
        <v>53</v>
      </c>
      <c r="G182">
        <v>40</v>
      </c>
      <c r="H182">
        <v>0.4</v>
      </c>
      <c r="I182" s="2">
        <v>43929</v>
      </c>
      <c r="J182" t="s">
        <v>12</v>
      </c>
      <c r="K182" t="s">
        <v>34</v>
      </c>
      <c r="L182">
        <v>40</v>
      </c>
      <c r="M182" t="s">
        <v>49</v>
      </c>
      <c r="N182" t="s">
        <v>116</v>
      </c>
    </row>
    <row r="183" spans="4:14" x14ac:dyDescent="0.3">
      <c r="D183" t="s">
        <v>1622</v>
      </c>
      <c r="E183" t="s">
        <v>125</v>
      </c>
      <c r="F183" t="s">
        <v>53</v>
      </c>
      <c r="G183">
        <v>30</v>
      </c>
      <c r="H183">
        <v>0.05</v>
      </c>
      <c r="I183" s="2">
        <v>43929</v>
      </c>
      <c r="J183" t="s">
        <v>15</v>
      </c>
      <c r="K183" t="s">
        <v>35</v>
      </c>
      <c r="L183">
        <v>65</v>
      </c>
      <c r="M183" t="s">
        <v>50</v>
      </c>
      <c r="N183" t="s">
        <v>116</v>
      </c>
    </row>
    <row r="184" spans="4:14" x14ac:dyDescent="0.3">
      <c r="D184" t="s">
        <v>2081</v>
      </c>
      <c r="E184" t="s">
        <v>323</v>
      </c>
      <c r="F184" t="s">
        <v>53</v>
      </c>
      <c r="G184">
        <v>25</v>
      </c>
      <c r="H184">
        <v>0.25</v>
      </c>
      <c r="I184" s="2">
        <v>43929</v>
      </c>
      <c r="J184" t="s">
        <v>15</v>
      </c>
      <c r="K184" t="s">
        <v>32</v>
      </c>
      <c r="N184" t="s">
        <v>116</v>
      </c>
    </row>
    <row r="185" spans="4:14" x14ac:dyDescent="0.3">
      <c r="D185" t="s">
        <v>735</v>
      </c>
      <c r="E185" t="s">
        <v>256</v>
      </c>
      <c r="F185" t="s">
        <v>53</v>
      </c>
      <c r="G185">
        <v>21</v>
      </c>
      <c r="H185">
        <v>0.1</v>
      </c>
      <c r="I185" s="2">
        <v>43929</v>
      </c>
      <c r="J185" t="s">
        <v>15</v>
      </c>
      <c r="K185" t="s">
        <v>35</v>
      </c>
      <c r="L185">
        <v>106</v>
      </c>
      <c r="M185" t="s">
        <v>50</v>
      </c>
      <c r="N185" t="s">
        <v>116</v>
      </c>
    </row>
    <row r="186" spans="4:14" x14ac:dyDescent="0.3">
      <c r="D186" t="s">
        <v>2082</v>
      </c>
      <c r="E186" t="s">
        <v>704</v>
      </c>
      <c r="F186" t="s">
        <v>60</v>
      </c>
      <c r="G186">
        <v>18</v>
      </c>
      <c r="H186">
        <v>0.16</v>
      </c>
      <c r="I186" s="2">
        <v>43929</v>
      </c>
      <c r="J186" t="s">
        <v>25</v>
      </c>
      <c r="K186" t="s">
        <v>32</v>
      </c>
      <c r="L186">
        <v>23</v>
      </c>
      <c r="M186" t="s">
        <v>49</v>
      </c>
      <c r="N186" t="s">
        <v>2220</v>
      </c>
    </row>
    <row r="187" spans="4:14" x14ac:dyDescent="0.3">
      <c r="D187" t="s">
        <v>2083</v>
      </c>
      <c r="E187" t="s">
        <v>319</v>
      </c>
      <c r="F187" t="s">
        <v>59</v>
      </c>
      <c r="G187">
        <v>17</v>
      </c>
      <c r="H187">
        <v>0.1</v>
      </c>
      <c r="I187" s="2">
        <v>43929</v>
      </c>
      <c r="J187" t="s">
        <v>28</v>
      </c>
      <c r="K187" t="s">
        <v>32</v>
      </c>
      <c r="N187" t="s">
        <v>2220</v>
      </c>
    </row>
    <row r="188" spans="4:14" x14ac:dyDescent="0.3">
      <c r="D188" t="s">
        <v>2084</v>
      </c>
      <c r="E188" t="s">
        <v>704</v>
      </c>
      <c r="F188" t="s">
        <v>60</v>
      </c>
      <c r="G188">
        <v>11</v>
      </c>
      <c r="H188">
        <v>0.1</v>
      </c>
      <c r="I188" s="2">
        <v>43929</v>
      </c>
      <c r="J188" t="s">
        <v>2</v>
      </c>
      <c r="K188" t="s">
        <v>34</v>
      </c>
      <c r="L188">
        <v>16</v>
      </c>
      <c r="M188" t="s">
        <v>49</v>
      </c>
      <c r="N188" t="s">
        <v>2220</v>
      </c>
    </row>
    <row r="189" spans="4:14" x14ac:dyDescent="0.3">
      <c r="D189" t="s">
        <v>2085</v>
      </c>
      <c r="E189" t="s">
        <v>177</v>
      </c>
      <c r="F189" t="s">
        <v>53</v>
      </c>
      <c r="G189">
        <v>4</v>
      </c>
      <c r="H189">
        <v>0.12</v>
      </c>
      <c r="I189" s="2">
        <v>43929</v>
      </c>
      <c r="J189" t="s">
        <v>7</v>
      </c>
      <c r="K189" t="s">
        <v>41</v>
      </c>
      <c r="L189">
        <v>26</v>
      </c>
      <c r="M189" t="s">
        <v>49</v>
      </c>
      <c r="N189" t="s">
        <v>116</v>
      </c>
    </row>
    <row r="190" spans="4:14" x14ac:dyDescent="0.3">
      <c r="D190" t="s">
        <v>1920</v>
      </c>
      <c r="E190" t="s">
        <v>125</v>
      </c>
      <c r="F190" t="s">
        <v>53</v>
      </c>
      <c r="G190">
        <v>1000</v>
      </c>
      <c r="H190">
        <v>0.17</v>
      </c>
      <c r="I190" s="2">
        <v>43930</v>
      </c>
      <c r="J190" t="s">
        <v>2</v>
      </c>
      <c r="K190" t="s">
        <v>31</v>
      </c>
      <c r="L190">
        <v>56</v>
      </c>
      <c r="M190" t="s">
        <v>49</v>
      </c>
      <c r="N190" t="s">
        <v>116</v>
      </c>
    </row>
    <row r="191" spans="4:14" x14ac:dyDescent="0.3">
      <c r="D191" t="s">
        <v>1946</v>
      </c>
      <c r="E191" t="s">
        <v>937</v>
      </c>
      <c r="F191" t="s">
        <v>53</v>
      </c>
      <c r="G191">
        <v>165</v>
      </c>
      <c r="I191" s="2">
        <v>43930</v>
      </c>
      <c r="J191" t="s">
        <v>6</v>
      </c>
      <c r="K191" t="s">
        <v>38</v>
      </c>
      <c r="L191">
        <v>324</v>
      </c>
      <c r="M191" t="s">
        <v>51</v>
      </c>
      <c r="N191" t="s">
        <v>116</v>
      </c>
    </row>
    <row r="192" spans="4:14" x14ac:dyDescent="0.3">
      <c r="D192" t="s">
        <v>1762</v>
      </c>
      <c r="E192" t="s">
        <v>254</v>
      </c>
      <c r="F192" t="s">
        <v>53</v>
      </c>
      <c r="G192">
        <v>150</v>
      </c>
      <c r="H192">
        <v>0.1</v>
      </c>
      <c r="I192" s="2">
        <v>43930</v>
      </c>
      <c r="J192" t="s">
        <v>29</v>
      </c>
      <c r="K192" t="s">
        <v>34</v>
      </c>
      <c r="L192">
        <v>410</v>
      </c>
      <c r="M192" t="s">
        <v>51</v>
      </c>
      <c r="N192" t="s">
        <v>116</v>
      </c>
    </row>
    <row r="193" spans="4:14" x14ac:dyDescent="0.3">
      <c r="D193" t="s">
        <v>2070</v>
      </c>
      <c r="E193" t="s">
        <v>704</v>
      </c>
      <c r="F193" t="s">
        <v>60</v>
      </c>
      <c r="G193">
        <v>136</v>
      </c>
      <c r="H193">
        <v>0.31</v>
      </c>
      <c r="I193" s="2">
        <v>43930</v>
      </c>
      <c r="J193" t="s">
        <v>6</v>
      </c>
      <c r="K193" t="s">
        <v>34</v>
      </c>
      <c r="L193">
        <v>26</v>
      </c>
      <c r="M193" t="s">
        <v>49</v>
      </c>
      <c r="N193" t="s">
        <v>2220</v>
      </c>
    </row>
    <row r="194" spans="4:14" x14ac:dyDescent="0.3">
      <c r="D194" t="s">
        <v>2071</v>
      </c>
      <c r="E194" t="s">
        <v>714</v>
      </c>
      <c r="F194" t="s">
        <v>53</v>
      </c>
      <c r="G194">
        <v>90</v>
      </c>
      <c r="H194">
        <v>0.1</v>
      </c>
      <c r="I194" s="2">
        <v>43930</v>
      </c>
      <c r="J194" t="s">
        <v>16</v>
      </c>
      <c r="K194" t="s">
        <v>31</v>
      </c>
      <c r="L194">
        <v>689</v>
      </c>
      <c r="M194" t="s">
        <v>48</v>
      </c>
      <c r="N194" t="s">
        <v>116</v>
      </c>
    </row>
    <row r="195" spans="4:14" x14ac:dyDescent="0.3">
      <c r="D195" t="s">
        <v>843</v>
      </c>
      <c r="E195" t="s">
        <v>125</v>
      </c>
      <c r="F195" t="s">
        <v>53</v>
      </c>
      <c r="G195">
        <v>90</v>
      </c>
      <c r="H195">
        <v>0.34</v>
      </c>
      <c r="I195" s="2">
        <v>43930</v>
      </c>
      <c r="J195" t="s">
        <v>16</v>
      </c>
      <c r="K195" t="s">
        <v>36</v>
      </c>
      <c r="L195">
        <v>114</v>
      </c>
      <c r="M195" t="s">
        <v>50</v>
      </c>
      <c r="N195" t="s">
        <v>116</v>
      </c>
    </row>
    <row r="196" spans="4:14" x14ac:dyDescent="0.3">
      <c r="D196" t="s">
        <v>2072</v>
      </c>
      <c r="E196" t="s">
        <v>1008</v>
      </c>
      <c r="F196" t="s">
        <v>53</v>
      </c>
      <c r="G196">
        <v>40</v>
      </c>
      <c r="H196">
        <v>0.32</v>
      </c>
      <c r="I196" s="2">
        <v>43930</v>
      </c>
      <c r="J196" t="s">
        <v>22</v>
      </c>
      <c r="K196" t="s">
        <v>34</v>
      </c>
      <c r="L196">
        <v>59</v>
      </c>
      <c r="M196" t="s">
        <v>49</v>
      </c>
      <c r="N196" t="s">
        <v>116</v>
      </c>
    </row>
    <row r="197" spans="4:14" x14ac:dyDescent="0.3">
      <c r="D197" t="s">
        <v>1601</v>
      </c>
      <c r="E197" t="s">
        <v>319</v>
      </c>
      <c r="F197" t="s">
        <v>59</v>
      </c>
      <c r="G197">
        <v>36</v>
      </c>
      <c r="H197">
        <v>0.15</v>
      </c>
      <c r="I197" s="2">
        <v>43930</v>
      </c>
      <c r="J197" t="s">
        <v>3</v>
      </c>
      <c r="K197" t="s">
        <v>34</v>
      </c>
      <c r="L197">
        <v>28</v>
      </c>
      <c r="M197" t="s">
        <v>49</v>
      </c>
      <c r="N197" t="s">
        <v>2220</v>
      </c>
    </row>
    <row r="198" spans="4:14" x14ac:dyDescent="0.3">
      <c r="D198" t="s">
        <v>2073</v>
      </c>
      <c r="E198" t="s">
        <v>231</v>
      </c>
      <c r="F198" t="s">
        <v>53</v>
      </c>
      <c r="G198">
        <v>25</v>
      </c>
      <c r="H198">
        <v>0.05</v>
      </c>
      <c r="I198" s="2">
        <v>43930</v>
      </c>
      <c r="J198" t="s">
        <v>16</v>
      </c>
      <c r="K198" t="s">
        <v>34</v>
      </c>
      <c r="L198">
        <v>138</v>
      </c>
      <c r="M198" t="s">
        <v>50</v>
      </c>
      <c r="N198" t="s">
        <v>116</v>
      </c>
    </row>
    <row r="199" spans="4:14" x14ac:dyDescent="0.3">
      <c r="D199" t="s">
        <v>2074</v>
      </c>
      <c r="E199" t="s">
        <v>319</v>
      </c>
      <c r="F199" t="s">
        <v>59</v>
      </c>
      <c r="G199">
        <v>14</v>
      </c>
      <c r="H199">
        <v>7.0000000000000007E-2</v>
      </c>
      <c r="I199" s="2">
        <v>43930</v>
      </c>
      <c r="J199" t="s">
        <v>11</v>
      </c>
      <c r="K199" t="s">
        <v>32</v>
      </c>
      <c r="N199" t="s">
        <v>2220</v>
      </c>
    </row>
    <row r="200" spans="4:14" x14ac:dyDescent="0.3">
      <c r="D200" t="s">
        <v>2075</v>
      </c>
      <c r="E200" t="s">
        <v>208</v>
      </c>
      <c r="F200" t="s">
        <v>56</v>
      </c>
      <c r="G200">
        <v>8</v>
      </c>
      <c r="H200">
        <v>0.04</v>
      </c>
      <c r="I200" s="2">
        <v>43930</v>
      </c>
      <c r="J200" t="s">
        <v>15</v>
      </c>
      <c r="K200" t="s">
        <v>32</v>
      </c>
      <c r="L200">
        <v>32</v>
      </c>
      <c r="M200" t="s">
        <v>49</v>
      </c>
      <c r="N200" t="s">
        <v>2220</v>
      </c>
    </row>
    <row r="201" spans="4:14" x14ac:dyDescent="0.3">
      <c r="D201" t="s">
        <v>648</v>
      </c>
      <c r="E201" t="s">
        <v>649</v>
      </c>
      <c r="F201" t="s">
        <v>53</v>
      </c>
      <c r="G201">
        <v>201</v>
      </c>
      <c r="I201" s="2">
        <v>43931</v>
      </c>
      <c r="J201" t="s">
        <v>19</v>
      </c>
      <c r="K201" t="s">
        <v>32</v>
      </c>
      <c r="L201">
        <v>185</v>
      </c>
      <c r="M201" t="s">
        <v>50</v>
      </c>
      <c r="N201" t="s">
        <v>116</v>
      </c>
    </row>
    <row r="202" spans="4:14" x14ac:dyDescent="0.3">
      <c r="D202" t="s">
        <v>623</v>
      </c>
      <c r="E202" t="s">
        <v>624</v>
      </c>
      <c r="F202" t="s">
        <v>53</v>
      </c>
      <c r="G202">
        <v>35</v>
      </c>
      <c r="H202">
        <v>0.16</v>
      </c>
      <c r="I202" s="2">
        <v>43931</v>
      </c>
      <c r="J202" t="s">
        <v>9</v>
      </c>
      <c r="K202" t="s">
        <v>32</v>
      </c>
      <c r="L202">
        <v>3</v>
      </c>
      <c r="M202" t="s">
        <v>49</v>
      </c>
      <c r="N202" t="s">
        <v>116</v>
      </c>
    </row>
    <row r="203" spans="4:14" x14ac:dyDescent="0.3">
      <c r="D203" t="s">
        <v>2065</v>
      </c>
      <c r="E203" t="s">
        <v>704</v>
      </c>
      <c r="F203" t="s">
        <v>60</v>
      </c>
      <c r="G203">
        <v>30</v>
      </c>
      <c r="I203" s="2">
        <v>43931</v>
      </c>
      <c r="J203" t="s">
        <v>6</v>
      </c>
      <c r="K203" t="s">
        <v>34</v>
      </c>
      <c r="L203">
        <v>14</v>
      </c>
      <c r="M203" t="s">
        <v>49</v>
      </c>
      <c r="N203" t="s">
        <v>2220</v>
      </c>
    </row>
    <row r="204" spans="4:14" x14ac:dyDescent="0.3">
      <c r="D204" t="s">
        <v>1517</v>
      </c>
      <c r="E204" t="s">
        <v>311</v>
      </c>
      <c r="F204" t="s">
        <v>53</v>
      </c>
      <c r="G204">
        <v>28</v>
      </c>
      <c r="I204" s="2">
        <v>43931</v>
      </c>
      <c r="J204" t="s">
        <v>25</v>
      </c>
      <c r="K204" t="s">
        <v>35</v>
      </c>
      <c r="L204">
        <v>29</v>
      </c>
      <c r="M204" t="s">
        <v>49</v>
      </c>
      <c r="N204" t="s">
        <v>116</v>
      </c>
    </row>
    <row r="205" spans="4:14" x14ac:dyDescent="0.3">
      <c r="D205" t="s">
        <v>2066</v>
      </c>
      <c r="E205" t="s">
        <v>177</v>
      </c>
      <c r="F205" t="s">
        <v>53</v>
      </c>
      <c r="G205">
        <v>20</v>
      </c>
      <c r="H205">
        <v>0.28999999999999998</v>
      </c>
      <c r="I205" s="2">
        <v>43931</v>
      </c>
      <c r="J205" t="s">
        <v>16</v>
      </c>
      <c r="K205" t="s">
        <v>32</v>
      </c>
      <c r="L205">
        <v>85</v>
      </c>
      <c r="M205" t="s">
        <v>50</v>
      </c>
      <c r="N205" t="s">
        <v>116</v>
      </c>
    </row>
    <row r="206" spans="4:14" x14ac:dyDescent="0.3">
      <c r="D206" t="s">
        <v>2067</v>
      </c>
      <c r="E206" t="s">
        <v>125</v>
      </c>
      <c r="F206" t="s">
        <v>53</v>
      </c>
      <c r="G206">
        <v>16</v>
      </c>
      <c r="H206">
        <v>0.27</v>
      </c>
      <c r="I206" s="2">
        <v>43931</v>
      </c>
      <c r="J206" t="s">
        <v>26</v>
      </c>
      <c r="K206" t="s">
        <v>34</v>
      </c>
      <c r="L206">
        <v>35</v>
      </c>
      <c r="M206" t="s">
        <v>49</v>
      </c>
      <c r="N206" t="s">
        <v>116</v>
      </c>
    </row>
    <row r="207" spans="4:14" x14ac:dyDescent="0.3">
      <c r="D207" t="s">
        <v>2068</v>
      </c>
      <c r="E207" t="s">
        <v>123</v>
      </c>
      <c r="F207" t="s">
        <v>53</v>
      </c>
      <c r="G207">
        <v>6</v>
      </c>
      <c r="H207">
        <v>1</v>
      </c>
      <c r="I207" s="2">
        <v>43931</v>
      </c>
      <c r="J207" t="s">
        <v>10</v>
      </c>
      <c r="K207" t="s">
        <v>32</v>
      </c>
      <c r="L207">
        <v>1</v>
      </c>
      <c r="M207" t="s">
        <v>49</v>
      </c>
      <c r="N207" t="s">
        <v>116</v>
      </c>
    </row>
    <row r="208" spans="4:14" x14ac:dyDescent="0.3">
      <c r="D208" t="s">
        <v>2069</v>
      </c>
      <c r="E208" t="s">
        <v>123</v>
      </c>
      <c r="F208" t="s">
        <v>53</v>
      </c>
      <c r="G208">
        <v>5</v>
      </c>
      <c r="H208">
        <v>0.31</v>
      </c>
      <c r="I208" s="2">
        <v>43931</v>
      </c>
      <c r="J208" t="s">
        <v>19</v>
      </c>
      <c r="K208" t="s">
        <v>32</v>
      </c>
      <c r="N208" t="s">
        <v>116</v>
      </c>
    </row>
    <row r="209" spans="4:14" x14ac:dyDescent="0.3">
      <c r="D209" t="s">
        <v>1194</v>
      </c>
      <c r="E209" t="s">
        <v>311</v>
      </c>
      <c r="F209" t="s">
        <v>53</v>
      </c>
      <c r="G209">
        <v>2800</v>
      </c>
      <c r="H209">
        <v>0.44</v>
      </c>
      <c r="I209" s="2">
        <v>43934</v>
      </c>
      <c r="J209" t="s">
        <v>3</v>
      </c>
      <c r="K209" t="s">
        <v>31</v>
      </c>
      <c r="L209">
        <v>1400</v>
      </c>
      <c r="M209" t="s">
        <v>47</v>
      </c>
      <c r="N209" t="s">
        <v>116</v>
      </c>
    </row>
    <row r="210" spans="4:14" x14ac:dyDescent="0.3">
      <c r="D210" t="s">
        <v>2062</v>
      </c>
      <c r="E210" t="s">
        <v>125</v>
      </c>
      <c r="F210" t="s">
        <v>53</v>
      </c>
      <c r="G210">
        <v>100</v>
      </c>
      <c r="H210">
        <v>0.1</v>
      </c>
      <c r="I210" s="2">
        <v>43934</v>
      </c>
      <c r="J210" t="s">
        <v>5</v>
      </c>
      <c r="K210" t="s">
        <v>34</v>
      </c>
      <c r="L210">
        <v>955</v>
      </c>
      <c r="M210" t="s">
        <v>48</v>
      </c>
      <c r="N210" t="s">
        <v>116</v>
      </c>
    </row>
    <row r="211" spans="4:14" x14ac:dyDescent="0.3">
      <c r="D211" t="s">
        <v>703</v>
      </c>
      <c r="E211" t="s">
        <v>704</v>
      </c>
      <c r="F211" t="s">
        <v>60</v>
      </c>
      <c r="G211">
        <v>70</v>
      </c>
      <c r="H211">
        <v>0.1</v>
      </c>
      <c r="I211" s="2">
        <v>43934</v>
      </c>
      <c r="J211" t="s">
        <v>6</v>
      </c>
      <c r="K211" t="s">
        <v>34</v>
      </c>
      <c r="L211">
        <v>120</v>
      </c>
      <c r="M211" t="s">
        <v>50</v>
      </c>
      <c r="N211" t="s">
        <v>2220</v>
      </c>
    </row>
    <row r="212" spans="4:14" x14ac:dyDescent="0.3">
      <c r="D212" t="s">
        <v>2063</v>
      </c>
      <c r="E212" t="s">
        <v>125</v>
      </c>
      <c r="F212" t="s">
        <v>53</v>
      </c>
      <c r="G212">
        <v>50</v>
      </c>
      <c r="H212">
        <v>0.25</v>
      </c>
      <c r="I212" s="2">
        <v>43934</v>
      </c>
      <c r="J212" t="s">
        <v>24</v>
      </c>
      <c r="K212" t="s">
        <v>41</v>
      </c>
      <c r="L212">
        <v>12</v>
      </c>
      <c r="M212" t="s">
        <v>49</v>
      </c>
      <c r="N212" t="s">
        <v>116</v>
      </c>
    </row>
    <row r="213" spans="4:14" x14ac:dyDescent="0.3">
      <c r="D213" t="s">
        <v>2064</v>
      </c>
      <c r="E213" t="s">
        <v>319</v>
      </c>
      <c r="F213" t="s">
        <v>59</v>
      </c>
      <c r="G213">
        <v>17</v>
      </c>
      <c r="H213">
        <v>0.08</v>
      </c>
      <c r="I213" s="2">
        <v>43934</v>
      </c>
      <c r="J213" t="s">
        <v>6</v>
      </c>
      <c r="K213" t="s">
        <v>34</v>
      </c>
      <c r="L213">
        <v>119</v>
      </c>
      <c r="M213" t="s">
        <v>50</v>
      </c>
      <c r="N213" t="s">
        <v>2220</v>
      </c>
    </row>
    <row r="214" spans="4:14" x14ac:dyDescent="0.3">
      <c r="D214" t="s">
        <v>1127</v>
      </c>
      <c r="E214" t="s">
        <v>125</v>
      </c>
      <c r="F214" t="s">
        <v>53</v>
      </c>
      <c r="G214">
        <v>235</v>
      </c>
      <c r="H214">
        <v>0.1</v>
      </c>
      <c r="I214" s="2">
        <v>43935</v>
      </c>
      <c r="J214" t="s">
        <v>3</v>
      </c>
      <c r="K214" t="s">
        <v>31</v>
      </c>
      <c r="L214">
        <v>358</v>
      </c>
      <c r="M214" t="s">
        <v>51</v>
      </c>
      <c r="N214" t="s">
        <v>116</v>
      </c>
    </row>
    <row r="215" spans="4:14" x14ac:dyDescent="0.3">
      <c r="D215" t="s">
        <v>2057</v>
      </c>
      <c r="E215" t="s">
        <v>319</v>
      </c>
      <c r="F215" t="s">
        <v>59</v>
      </c>
      <c r="G215">
        <v>131</v>
      </c>
      <c r="H215">
        <v>0.23</v>
      </c>
      <c r="I215" s="2">
        <v>43935</v>
      </c>
      <c r="J215" t="s">
        <v>7</v>
      </c>
      <c r="K215" t="s">
        <v>37</v>
      </c>
      <c r="L215">
        <v>224</v>
      </c>
      <c r="M215" t="s">
        <v>51</v>
      </c>
      <c r="N215" t="s">
        <v>2220</v>
      </c>
    </row>
    <row r="216" spans="4:14" x14ac:dyDescent="0.3">
      <c r="D216" t="s">
        <v>2058</v>
      </c>
      <c r="E216" t="s">
        <v>125</v>
      </c>
      <c r="F216" t="s">
        <v>53</v>
      </c>
      <c r="G216">
        <v>58</v>
      </c>
      <c r="H216">
        <v>0.3</v>
      </c>
      <c r="I216" s="2">
        <v>43935</v>
      </c>
      <c r="J216" t="s">
        <v>17</v>
      </c>
      <c r="K216" t="s">
        <v>34</v>
      </c>
      <c r="L216">
        <v>59</v>
      </c>
      <c r="M216" t="s">
        <v>49</v>
      </c>
      <c r="N216" t="s">
        <v>116</v>
      </c>
    </row>
    <row r="217" spans="4:14" x14ac:dyDescent="0.3">
      <c r="D217" t="s">
        <v>2059</v>
      </c>
      <c r="E217" t="s">
        <v>125</v>
      </c>
      <c r="F217" t="s">
        <v>53</v>
      </c>
      <c r="G217">
        <v>45</v>
      </c>
      <c r="H217">
        <v>0.35</v>
      </c>
      <c r="I217" s="2">
        <v>43935</v>
      </c>
      <c r="J217" t="s">
        <v>2</v>
      </c>
      <c r="K217" t="s">
        <v>34</v>
      </c>
      <c r="L217">
        <v>90</v>
      </c>
      <c r="M217" t="s">
        <v>50</v>
      </c>
      <c r="N217" t="s">
        <v>116</v>
      </c>
    </row>
    <row r="218" spans="4:14" x14ac:dyDescent="0.3">
      <c r="D218" t="s">
        <v>1819</v>
      </c>
      <c r="E218" t="s">
        <v>125</v>
      </c>
      <c r="F218" t="s">
        <v>53</v>
      </c>
      <c r="G218">
        <v>21</v>
      </c>
      <c r="I218" s="2">
        <v>43935</v>
      </c>
      <c r="J218" t="s">
        <v>2</v>
      </c>
      <c r="K218" t="s">
        <v>36</v>
      </c>
      <c r="L218">
        <v>132</v>
      </c>
      <c r="M218" t="s">
        <v>50</v>
      </c>
      <c r="N218" t="s">
        <v>116</v>
      </c>
    </row>
    <row r="219" spans="4:14" x14ac:dyDescent="0.3">
      <c r="D219" t="s">
        <v>2060</v>
      </c>
      <c r="E219" t="s">
        <v>125</v>
      </c>
      <c r="F219" t="s">
        <v>53</v>
      </c>
      <c r="G219">
        <v>15</v>
      </c>
      <c r="I219" s="2">
        <v>43935</v>
      </c>
      <c r="J219" t="s">
        <v>16</v>
      </c>
      <c r="K219" t="s">
        <v>37</v>
      </c>
      <c r="L219">
        <v>190</v>
      </c>
      <c r="M219" t="s">
        <v>50</v>
      </c>
      <c r="N219" t="s">
        <v>116</v>
      </c>
    </row>
    <row r="220" spans="4:14" x14ac:dyDescent="0.3">
      <c r="D220" t="s">
        <v>2061</v>
      </c>
      <c r="E220" t="s">
        <v>704</v>
      </c>
      <c r="F220" t="s">
        <v>60</v>
      </c>
      <c r="G220">
        <v>10</v>
      </c>
      <c r="I220" s="2">
        <v>43935</v>
      </c>
      <c r="J220" t="s">
        <v>17</v>
      </c>
      <c r="K220" t="s">
        <v>32</v>
      </c>
      <c r="L220">
        <v>5</v>
      </c>
      <c r="M220" t="s">
        <v>49</v>
      </c>
      <c r="N220" t="s">
        <v>2220</v>
      </c>
    </row>
    <row r="221" spans="4:14" x14ac:dyDescent="0.3">
      <c r="D221" t="s">
        <v>284</v>
      </c>
      <c r="E221" t="s">
        <v>125</v>
      </c>
      <c r="F221" t="s">
        <v>53</v>
      </c>
      <c r="G221">
        <v>600</v>
      </c>
      <c r="H221">
        <v>0.35</v>
      </c>
      <c r="I221" s="2">
        <v>43936</v>
      </c>
      <c r="J221" t="s">
        <v>12</v>
      </c>
      <c r="K221" t="s">
        <v>37</v>
      </c>
      <c r="L221">
        <v>1500</v>
      </c>
      <c r="M221" t="s">
        <v>47</v>
      </c>
      <c r="N221" t="s">
        <v>116</v>
      </c>
    </row>
    <row r="222" spans="4:14" x14ac:dyDescent="0.3">
      <c r="D222" t="s">
        <v>356</v>
      </c>
      <c r="E222" t="s">
        <v>125</v>
      </c>
      <c r="F222" t="s">
        <v>53</v>
      </c>
      <c r="G222">
        <v>200</v>
      </c>
      <c r="H222">
        <v>0.2</v>
      </c>
      <c r="I222" s="2">
        <v>43936</v>
      </c>
      <c r="J222" t="s">
        <v>2</v>
      </c>
      <c r="K222" t="s">
        <v>31</v>
      </c>
      <c r="L222">
        <v>288</v>
      </c>
      <c r="M222" t="s">
        <v>51</v>
      </c>
      <c r="N222" t="s">
        <v>116</v>
      </c>
    </row>
    <row r="223" spans="4:14" x14ac:dyDescent="0.3">
      <c r="D223" t="s">
        <v>2051</v>
      </c>
      <c r="E223" t="s">
        <v>274</v>
      </c>
      <c r="F223" t="s">
        <v>54</v>
      </c>
      <c r="G223">
        <v>200</v>
      </c>
      <c r="H223">
        <v>0.4</v>
      </c>
      <c r="I223" s="2">
        <v>43936</v>
      </c>
      <c r="J223" t="s">
        <v>3</v>
      </c>
      <c r="K223" t="s">
        <v>35</v>
      </c>
      <c r="L223">
        <v>19</v>
      </c>
      <c r="M223" t="s">
        <v>49</v>
      </c>
      <c r="N223" t="s">
        <v>2220</v>
      </c>
    </row>
    <row r="224" spans="4:14" x14ac:dyDescent="0.3">
      <c r="D224" t="s">
        <v>2052</v>
      </c>
      <c r="E224" t="s">
        <v>125</v>
      </c>
      <c r="F224" t="s">
        <v>53</v>
      </c>
      <c r="G224">
        <v>200</v>
      </c>
      <c r="H224">
        <v>0.67</v>
      </c>
      <c r="I224" s="2">
        <v>43936</v>
      </c>
      <c r="J224" t="s">
        <v>7</v>
      </c>
      <c r="K224" t="s">
        <v>32</v>
      </c>
      <c r="L224">
        <v>423</v>
      </c>
      <c r="M224" t="s">
        <v>51</v>
      </c>
      <c r="N224" t="s">
        <v>116</v>
      </c>
    </row>
    <row r="225" spans="4:14" x14ac:dyDescent="0.3">
      <c r="D225" t="s">
        <v>2053</v>
      </c>
      <c r="E225" t="s">
        <v>125</v>
      </c>
      <c r="F225" t="s">
        <v>53</v>
      </c>
      <c r="G225">
        <v>161</v>
      </c>
      <c r="H225">
        <v>0.16</v>
      </c>
      <c r="I225" s="2">
        <v>43936</v>
      </c>
      <c r="J225" t="s">
        <v>6</v>
      </c>
      <c r="K225" t="s">
        <v>37</v>
      </c>
      <c r="L225">
        <v>447</v>
      </c>
      <c r="M225" t="s">
        <v>51</v>
      </c>
      <c r="N225" t="s">
        <v>116</v>
      </c>
    </row>
    <row r="226" spans="4:14" x14ac:dyDescent="0.3">
      <c r="D226" t="s">
        <v>2054</v>
      </c>
      <c r="E226" t="s">
        <v>307</v>
      </c>
      <c r="F226" t="s">
        <v>64</v>
      </c>
      <c r="G226">
        <v>100</v>
      </c>
      <c r="I226" s="2">
        <v>43936</v>
      </c>
      <c r="J226" t="s">
        <v>6</v>
      </c>
      <c r="K226" t="s">
        <v>36</v>
      </c>
      <c r="L226">
        <v>160</v>
      </c>
      <c r="M226" t="s">
        <v>50</v>
      </c>
      <c r="N226" t="s">
        <v>2220</v>
      </c>
    </row>
    <row r="227" spans="4:14" x14ac:dyDescent="0.3">
      <c r="D227" t="s">
        <v>2055</v>
      </c>
      <c r="E227" t="s">
        <v>125</v>
      </c>
      <c r="F227" t="s">
        <v>53</v>
      </c>
      <c r="G227">
        <v>40</v>
      </c>
      <c r="H227">
        <v>0.25</v>
      </c>
      <c r="I227" s="2">
        <v>43936</v>
      </c>
      <c r="J227" t="s">
        <v>17</v>
      </c>
      <c r="K227" t="s">
        <v>35</v>
      </c>
      <c r="L227">
        <v>72</v>
      </c>
      <c r="M227" t="s">
        <v>50</v>
      </c>
      <c r="N227" t="s">
        <v>116</v>
      </c>
    </row>
    <row r="228" spans="4:14" x14ac:dyDescent="0.3">
      <c r="D228" t="s">
        <v>2056</v>
      </c>
      <c r="E228" t="s">
        <v>125</v>
      </c>
      <c r="F228" t="s">
        <v>53</v>
      </c>
      <c r="G228">
        <v>15</v>
      </c>
      <c r="H228">
        <v>0.2</v>
      </c>
      <c r="I228" s="2">
        <v>43936</v>
      </c>
      <c r="J228" t="s">
        <v>5</v>
      </c>
      <c r="K228" t="s">
        <v>41</v>
      </c>
      <c r="L228">
        <v>40</v>
      </c>
      <c r="M228" t="s">
        <v>49</v>
      </c>
      <c r="N228" t="s">
        <v>116</v>
      </c>
    </row>
    <row r="229" spans="4:14" x14ac:dyDescent="0.3">
      <c r="D229" t="s">
        <v>656</v>
      </c>
      <c r="E229" t="s">
        <v>319</v>
      </c>
      <c r="F229" t="s">
        <v>59</v>
      </c>
      <c r="G229">
        <v>14</v>
      </c>
      <c r="I229" s="2">
        <v>43936</v>
      </c>
      <c r="J229" t="s">
        <v>3</v>
      </c>
      <c r="K229" t="s">
        <v>34</v>
      </c>
      <c r="L229">
        <v>51</v>
      </c>
      <c r="M229" t="s">
        <v>49</v>
      </c>
      <c r="N229" t="s">
        <v>2220</v>
      </c>
    </row>
    <row r="230" spans="4:14" x14ac:dyDescent="0.3">
      <c r="D230" t="s">
        <v>555</v>
      </c>
      <c r="E230" t="s">
        <v>125</v>
      </c>
      <c r="F230" t="s">
        <v>53</v>
      </c>
      <c r="G230">
        <v>13</v>
      </c>
      <c r="I230" s="2">
        <v>43936</v>
      </c>
      <c r="J230" t="s">
        <v>3</v>
      </c>
      <c r="K230" t="s">
        <v>35</v>
      </c>
      <c r="L230">
        <v>34</v>
      </c>
      <c r="M230" t="s">
        <v>49</v>
      </c>
      <c r="N230" t="s">
        <v>116</v>
      </c>
    </row>
    <row r="231" spans="4:14" x14ac:dyDescent="0.3">
      <c r="D231" t="s">
        <v>2048</v>
      </c>
      <c r="E231" t="s">
        <v>177</v>
      </c>
      <c r="F231" t="s">
        <v>53</v>
      </c>
      <c r="G231">
        <v>130</v>
      </c>
      <c r="H231">
        <v>0.13</v>
      </c>
      <c r="I231" s="2">
        <v>43937</v>
      </c>
      <c r="J231" t="s">
        <v>5</v>
      </c>
      <c r="K231" t="s">
        <v>31</v>
      </c>
      <c r="L231">
        <v>1</v>
      </c>
      <c r="M231" t="s">
        <v>49</v>
      </c>
      <c r="N231" t="s">
        <v>116</v>
      </c>
    </row>
    <row r="232" spans="4:14" x14ac:dyDescent="0.3">
      <c r="D232" t="s">
        <v>2049</v>
      </c>
      <c r="E232" t="s">
        <v>63</v>
      </c>
      <c r="F232" t="s">
        <v>63</v>
      </c>
      <c r="G232">
        <v>65</v>
      </c>
      <c r="H232">
        <v>0.18</v>
      </c>
      <c r="I232" s="2">
        <v>43937</v>
      </c>
      <c r="J232" t="s">
        <v>6</v>
      </c>
      <c r="K232" t="s">
        <v>34</v>
      </c>
      <c r="L232">
        <v>42</v>
      </c>
      <c r="M232" t="s">
        <v>49</v>
      </c>
      <c r="N232" t="s">
        <v>2220</v>
      </c>
    </row>
    <row r="233" spans="4:14" x14ac:dyDescent="0.3">
      <c r="D233" t="s">
        <v>2050</v>
      </c>
      <c r="E233" t="s">
        <v>274</v>
      </c>
      <c r="F233" t="s">
        <v>54</v>
      </c>
      <c r="G233">
        <v>60</v>
      </c>
      <c r="H233">
        <v>0.2</v>
      </c>
      <c r="I233" s="2">
        <v>43937</v>
      </c>
      <c r="J233" t="s">
        <v>15</v>
      </c>
      <c r="K233" t="s">
        <v>35</v>
      </c>
      <c r="L233">
        <v>76</v>
      </c>
      <c r="M233" t="s">
        <v>50</v>
      </c>
      <c r="N233" t="s">
        <v>2220</v>
      </c>
    </row>
    <row r="234" spans="4:14" x14ac:dyDescent="0.3">
      <c r="D234" t="s">
        <v>2042</v>
      </c>
      <c r="E234" t="s">
        <v>136</v>
      </c>
      <c r="F234" t="s">
        <v>54</v>
      </c>
      <c r="G234">
        <v>200</v>
      </c>
      <c r="I234" s="2">
        <v>43938</v>
      </c>
      <c r="J234" t="s">
        <v>24</v>
      </c>
      <c r="K234" t="s">
        <v>36</v>
      </c>
      <c r="L234">
        <v>293</v>
      </c>
      <c r="M234" t="s">
        <v>51</v>
      </c>
      <c r="N234" t="s">
        <v>2220</v>
      </c>
    </row>
    <row r="235" spans="4:14" x14ac:dyDescent="0.3">
      <c r="D235" t="s">
        <v>2043</v>
      </c>
      <c r="E235" t="s">
        <v>1981</v>
      </c>
      <c r="F235" t="s">
        <v>60</v>
      </c>
      <c r="G235">
        <v>140</v>
      </c>
      <c r="H235">
        <v>0.35</v>
      </c>
      <c r="I235" s="2">
        <v>43938</v>
      </c>
      <c r="J235" t="s">
        <v>11</v>
      </c>
      <c r="K235" t="s">
        <v>36</v>
      </c>
      <c r="L235">
        <v>37</v>
      </c>
      <c r="M235" t="s">
        <v>49</v>
      </c>
      <c r="N235" t="s">
        <v>2220</v>
      </c>
    </row>
    <row r="236" spans="4:14" x14ac:dyDescent="0.3">
      <c r="D236" t="s">
        <v>967</v>
      </c>
      <c r="E236" t="s">
        <v>121</v>
      </c>
      <c r="F236" t="s">
        <v>53</v>
      </c>
      <c r="G236">
        <v>120</v>
      </c>
      <c r="H236">
        <v>0.28000000000000003</v>
      </c>
      <c r="I236" s="2">
        <v>43938</v>
      </c>
      <c r="J236" t="s">
        <v>25</v>
      </c>
      <c r="K236" t="s">
        <v>36</v>
      </c>
      <c r="L236">
        <v>110</v>
      </c>
      <c r="M236" t="s">
        <v>50</v>
      </c>
      <c r="N236" t="s">
        <v>116</v>
      </c>
    </row>
    <row r="237" spans="4:14" x14ac:dyDescent="0.3">
      <c r="D237" t="s">
        <v>1846</v>
      </c>
      <c r="E237" t="s">
        <v>704</v>
      </c>
      <c r="F237" t="s">
        <v>60</v>
      </c>
      <c r="G237">
        <v>88</v>
      </c>
      <c r="H237">
        <v>0.08</v>
      </c>
      <c r="I237" s="2">
        <v>43938</v>
      </c>
      <c r="J237" t="s">
        <v>12</v>
      </c>
      <c r="K237" t="s">
        <v>36</v>
      </c>
      <c r="L237">
        <v>335</v>
      </c>
      <c r="M237" t="s">
        <v>51</v>
      </c>
      <c r="N237" t="s">
        <v>2220</v>
      </c>
    </row>
    <row r="238" spans="4:14" x14ac:dyDescent="0.3">
      <c r="D238" t="s">
        <v>1079</v>
      </c>
      <c r="E238" t="s">
        <v>704</v>
      </c>
      <c r="F238" t="s">
        <v>60</v>
      </c>
      <c r="G238">
        <v>47</v>
      </c>
      <c r="H238">
        <v>0.1</v>
      </c>
      <c r="I238" s="2">
        <v>43938</v>
      </c>
      <c r="J238" t="s">
        <v>12</v>
      </c>
      <c r="K238" t="s">
        <v>35</v>
      </c>
      <c r="L238">
        <v>263</v>
      </c>
      <c r="M238" t="s">
        <v>51</v>
      </c>
      <c r="N238" t="s">
        <v>2220</v>
      </c>
    </row>
    <row r="239" spans="4:14" x14ac:dyDescent="0.3">
      <c r="D239" t="s">
        <v>1921</v>
      </c>
      <c r="E239" t="s">
        <v>63</v>
      </c>
      <c r="F239" t="s">
        <v>63</v>
      </c>
      <c r="G239">
        <v>44</v>
      </c>
      <c r="H239">
        <v>0.05</v>
      </c>
      <c r="I239" s="2">
        <v>43938</v>
      </c>
      <c r="J239" t="s">
        <v>3</v>
      </c>
      <c r="K239" t="s">
        <v>36</v>
      </c>
      <c r="L239">
        <v>307</v>
      </c>
      <c r="M239" t="s">
        <v>51</v>
      </c>
      <c r="N239" t="s">
        <v>2220</v>
      </c>
    </row>
    <row r="240" spans="4:14" x14ac:dyDescent="0.3">
      <c r="D240" t="s">
        <v>2044</v>
      </c>
      <c r="E240" t="s">
        <v>272</v>
      </c>
      <c r="F240" t="s">
        <v>76</v>
      </c>
      <c r="G240">
        <v>40</v>
      </c>
      <c r="I240" s="2">
        <v>43938</v>
      </c>
      <c r="J240" t="s">
        <v>11</v>
      </c>
      <c r="K240" t="s">
        <v>34</v>
      </c>
      <c r="L240">
        <v>34</v>
      </c>
      <c r="M240" t="s">
        <v>49</v>
      </c>
      <c r="N240" t="s">
        <v>2220</v>
      </c>
    </row>
    <row r="241" spans="4:14" x14ac:dyDescent="0.3">
      <c r="D241" t="s">
        <v>2045</v>
      </c>
      <c r="E241" t="s">
        <v>256</v>
      </c>
      <c r="F241" t="s">
        <v>53</v>
      </c>
      <c r="G241">
        <v>35</v>
      </c>
      <c r="H241">
        <v>0.1</v>
      </c>
      <c r="I241" s="2">
        <v>43938</v>
      </c>
      <c r="J241" t="s">
        <v>7</v>
      </c>
      <c r="K241" t="s">
        <v>45</v>
      </c>
      <c r="L241">
        <v>478</v>
      </c>
      <c r="M241" t="s">
        <v>51</v>
      </c>
      <c r="N241" t="s">
        <v>116</v>
      </c>
    </row>
    <row r="242" spans="4:14" x14ac:dyDescent="0.3">
      <c r="D242" t="s">
        <v>2046</v>
      </c>
      <c r="E242" t="s">
        <v>125</v>
      </c>
      <c r="F242" t="s">
        <v>53</v>
      </c>
      <c r="G242">
        <v>30</v>
      </c>
      <c r="H242">
        <v>0.18</v>
      </c>
      <c r="I242" s="2">
        <v>43938</v>
      </c>
      <c r="J242" t="s">
        <v>15</v>
      </c>
      <c r="K242" t="s">
        <v>35</v>
      </c>
      <c r="L242">
        <v>100</v>
      </c>
      <c r="M242" t="s">
        <v>50</v>
      </c>
      <c r="N242" t="s">
        <v>116</v>
      </c>
    </row>
    <row r="243" spans="4:14" x14ac:dyDescent="0.3">
      <c r="D243" t="s">
        <v>2047</v>
      </c>
      <c r="E243" t="s">
        <v>177</v>
      </c>
      <c r="F243" t="s">
        <v>53</v>
      </c>
      <c r="G243">
        <v>13</v>
      </c>
      <c r="H243">
        <v>0.37</v>
      </c>
      <c r="I243" s="2">
        <v>43938</v>
      </c>
      <c r="J243" t="s">
        <v>18</v>
      </c>
      <c r="K243" t="s">
        <v>32</v>
      </c>
      <c r="L243">
        <v>1</v>
      </c>
      <c r="M243" t="s">
        <v>49</v>
      </c>
      <c r="N243" t="s">
        <v>116</v>
      </c>
    </row>
    <row r="244" spans="4:14" x14ac:dyDescent="0.3">
      <c r="D244" t="s">
        <v>2037</v>
      </c>
      <c r="E244" t="s">
        <v>75</v>
      </c>
      <c r="F244" t="s">
        <v>75</v>
      </c>
      <c r="G244">
        <v>300</v>
      </c>
      <c r="H244">
        <v>0.15</v>
      </c>
      <c r="I244" s="2">
        <v>43941</v>
      </c>
      <c r="J244" t="s">
        <v>9</v>
      </c>
      <c r="K244" t="s">
        <v>36</v>
      </c>
      <c r="L244">
        <v>521</v>
      </c>
      <c r="M244" t="s">
        <v>51</v>
      </c>
      <c r="N244" t="s">
        <v>2220</v>
      </c>
    </row>
    <row r="245" spans="4:14" x14ac:dyDescent="0.3">
      <c r="D245" t="s">
        <v>297</v>
      </c>
      <c r="E245" t="s">
        <v>121</v>
      </c>
      <c r="F245" t="s">
        <v>53</v>
      </c>
      <c r="G245">
        <v>91</v>
      </c>
      <c r="H245">
        <v>0.14000000000000001</v>
      </c>
      <c r="I245" s="2">
        <v>43941</v>
      </c>
      <c r="J245" t="s">
        <v>14</v>
      </c>
      <c r="K245" t="s">
        <v>32</v>
      </c>
      <c r="L245">
        <v>10</v>
      </c>
      <c r="M245" t="s">
        <v>49</v>
      </c>
      <c r="N245" t="s">
        <v>116</v>
      </c>
    </row>
    <row r="246" spans="4:14" x14ac:dyDescent="0.3">
      <c r="D246" t="s">
        <v>2038</v>
      </c>
      <c r="E246" t="s">
        <v>256</v>
      </c>
      <c r="F246" t="s">
        <v>53</v>
      </c>
      <c r="G246">
        <v>90</v>
      </c>
      <c r="H246">
        <v>0.25</v>
      </c>
      <c r="I246" s="2">
        <v>43941</v>
      </c>
      <c r="J246" t="s">
        <v>15</v>
      </c>
      <c r="K246" t="s">
        <v>36</v>
      </c>
      <c r="L246">
        <v>58</v>
      </c>
      <c r="M246" t="s">
        <v>49</v>
      </c>
      <c r="N246" t="s">
        <v>116</v>
      </c>
    </row>
    <row r="247" spans="4:14" x14ac:dyDescent="0.3">
      <c r="D247" t="s">
        <v>2039</v>
      </c>
      <c r="E247" t="s">
        <v>2040</v>
      </c>
      <c r="F247" t="s">
        <v>90</v>
      </c>
      <c r="G247">
        <v>90</v>
      </c>
      <c r="H247">
        <v>0.3</v>
      </c>
      <c r="I247" s="2">
        <v>43941</v>
      </c>
      <c r="J247" t="s">
        <v>6</v>
      </c>
      <c r="K247" t="s">
        <v>34</v>
      </c>
      <c r="L247">
        <v>38</v>
      </c>
      <c r="M247" t="s">
        <v>49</v>
      </c>
      <c r="N247" t="s">
        <v>2220</v>
      </c>
    </row>
    <row r="248" spans="4:14" x14ac:dyDescent="0.3">
      <c r="D248" t="s">
        <v>1396</v>
      </c>
      <c r="E248" t="s">
        <v>1087</v>
      </c>
      <c r="F248" t="s">
        <v>60</v>
      </c>
      <c r="G248">
        <v>33</v>
      </c>
      <c r="H248">
        <v>0.25</v>
      </c>
      <c r="I248" s="2">
        <v>43941</v>
      </c>
      <c r="J248" t="s">
        <v>22</v>
      </c>
      <c r="K248" t="s">
        <v>46</v>
      </c>
      <c r="L248">
        <v>1</v>
      </c>
      <c r="M248" t="s">
        <v>49</v>
      </c>
      <c r="N248" t="s">
        <v>2220</v>
      </c>
    </row>
    <row r="249" spans="4:14" x14ac:dyDescent="0.3">
      <c r="D249" t="s">
        <v>2041</v>
      </c>
      <c r="E249" t="s">
        <v>125</v>
      </c>
      <c r="F249" t="s">
        <v>53</v>
      </c>
      <c r="G249">
        <v>28</v>
      </c>
      <c r="I249" s="2">
        <v>43941</v>
      </c>
      <c r="J249" t="s">
        <v>5</v>
      </c>
      <c r="K249" t="s">
        <v>35</v>
      </c>
      <c r="L249">
        <v>71</v>
      </c>
      <c r="M249" t="s">
        <v>50</v>
      </c>
      <c r="N249" t="s">
        <v>116</v>
      </c>
    </row>
    <row r="250" spans="4:14" x14ac:dyDescent="0.3">
      <c r="D250" t="s">
        <v>1327</v>
      </c>
      <c r="E250" t="s">
        <v>125</v>
      </c>
      <c r="F250" t="s">
        <v>53</v>
      </c>
      <c r="G250">
        <v>23</v>
      </c>
      <c r="H250">
        <v>0.09</v>
      </c>
      <c r="I250" s="2">
        <v>43941</v>
      </c>
      <c r="J250" t="s">
        <v>8</v>
      </c>
      <c r="K250" t="s">
        <v>35</v>
      </c>
      <c r="L250">
        <v>50</v>
      </c>
      <c r="M250" t="s">
        <v>49</v>
      </c>
      <c r="N250" t="s">
        <v>116</v>
      </c>
    </row>
    <row r="251" spans="4:14" x14ac:dyDescent="0.3">
      <c r="D251" t="s">
        <v>276</v>
      </c>
      <c r="E251" t="s">
        <v>125</v>
      </c>
      <c r="F251" t="s">
        <v>53</v>
      </c>
      <c r="G251">
        <v>10</v>
      </c>
      <c r="H251">
        <v>0.03</v>
      </c>
      <c r="I251" s="2">
        <v>43941</v>
      </c>
      <c r="J251" t="s">
        <v>8</v>
      </c>
      <c r="K251" t="s">
        <v>35</v>
      </c>
      <c r="L251">
        <v>100</v>
      </c>
      <c r="M251" t="s">
        <v>50</v>
      </c>
      <c r="N251" t="s">
        <v>116</v>
      </c>
    </row>
    <row r="252" spans="4:14" x14ac:dyDescent="0.3">
      <c r="D252" t="s">
        <v>564</v>
      </c>
      <c r="E252" t="s">
        <v>136</v>
      </c>
      <c r="F252" t="s">
        <v>54</v>
      </c>
      <c r="G252">
        <v>800</v>
      </c>
      <c r="I252" s="2">
        <v>43942</v>
      </c>
      <c r="J252" t="s">
        <v>7</v>
      </c>
      <c r="K252" t="s">
        <v>45</v>
      </c>
      <c r="L252">
        <v>1600</v>
      </c>
      <c r="M252" t="s">
        <v>47</v>
      </c>
      <c r="N252" t="s">
        <v>2220</v>
      </c>
    </row>
    <row r="253" spans="4:14" x14ac:dyDescent="0.3">
      <c r="D253" t="s">
        <v>416</v>
      </c>
      <c r="E253" t="s">
        <v>130</v>
      </c>
      <c r="F253" t="s">
        <v>54</v>
      </c>
      <c r="G253">
        <v>500</v>
      </c>
      <c r="I253" s="2">
        <v>43942</v>
      </c>
      <c r="J253" t="s">
        <v>6</v>
      </c>
      <c r="K253" t="s">
        <v>32</v>
      </c>
      <c r="L253">
        <v>2200</v>
      </c>
      <c r="M253" t="s">
        <v>47</v>
      </c>
      <c r="N253" t="s">
        <v>2220</v>
      </c>
    </row>
    <row r="254" spans="4:14" x14ac:dyDescent="0.3">
      <c r="D254" t="s">
        <v>700</v>
      </c>
      <c r="E254" t="s">
        <v>125</v>
      </c>
      <c r="F254" t="s">
        <v>53</v>
      </c>
      <c r="G254">
        <v>460</v>
      </c>
      <c r="H254">
        <v>0.3</v>
      </c>
      <c r="I254" s="2">
        <v>43942</v>
      </c>
      <c r="J254" t="s">
        <v>6</v>
      </c>
      <c r="K254" t="s">
        <v>31</v>
      </c>
      <c r="L254">
        <v>392</v>
      </c>
      <c r="M254" t="s">
        <v>51</v>
      </c>
      <c r="N254" t="s">
        <v>116</v>
      </c>
    </row>
    <row r="255" spans="4:14" x14ac:dyDescent="0.3">
      <c r="D255" t="s">
        <v>1352</v>
      </c>
      <c r="E255" t="s">
        <v>125</v>
      </c>
      <c r="F255" t="s">
        <v>53</v>
      </c>
      <c r="G255">
        <v>155</v>
      </c>
      <c r="H255">
        <v>0.1</v>
      </c>
      <c r="I255" s="2">
        <v>43942</v>
      </c>
      <c r="J255" t="s">
        <v>2</v>
      </c>
      <c r="K255" t="s">
        <v>37</v>
      </c>
      <c r="L255">
        <v>613</v>
      </c>
      <c r="M255" t="s">
        <v>48</v>
      </c>
      <c r="N255" t="s">
        <v>116</v>
      </c>
    </row>
    <row r="256" spans="4:14" x14ac:dyDescent="0.3">
      <c r="D256" t="s">
        <v>2033</v>
      </c>
      <c r="E256" t="s">
        <v>121</v>
      </c>
      <c r="F256" t="s">
        <v>53</v>
      </c>
      <c r="G256">
        <v>78</v>
      </c>
      <c r="H256">
        <v>0.21</v>
      </c>
      <c r="I256" s="2">
        <v>43942</v>
      </c>
      <c r="J256" t="s">
        <v>3</v>
      </c>
      <c r="K256" t="s">
        <v>31</v>
      </c>
      <c r="L256">
        <v>339</v>
      </c>
      <c r="M256" t="s">
        <v>51</v>
      </c>
      <c r="N256" t="s">
        <v>116</v>
      </c>
    </row>
    <row r="257" spans="4:14" x14ac:dyDescent="0.3">
      <c r="D257" t="s">
        <v>1642</v>
      </c>
      <c r="E257" t="s">
        <v>123</v>
      </c>
      <c r="F257" t="s">
        <v>53</v>
      </c>
      <c r="G257">
        <v>40</v>
      </c>
      <c r="H257">
        <v>0.13</v>
      </c>
      <c r="I257" s="2">
        <v>43942</v>
      </c>
      <c r="J257" t="s">
        <v>8</v>
      </c>
      <c r="K257" t="s">
        <v>34</v>
      </c>
      <c r="L257">
        <v>42</v>
      </c>
      <c r="M257" t="s">
        <v>49</v>
      </c>
      <c r="N257" t="s">
        <v>116</v>
      </c>
    </row>
    <row r="258" spans="4:14" x14ac:dyDescent="0.3">
      <c r="D258" t="s">
        <v>2034</v>
      </c>
      <c r="E258" t="s">
        <v>319</v>
      </c>
      <c r="F258" t="s">
        <v>59</v>
      </c>
      <c r="G258">
        <v>38</v>
      </c>
      <c r="H258">
        <v>0.09</v>
      </c>
      <c r="I258" s="2">
        <v>43942</v>
      </c>
      <c r="J258" t="s">
        <v>6</v>
      </c>
      <c r="K258" t="s">
        <v>34</v>
      </c>
      <c r="L258">
        <v>75</v>
      </c>
      <c r="M258" t="s">
        <v>50</v>
      </c>
      <c r="N258" t="s">
        <v>2220</v>
      </c>
    </row>
    <row r="259" spans="4:14" x14ac:dyDescent="0.3">
      <c r="D259" t="s">
        <v>1540</v>
      </c>
      <c r="E259" t="s">
        <v>125</v>
      </c>
      <c r="F259" t="s">
        <v>53</v>
      </c>
      <c r="G259">
        <v>30</v>
      </c>
      <c r="H259">
        <v>0.13</v>
      </c>
      <c r="I259" s="2">
        <v>43942</v>
      </c>
      <c r="J259" t="s">
        <v>19</v>
      </c>
      <c r="K259" t="s">
        <v>36</v>
      </c>
      <c r="L259">
        <v>165</v>
      </c>
      <c r="M259" t="s">
        <v>50</v>
      </c>
      <c r="N259" t="s">
        <v>116</v>
      </c>
    </row>
    <row r="260" spans="4:14" x14ac:dyDescent="0.3">
      <c r="D260" t="s">
        <v>1878</v>
      </c>
      <c r="E260" t="s">
        <v>125</v>
      </c>
      <c r="F260" t="s">
        <v>53</v>
      </c>
      <c r="G260">
        <v>19</v>
      </c>
      <c r="I260" s="2">
        <v>43942</v>
      </c>
      <c r="J260" t="s">
        <v>11</v>
      </c>
      <c r="K260" t="s">
        <v>34</v>
      </c>
      <c r="L260">
        <v>48</v>
      </c>
      <c r="M260" t="s">
        <v>49</v>
      </c>
      <c r="N260" t="s">
        <v>116</v>
      </c>
    </row>
    <row r="261" spans="4:14" x14ac:dyDescent="0.3">
      <c r="D261" t="s">
        <v>2035</v>
      </c>
      <c r="E261" t="s">
        <v>175</v>
      </c>
      <c r="F261" t="s">
        <v>53</v>
      </c>
      <c r="G261">
        <v>13</v>
      </c>
      <c r="I261" s="2">
        <v>43942</v>
      </c>
      <c r="J261" t="s">
        <v>19</v>
      </c>
      <c r="K261" t="s">
        <v>32</v>
      </c>
      <c r="N261" t="s">
        <v>116</v>
      </c>
    </row>
    <row r="262" spans="4:14" x14ac:dyDescent="0.3">
      <c r="D262" t="s">
        <v>2036</v>
      </c>
      <c r="E262" t="s">
        <v>115</v>
      </c>
      <c r="F262" t="s">
        <v>61</v>
      </c>
      <c r="G262">
        <v>10</v>
      </c>
      <c r="H262">
        <v>0.1</v>
      </c>
      <c r="I262" s="2">
        <v>43942</v>
      </c>
      <c r="J262" t="s">
        <v>24</v>
      </c>
      <c r="K262" t="s">
        <v>36</v>
      </c>
      <c r="L262">
        <v>84</v>
      </c>
      <c r="M262" t="s">
        <v>50</v>
      </c>
      <c r="N262" t="s">
        <v>2220</v>
      </c>
    </row>
    <row r="263" spans="4:14" x14ac:dyDescent="0.3">
      <c r="D263" t="s">
        <v>381</v>
      </c>
      <c r="E263" t="s">
        <v>382</v>
      </c>
      <c r="F263" t="s">
        <v>53</v>
      </c>
      <c r="G263">
        <v>1000</v>
      </c>
      <c r="H263">
        <v>0.5</v>
      </c>
      <c r="I263" s="2">
        <v>43943</v>
      </c>
      <c r="J263" t="s">
        <v>2</v>
      </c>
      <c r="K263" t="s">
        <v>37</v>
      </c>
      <c r="L263">
        <v>2600</v>
      </c>
      <c r="M263" t="s">
        <v>47</v>
      </c>
      <c r="N263" t="s">
        <v>116</v>
      </c>
    </row>
    <row r="264" spans="4:14" x14ac:dyDescent="0.3">
      <c r="D264" t="s">
        <v>2031</v>
      </c>
      <c r="E264" t="s">
        <v>231</v>
      </c>
      <c r="F264" t="s">
        <v>53</v>
      </c>
      <c r="G264">
        <v>55</v>
      </c>
      <c r="H264">
        <v>0.35</v>
      </c>
      <c r="I264" s="2">
        <v>43943</v>
      </c>
      <c r="J264" t="s">
        <v>17</v>
      </c>
      <c r="K264" t="s">
        <v>34</v>
      </c>
      <c r="L264">
        <v>24</v>
      </c>
      <c r="M264" t="s">
        <v>49</v>
      </c>
      <c r="N264" t="s">
        <v>116</v>
      </c>
    </row>
    <row r="265" spans="4:14" x14ac:dyDescent="0.3">
      <c r="D265" t="s">
        <v>2032</v>
      </c>
      <c r="E265" t="s">
        <v>125</v>
      </c>
      <c r="F265" t="s">
        <v>53</v>
      </c>
      <c r="G265">
        <v>10</v>
      </c>
      <c r="H265">
        <v>0.14000000000000001</v>
      </c>
      <c r="I265" s="2">
        <v>43943</v>
      </c>
      <c r="J265" t="s">
        <v>5</v>
      </c>
      <c r="K265" t="s">
        <v>41</v>
      </c>
      <c r="L265">
        <v>52</v>
      </c>
      <c r="M265" t="s">
        <v>49</v>
      </c>
      <c r="N265" t="s">
        <v>116</v>
      </c>
    </row>
    <row r="266" spans="4:14" x14ac:dyDescent="0.3">
      <c r="D266" t="s">
        <v>1712</v>
      </c>
      <c r="E266" t="s">
        <v>509</v>
      </c>
      <c r="F266" t="s">
        <v>53</v>
      </c>
      <c r="G266">
        <v>100</v>
      </c>
      <c r="H266">
        <v>0.12</v>
      </c>
      <c r="I266" s="2">
        <v>43944</v>
      </c>
      <c r="J266" t="s">
        <v>3</v>
      </c>
      <c r="K266" t="s">
        <v>35</v>
      </c>
      <c r="L266">
        <v>160</v>
      </c>
      <c r="M266" t="s">
        <v>50</v>
      </c>
      <c r="N266" t="s">
        <v>116</v>
      </c>
    </row>
    <row r="267" spans="4:14" x14ac:dyDescent="0.3">
      <c r="D267" t="s">
        <v>2028</v>
      </c>
      <c r="E267" t="s">
        <v>125</v>
      </c>
      <c r="F267" t="s">
        <v>53</v>
      </c>
      <c r="G267">
        <v>87</v>
      </c>
      <c r="H267">
        <v>0.15</v>
      </c>
      <c r="I267" s="2">
        <v>43944</v>
      </c>
      <c r="J267" t="s">
        <v>17</v>
      </c>
      <c r="K267" t="s">
        <v>35</v>
      </c>
      <c r="L267">
        <v>583</v>
      </c>
      <c r="M267" t="s">
        <v>48</v>
      </c>
      <c r="N267" t="s">
        <v>116</v>
      </c>
    </row>
    <row r="268" spans="4:14" x14ac:dyDescent="0.3">
      <c r="D268" t="s">
        <v>596</v>
      </c>
      <c r="E268" t="s">
        <v>121</v>
      </c>
      <c r="F268" t="s">
        <v>53</v>
      </c>
      <c r="G268">
        <v>80</v>
      </c>
      <c r="H268">
        <v>0.09</v>
      </c>
      <c r="I268" s="2">
        <v>43944</v>
      </c>
      <c r="J268" t="s">
        <v>16</v>
      </c>
      <c r="K268" t="s">
        <v>38</v>
      </c>
      <c r="L268">
        <v>274</v>
      </c>
      <c r="M268" t="s">
        <v>51</v>
      </c>
      <c r="N268" t="s">
        <v>116</v>
      </c>
    </row>
    <row r="269" spans="4:14" x14ac:dyDescent="0.3">
      <c r="D269" t="s">
        <v>2029</v>
      </c>
      <c r="E269" t="s">
        <v>121</v>
      </c>
      <c r="F269" t="s">
        <v>53</v>
      </c>
      <c r="G269">
        <v>70</v>
      </c>
      <c r="H269">
        <v>0.05</v>
      </c>
      <c r="I269" s="2">
        <v>43944</v>
      </c>
      <c r="J269" t="s">
        <v>8</v>
      </c>
      <c r="K269" t="s">
        <v>32</v>
      </c>
      <c r="L269">
        <v>1300</v>
      </c>
      <c r="M269" t="s">
        <v>47</v>
      </c>
      <c r="N269" t="s">
        <v>116</v>
      </c>
    </row>
    <row r="270" spans="4:14" x14ac:dyDescent="0.3">
      <c r="D270" t="s">
        <v>2030</v>
      </c>
      <c r="E270" t="s">
        <v>121</v>
      </c>
      <c r="F270" t="s">
        <v>53</v>
      </c>
      <c r="G270">
        <v>6</v>
      </c>
      <c r="I270" s="2">
        <v>43944</v>
      </c>
      <c r="J270" t="s">
        <v>15</v>
      </c>
      <c r="K270" t="s">
        <v>35</v>
      </c>
      <c r="L270">
        <v>68</v>
      </c>
      <c r="M270" t="s">
        <v>50</v>
      </c>
      <c r="N270" t="s">
        <v>116</v>
      </c>
    </row>
    <row r="271" spans="4:14" x14ac:dyDescent="0.3">
      <c r="D271" t="s">
        <v>2021</v>
      </c>
      <c r="E271" t="s">
        <v>256</v>
      </c>
      <c r="F271" t="s">
        <v>53</v>
      </c>
      <c r="G271">
        <v>57</v>
      </c>
      <c r="H271">
        <v>0.36</v>
      </c>
      <c r="I271" s="2">
        <v>43945</v>
      </c>
      <c r="J271" t="s">
        <v>5</v>
      </c>
      <c r="K271" t="s">
        <v>34</v>
      </c>
      <c r="L271">
        <v>88</v>
      </c>
      <c r="M271" t="s">
        <v>50</v>
      </c>
      <c r="N271" t="s">
        <v>116</v>
      </c>
    </row>
    <row r="272" spans="4:14" x14ac:dyDescent="0.3">
      <c r="D272" t="s">
        <v>2022</v>
      </c>
      <c r="E272" t="s">
        <v>319</v>
      </c>
      <c r="F272" t="s">
        <v>59</v>
      </c>
      <c r="G272">
        <v>36</v>
      </c>
      <c r="H272">
        <v>0.23</v>
      </c>
      <c r="I272" s="2">
        <v>43945</v>
      </c>
      <c r="J272" t="s">
        <v>22</v>
      </c>
      <c r="K272" t="s">
        <v>34</v>
      </c>
      <c r="L272">
        <v>60</v>
      </c>
      <c r="M272" t="s">
        <v>50</v>
      </c>
      <c r="N272" t="s">
        <v>2220</v>
      </c>
    </row>
    <row r="273" spans="4:14" x14ac:dyDescent="0.3">
      <c r="D273" t="s">
        <v>2023</v>
      </c>
      <c r="E273" t="s">
        <v>311</v>
      </c>
      <c r="F273" t="s">
        <v>53</v>
      </c>
      <c r="G273">
        <v>19</v>
      </c>
      <c r="H273">
        <v>0.3</v>
      </c>
      <c r="I273" s="2">
        <v>43945</v>
      </c>
      <c r="J273" t="s">
        <v>15</v>
      </c>
      <c r="K273" t="s">
        <v>41</v>
      </c>
      <c r="L273">
        <v>7</v>
      </c>
      <c r="M273" t="s">
        <v>49</v>
      </c>
      <c r="N273" t="s">
        <v>116</v>
      </c>
    </row>
    <row r="274" spans="4:14" x14ac:dyDescent="0.3">
      <c r="D274" t="s">
        <v>1916</v>
      </c>
      <c r="E274" t="s">
        <v>123</v>
      </c>
      <c r="F274" t="s">
        <v>53</v>
      </c>
      <c r="G274">
        <v>18</v>
      </c>
      <c r="H274">
        <v>0.22</v>
      </c>
      <c r="I274" s="2">
        <v>43945</v>
      </c>
      <c r="J274" t="s">
        <v>6</v>
      </c>
      <c r="K274" t="s">
        <v>34</v>
      </c>
      <c r="L274">
        <v>15</v>
      </c>
      <c r="M274" t="s">
        <v>49</v>
      </c>
      <c r="N274" t="s">
        <v>116</v>
      </c>
    </row>
    <row r="275" spans="4:14" x14ac:dyDescent="0.3">
      <c r="D275" t="s">
        <v>2024</v>
      </c>
      <c r="E275" t="s">
        <v>163</v>
      </c>
      <c r="F275" t="s">
        <v>55</v>
      </c>
      <c r="G275">
        <v>15</v>
      </c>
      <c r="H275">
        <v>0.25</v>
      </c>
      <c r="I275" s="2">
        <v>43945</v>
      </c>
      <c r="J275" t="s">
        <v>9</v>
      </c>
      <c r="K275" t="s">
        <v>34</v>
      </c>
      <c r="L275">
        <v>30</v>
      </c>
      <c r="M275" t="s">
        <v>49</v>
      </c>
      <c r="N275" t="s">
        <v>2220</v>
      </c>
    </row>
    <row r="276" spans="4:14" x14ac:dyDescent="0.3">
      <c r="D276" t="s">
        <v>2025</v>
      </c>
      <c r="E276" t="s">
        <v>125</v>
      </c>
      <c r="F276" t="s">
        <v>53</v>
      </c>
      <c r="G276">
        <v>10</v>
      </c>
      <c r="H276">
        <v>0.33</v>
      </c>
      <c r="I276" s="2">
        <v>43945</v>
      </c>
      <c r="J276" t="s">
        <v>8</v>
      </c>
      <c r="K276" t="s">
        <v>34</v>
      </c>
      <c r="L276">
        <v>29</v>
      </c>
      <c r="M276" t="s">
        <v>49</v>
      </c>
      <c r="N276" t="s">
        <v>116</v>
      </c>
    </row>
    <row r="277" spans="4:14" x14ac:dyDescent="0.3">
      <c r="D277" t="s">
        <v>2026</v>
      </c>
      <c r="E277" t="s">
        <v>311</v>
      </c>
      <c r="F277" t="s">
        <v>53</v>
      </c>
      <c r="G277">
        <v>6</v>
      </c>
      <c r="H277">
        <v>0.21</v>
      </c>
      <c r="I277" s="2">
        <v>43945</v>
      </c>
      <c r="J277" t="s">
        <v>2</v>
      </c>
      <c r="K277" t="s">
        <v>32</v>
      </c>
      <c r="L277">
        <v>12</v>
      </c>
      <c r="M277" t="s">
        <v>49</v>
      </c>
      <c r="N277" t="s">
        <v>116</v>
      </c>
    </row>
    <row r="278" spans="4:14" x14ac:dyDescent="0.3">
      <c r="D278" t="s">
        <v>2027</v>
      </c>
      <c r="E278" t="s">
        <v>704</v>
      </c>
      <c r="F278" t="s">
        <v>60</v>
      </c>
      <c r="G278">
        <v>4</v>
      </c>
      <c r="H278">
        <v>1</v>
      </c>
      <c r="I278" s="2">
        <v>43945</v>
      </c>
      <c r="J278" t="s">
        <v>11</v>
      </c>
      <c r="K278" t="s">
        <v>41</v>
      </c>
      <c r="L278">
        <v>2</v>
      </c>
      <c r="M278" t="s">
        <v>49</v>
      </c>
      <c r="N278" t="s">
        <v>2220</v>
      </c>
    </row>
    <row r="279" spans="4:14" x14ac:dyDescent="0.3">
      <c r="D279" t="s">
        <v>1363</v>
      </c>
      <c r="E279" t="s">
        <v>704</v>
      </c>
      <c r="F279" t="s">
        <v>60</v>
      </c>
      <c r="G279">
        <v>500</v>
      </c>
      <c r="I279" s="2">
        <v>43946</v>
      </c>
      <c r="J279" t="s">
        <v>9</v>
      </c>
      <c r="K279" t="s">
        <v>38</v>
      </c>
      <c r="L279">
        <v>2400</v>
      </c>
      <c r="M279" t="s">
        <v>47</v>
      </c>
      <c r="N279" t="s">
        <v>2220</v>
      </c>
    </row>
    <row r="280" spans="4:14" x14ac:dyDescent="0.3">
      <c r="D280" t="s">
        <v>2020</v>
      </c>
      <c r="E280" t="s">
        <v>307</v>
      </c>
      <c r="F280" t="s">
        <v>64</v>
      </c>
      <c r="G280">
        <v>250</v>
      </c>
      <c r="H280">
        <v>1</v>
      </c>
      <c r="I280" s="2">
        <v>43946</v>
      </c>
      <c r="J280" t="s">
        <v>7</v>
      </c>
      <c r="K280" t="s">
        <v>41</v>
      </c>
      <c r="N280" t="s">
        <v>2220</v>
      </c>
    </row>
    <row r="281" spans="4:14" x14ac:dyDescent="0.3">
      <c r="D281" t="s">
        <v>366</v>
      </c>
      <c r="E281" t="s">
        <v>367</v>
      </c>
      <c r="F281" t="s">
        <v>53</v>
      </c>
      <c r="G281">
        <v>30</v>
      </c>
      <c r="H281">
        <v>0.2</v>
      </c>
      <c r="I281" s="2">
        <v>43946</v>
      </c>
      <c r="J281" t="s">
        <v>4</v>
      </c>
      <c r="K281" t="s">
        <v>34</v>
      </c>
      <c r="L281">
        <v>17</v>
      </c>
      <c r="M281" t="s">
        <v>49</v>
      </c>
      <c r="N281" t="s">
        <v>116</v>
      </c>
    </row>
    <row r="282" spans="4:14" x14ac:dyDescent="0.3">
      <c r="D282" t="s">
        <v>2018</v>
      </c>
      <c r="E282" t="s">
        <v>125</v>
      </c>
      <c r="F282" t="s">
        <v>53</v>
      </c>
      <c r="G282">
        <v>260</v>
      </c>
      <c r="H282">
        <v>0.1</v>
      </c>
      <c r="I282" s="2">
        <v>43948</v>
      </c>
      <c r="J282" t="s">
        <v>4</v>
      </c>
      <c r="K282" t="s">
        <v>34</v>
      </c>
      <c r="L282">
        <v>840</v>
      </c>
      <c r="M282" t="s">
        <v>48</v>
      </c>
      <c r="N282" t="s">
        <v>116</v>
      </c>
    </row>
    <row r="283" spans="4:14" x14ac:dyDescent="0.3">
      <c r="D283" t="s">
        <v>2019</v>
      </c>
      <c r="E283" t="s">
        <v>123</v>
      </c>
      <c r="F283" t="s">
        <v>53</v>
      </c>
      <c r="G283">
        <v>20</v>
      </c>
      <c r="H283">
        <v>0.2</v>
      </c>
      <c r="I283" s="2">
        <v>43948</v>
      </c>
      <c r="J283" t="s">
        <v>12</v>
      </c>
      <c r="K283" t="s">
        <v>41</v>
      </c>
      <c r="L283">
        <v>24</v>
      </c>
      <c r="M283" t="s">
        <v>49</v>
      </c>
      <c r="N283" t="s">
        <v>116</v>
      </c>
    </row>
    <row r="284" spans="4:14" x14ac:dyDescent="0.3">
      <c r="D284" t="s">
        <v>226</v>
      </c>
      <c r="E284" t="s">
        <v>177</v>
      </c>
      <c r="F284" t="s">
        <v>53</v>
      </c>
      <c r="G284">
        <v>900</v>
      </c>
      <c r="H284">
        <v>0.25</v>
      </c>
      <c r="I284" s="2">
        <v>43949</v>
      </c>
      <c r="J284" t="s">
        <v>9</v>
      </c>
      <c r="K284" t="s">
        <v>31</v>
      </c>
      <c r="L284">
        <v>3</v>
      </c>
      <c r="M284" t="s">
        <v>49</v>
      </c>
      <c r="N284" t="s">
        <v>116</v>
      </c>
    </row>
    <row r="285" spans="4:14" x14ac:dyDescent="0.3">
      <c r="D285" t="s">
        <v>2013</v>
      </c>
      <c r="E285" t="s">
        <v>201</v>
      </c>
      <c r="F285" t="s">
        <v>67</v>
      </c>
      <c r="G285">
        <v>391</v>
      </c>
      <c r="H285">
        <v>0.5</v>
      </c>
      <c r="I285" s="2">
        <v>43949</v>
      </c>
      <c r="J285" t="s">
        <v>6</v>
      </c>
      <c r="K285" t="s">
        <v>32</v>
      </c>
      <c r="N285" t="s">
        <v>2220</v>
      </c>
    </row>
    <row r="286" spans="4:14" x14ac:dyDescent="0.3">
      <c r="D286" t="s">
        <v>1151</v>
      </c>
      <c r="E286" t="s">
        <v>208</v>
      </c>
      <c r="F286" t="s">
        <v>56</v>
      </c>
      <c r="G286">
        <v>367</v>
      </c>
      <c r="H286">
        <v>0.15</v>
      </c>
      <c r="I286" s="2">
        <v>43949</v>
      </c>
      <c r="J286" t="s">
        <v>7</v>
      </c>
      <c r="K286" t="s">
        <v>43</v>
      </c>
      <c r="L286">
        <v>1500</v>
      </c>
      <c r="M286" t="s">
        <v>47</v>
      </c>
      <c r="N286" t="s">
        <v>2220</v>
      </c>
    </row>
    <row r="287" spans="4:14" x14ac:dyDescent="0.3">
      <c r="D287" t="s">
        <v>2014</v>
      </c>
      <c r="E287" t="s">
        <v>125</v>
      </c>
      <c r="F287" t="s">
        <v>53</v>
      </c>
      <c r="G287">
        <v>80</v>
      </c>
      <c r="H287">
        <v>0.18</v>
      </c>
      <c r="I287" s="2">
        <v>43949</v>
      </c>
      <c r="J287" t="s">
        <v>16</v>
      </c>
      <c r="K287" t="s">
        <v>32</v>
      </c>
      <c r="L287">
        <v>156</v>
      </c>
      <c r="M287" t="s">
        <v>50</v>
      </c>
      <c r="N287" t="s">
        <v>116</v>
      </c>
    </row>
    <row r="288" spans="4:14" x14ac:dyDescent="0.3">
      <c r="D288" t="s">
        <v>2015</v>
      </c>
      <c r="E288" t="s">
        <v>256</v>
      </c>
      <c r="F288" t="s">
        <v>53</v>
      </c>
      <c r="G288">
        <v>35</v>
      </c>
      <c r="H288">
        <v>0.15</v>
      </c>
      <c r="I288" s="2">
        <v>43949</v>
      </c>
      <c r="J288" t="s">
        <v>15</v>
      </c>
      <c r="K288" t="s">
        <v>32</v>
      </c>
      <c r="L288">
        <v>70</v>
      </c>
      <c r="M288" t="s">
        <v>50</v>
      </c>
      <c r="N288" t="s">
        <v>116</v>
      </c>
    </row>
    <row r="289" spans="4:14" x14ac:dyDescent="0.3">
      <c r="D289" t="s">
        <v>2016</v>
      </c>
      <c r="E289" t="s">
        <v>125</v>
      </c>
      <c r="F289" t="s">
        <v>53</v>
      </c>
      <c r="G289">
        <v>27</v>
      </c>
      <c r="H289">
        <v>0.25</v>
      </c>
      <c r="I289" s="2">
        <v>43949</v>
      </c>
      <c r="J289" t="s">
        <v>6</v>
      </c>
      <c r="K289" t="s">
        <v>34</v>
      </c>
      <c r="L289">
        <v>71</v>
      </c>
      <c r="M289" t="s">
        <v>50</v>
      </c>
      <c r="N289" t="s">
        <v>116</v>
      </c>
    </row>
    <row r="290" spans="4:14" x14ac:dyDescent="0.3">
      <c r="D290" t="s">
        <v>2017</v>
      </c>
      <c r="E290" t="s">
        <v>256</v>
      </c>
      <c r="F290" t="s">
        <v>53</v>
      </c>
      <c r="G290">
        <v>20</v>
      </c>
      <c r="H290">
        <v>0.5</v>
      </c>
      <c r="I290" s="2">
        <v>43949</v>
      </c>
      <c r="J290" t="s">
        <v>3</v>
      </c>
      <c r="K290" t="s">
        <v>46</v>
      </c>
      <c r="L290">
        <v>2</v>
      </c>
      <c r="M290" t="s">
        <v>49</v>
      </c>
      <c r="N290" t="s">
        <v>116</v>
      </c>
    </row>
    <row r="291" spans="4:14" x14ac:dyDescent="0.3">
      <c r="D291" t="s">
        <v>344</v>
      </c>
      <c r="E291" t="s">
        <v>125</v>
      </c>
      <c r="F291" t="s">
        <v>53</v>
      </c>
      <c r="G291">
        <v>982</v>
      </c>
      <c r="H291">
        <v>0.17</v>
      </c>
      <c r="I291" s="2">
        <v>43950</v>
      </c>
      <c r="J291" t="s">
        <v>5</v>
      </c>
      <c r="K291" t="s">
        <v>31</v>
      </c>
      <c r="L291">
        <v>4900</v>
      </c>
      <c r="M291" t="s">
        <v>47</v>
      </c>
      <c r="N291" t="s">
        <v>116</v>
      </c>
    </row>
    <row r="292" spans="4:14" x14ac:dyDescent="0.3">
      <c r="D292" t="s">
        <v>1933</v>
      </c>
      <c r="E292" t="s">
        <v>125</v>
      </c>
      <c r="F292" t="s">
        <v>53</v>
      </c>
      <c r="G292">
        <v>300</v>
      </c>
      <c r="I292" s="2">
        <v>43950</v>
      </c>
      <c r="J292" t="s">
        <v>12</v>
      </c>
      <c r="K292" t="s">
        <v>42</v>
      </c>
      <c r="L292">
        <v>2250</v>
      </c>
      <c r="M292" t="s">
        <v>47</v>
      </c>
      <c r="N292" t="s">
        <v>116</v>
      </c>
    </row>
    <row r="293" spans="4:14" x14ac:dyDescent="0.3">
      <c r="D293" t="s">
        <v>695</v>
      </c>
      <c r="E293" t="s">
        <v>696</v>
      </c>
      <c r="F293" t="s">
        <v>53</v>
      </c>
      <c r="G293">
        <v>160</v>
      </c>
      <c r="H293">
        <v>0.08</v>
      </c>
      <c r="I293" s="2">
        <v>43950</v>
      </c>
      <c r="J293" t="s">
        <v>9</v>
      </c>
      <c r="K293" t="s">
        <v>33</v>
      </c>
      <c r="L293">
        <v>229</v>
      </c>
      <c r="M293" t="s">
        <v>51</v>
      </c>
      <c r="N293" t="s">
        <v>116</v>
      </c>
    </row>
    <row r="294" spans="4:14" x14ac:dyDescent="0.3">
      <c r="D294" t="s">
        <v>1399</v>
      </c>
      <c r="E294" t="s">
        <v>121</v>
      </c>
      <c r="F294" t="s">
        <v>53</v>
      </c>
      <c r="G294">
        <v>124</v>
      </c>
      <c r="I294" s="2">
        <v>43950</v>
      </c>
      <c r="J294" t="s">
        <v>7</v>
      </c>
      <c r="K294" t="s">
        <v>34</v>
      </c>
      <c r="L294">
        <v>89</v>
      </c>
      <c r="M294" t="s">
        <v>50</v>
      </c>
      <c r="N294" t="s">
        <v>116</v>
      </c>
    </row>
    <row r="295" spans="4:14" x14ac:dyDescent="0.3">
      <c r="D295" t="s">
        <v>2011</v>
      </c>
      <c r="E295" t="s">
        <v>125</v>
      </c>
      <c r="F295" t="s">
        <v>53</v>
      </c>
      <c r="G295">
        <v>80</v>
      </c>
      <c r="H295">
        <v>0.13</v>
      </c>
      <c r="I295" s="2">
        <v>43950</v>
      </c>
      <c r="J295" t="s">
        <v>5</v>
      </c>
      <c r="K295" t="s">
        <v>36</v>
      </c>
      <c r="L295">
        <v>765</v>
      </c>
      <c r="M295" t="s">
        <v>48</v>
      </c>
      <c r="N295" t="s">
        <v>116</v>
      </c>
    </row>
    <row r="296" spans="4:14" x14ac:dyDescent="0.3">
      <c r="D296" t="s">
        <v>2012</v>
      </c>
      <c r="E296" t="s">
        <v>121</v>
      </c>
      <c r="F296" t="s">
        <v>53</v>
      </c>
      <c r="G296">
        <v>24</v>
      </c>
      <c r="H296">
        <v>0.1</v>
      </c>
      <c r="I296" s="2">
        <v>43950</v>
      </c>
      <c r="J296" t="s">
        <v>24</v>
      </c>
      <c r="K296" t="s">
        <v>36</v>
      </c>
      <c r="L296">
        <v>128</v>
      </c>
      <c r="M296" t="s">
        <v>50</v>
      </c>
      <c r="N296" t="s">
        <v>116</v>
      </c>
    </row>
    <row r="297" spans="4:14" x14ac:dyDescent="0.3">
      <c r="D297" t="s">
        <v>688</v>
      </c>
      <c r="E297" t="s">
        <v>177</v>
      </c>
      <c r="F297" t="s">
        <v>53</v>
      </c>
      <c r="G297">
        <v>100</v>
      </c>
      <c r="I297" s="2">
        <v>43951</v>
      </c>
      <c r="J297" t="s">
        <v>13</v>
      </c>
      <c r="K297" t="s">
        <v>33</v>
      </c>
      <c r="L297">
        <v>32</v>
      </c>
      <c r="M297" t="s">
        <v>49</v>
      </c>
      <c r="N297" t="s">
        <v>116</v>
      </c>
    </row>
    <row r="298" spans="4:14" x14ac:dyDescent="0.3">
      <c r="D298" t="s">
        <v>2010</v>
      </c>
      <c r="E298" t="s">
        <v>177</v>
      </c>
      <c r="F298" t="s">
        <v>53</v>
      </c>
      <c r="G298">
        <v>81</v>
      </c>
      <c r="I298" s="2">
        <v>43951</v>
      </c>
      <c r="J298" t="s">
        <v>2</v>
      </c>
      <c r="K298" t="s">
        <v>33</v>
      </c>
      <c r="L298">
        <v>156</v>
      </c>
      <c r="M298" t="s">
        <v>50</v>
      </c>
      <c r="N298" t="s">
        <v>116</v>
      </c>
    </row>
    <row r="299" spans="4:14" x14ac:dyDescent="0.3">
      <c r="D299" t="s">
        <v>1363</v>
      </c>
      <c r="E299" t="s">
        <v>208</v>
      </c>
      <c r="F299" t="s">
        <v>56</v>
      </c>
      <c r="G299">
        <v>150</v>
      </c>
      <c r="I299" s="2">
        <v>43952</v>
      </c>
      <c r="J299" t="s">
        <v>9</v>
      </c>
      <c r="K299" t="s">
        <v>38</v>
      </c>
      <c r="L299">
        <v>2400</v>
      </c>
      <c r="M299" t="s">
        <v>47</v>
      </c>
      <c r="N299" t="s">
        <v>2220</v>
      </c>
    </row>
    <row r="300" spans="4:14" x14ac:dyDescent="0.3">
      <c r="D300" t="s">
        <v>2005</v>
      </c>
      <c r="E300" t="s">
        <v>121</v>
      </c>
      <c r="F300" t="s">
        <v>53</v>
      </c>
      <c r="G300">
        <v>110</v>
      </c>
      <c r="H300">
        <v>0.4</v>
      </c>
      <c r="I300" s="2">
        <v>43952</v>
      </c>
      <c r="J300" t="s">
        <v>17</v>
      </c>
      <c r="K300" t="s">
        <v>37</v>
      </c>
      <c r="L300">
        <v>217</v>
      </c>
      <c r="M300" t="s">
        <v>51</v>
      </c>
      <c r="N300" t="s">
        <v>116</v>
      </c>
    </row>
    <row r="301" spans="4:14" x14ac:dyDescent="0.3">
      <c r="D301" t="s">
        <v>2006</v>
      </c>
      <c r="E301" t="s">
        <v>208</v>
      </c>
      <c r="F301" t="s">
        <v>56</v>
      </c>
      <c r="G301">
        <v>95</v>
      </c>
      <c r="H301">
        <v>0.32</v>
      </c>
      <c r="I301" s="2">
        <v>43952</v>
      </c>
      <c r="J301" t="s">
        <v>19</v>
      </c>
      <c r="K301" t="s">
        <v>34</v>
      </c>
      <c r="L301">
        <v>102</v>
      </c>
      <c r="M301" t="s">
        <v>50</v>
      </c>
      <c r="N301" t="s">
        <v>2220</v>
      </c>
    </row>
    <row r="302" spans="4:14" x14ac:dyDescent="0.3">
      <c r="D302" t="s">
        <v>2007</v>
      </c>
      <c r="E302" t="s">
        <v>125</v>
      </c>
      <c r="F302" t="s">
        <v>53</v>
      </c>
      <c r="G302">
        <v>80</v>
      </c>
      <c r="H302">
        <v>0.8</v>
      </c>
      <c r="I302" s="2">
        <v>43952</v>
      </c>
      <c r="J302" t="s">
        <v>2</v>
      </c>
      <c r="K302" t="s">
        <v>41</v>
      </c>
      <c r="L302">
        <v>82</v>
      </c>
      <c r="M302" t="s">
        <v>50</v>
      </c>
      <c r="N302" t="s">
        <v>116</v>
      </c>
    </row>
    <row r="303" spans="4:14" x14ac:dyDescent="0.3">
      <c r="D303" t="s">
        <v>2008</v>
      </c>
      <c r="E303" t="s">
        <v>177</v>
      </c>
      <c r="F303" t="s">
        <v>53</v>
      </c>
      <c r="G303">
        <v>70</v>
      </c>
      <c r="I303" s="2">
        <v>43952</v>
      </c>
      <c r="J303" t="s">
        <v>8</v>
      </c>
      <c r="K303" t="s">
        <v>41</v>
      </c>
      <c r="L303">
        <v>10</v>
      </c>
      <c r="M303" t="s">
        <v>49</v>
      </c>
      <c r="N303" t="s">
        <v>116</v>
      </c>
    </row>
    <row r="304" spans="4:14" x14ac:dyDescent="0.3">
      <c r="D304" t="s">
        <v>2009</v>
      </c>
      <c r="E304" t="s">
        <v>234</v>
      </c>
      <c r="F304" t="s">
        <v>94</v>
      </c>
      <c r="G304">
        <v>35</v>
      </c>
      <c r="I304" s="2">
        <v>43952</v>
      </c>
      <c r="J304" t="s">
        <v>6</v>
      </c>
      <c r="K304" t="s">
        <v>32</v>
      </c>
      <c r="L304">
        <v>80</v>
      </c>
      <c r="M304" t="s">
        <v>50</v>
      </c>
      <c r="N304" t="s">
        <v>2220</v>
      </c>
    </row>
    <row r="305" spans="4:14" x14ac:dyDescent="0.3">
      <c r="D305" t="s">
        <v>958</v>
      </c>
      <c r="E305" t="s">
        <v>121</v>
      </c>
      <c r="F305" t="s">
        <v>53</v>
      </c>
      <c r="G305">
        <v>26</v>
      </c>
      <c r="H305">
        <v>0.2</v>
      </c>
      <c r="I305" s="2">
        <v>43952</v>
      </c>
      <c r="J305" t="s">
        <v>19</v>
      </c>
      <c r="K305" t="s">
        <v>35</v>
      </c>
      <c r="L305">
        <v>28</v>
      </c>
      <c r="M305" t="s">
        <v>49</v>
      </c>
      <c r="N305" t="s">
        <v>116</v>
      </c>
    </row>
    <row r="306" spans="4:14" x14ac:dyDescent="0.3">
      <c r="D306" t="s">
        <v>1397</v>
      </c>
      <c r="E306" t="s">
        <v>115</v>
      </c>
      <c r="F306" t="s">
        <v>61</v>
      </c>
      <c r="G306">
        <v>120</v>
      </c>
      <c r="H306">
        <v>0.1</v>
      </c>
      <c r="I306" s="2">
        <v>43954</v>
      </c>
      <c r="J306" t="s">
        <v>3</v>
      </c>
      <c r="K306" t="s">
        <v>36</v>
      </c>
      <c r="L306">
        <v>386</v>
      </c>
      <c r="M306" t="s">
        <v>51</v>
      </c>
      <c r="N306" t="s">
        <v>2220</v>
      </c>
    </row>
    <row r="307" spans="4:14" x14ac:dyDescent="0.3">
      <c r="D307" t="s">
        <v>2004</v>
      </c>
      <c r="E307" t="s">
        <v>121</v>
      </c>
      <c r="F307" t="s">
        <v>53</v>
      </c>
      <c r="G307">
        <v>50</v>
      </c>
      <c r="I307" s="2">
        <v>43954</v>
      </c>
      <c r="J307" t="s">
        <v>4</v>
      </c>
      <c r="K307" t="s">
        <v>31</v>
      </c>
      <c r="L307">
        <v>46</v>
      </c>
      <c r="M307" t="s">
        <v>49</v>
      </c>
      <c r="N307" t="s">
        <v>116</v>
      </c>
    </row>
    <row r="308" spans="4:14" x14ac:dyDescent="0.3">
      <c r="D308" t="s">
        <v>1917</v>
      </c>
      <c r="E308" t="s">
        <v>136</v>
      </c>
      <c r="F308" t="s">
        <v>54</v>
      </c>
      <c r="G308">
        <v>800</v>
      </c>
      <c r="H308">
        <v>0.16</v>
      </c>
      <c r="I308" s="2">
        <v>43955</v>
      </c>
      <c r="J308" t="s">
        <v>20</v>
      </c>
      <c r="K308" t="s">
        <v>36</v>
      </c>
      <c r="L308">
        <v>404</v>
      </c>
      <c r="M308" t="s">
        <v>51</v>
      </c>
      <c r="N308" t="s">
        <v>2220</v>
      </c>
    </row>
    <row r="309" spans="4:14" x14ac:dyDescent="0.3">
      <c r="D309" t="s">
        <v>1999</v>
      </c>
      <c r="E309" t="s">
        <v>1400</v>
      </c>
      <c r="F309" t="s">
        <v>73</v>
      </c>
      <c r="G309">
        <v>536</v>
      </c>
      <c r="H309">
        <v>0.31</v>
      </c>
      <c r="I309" s="2">
        <v>43955</v>
      </c>
      <c r="J309" t="s">
        <v>5</v>
      </c>
      <c r="K309" t="s">
        <v>33</v>
      </c>
      <c r="L309">
        <v>771</v>
      </c>
      <c r="M309" t="s">
        <v>48</v>
      </c>
      <c r="N309" t="s">
        <v>2220</v>
      </c>
    </row>
    <row r="310" spans="4:14" x14ac:dyDescent="0.3">
      <c r="D310" t="s">
        <v>2000</v>
      </c>
      <c r="E310" t="s">
        <v>75</v>
      </c>
      <c r="F310" t="s">
        <v>75</v>
      </c>
      <c r="G310">
        <v>400</v>
      </c>
      <c r="H310">
        <v>0.2</v>
      </c>
      <c r="I310" s="2">
        <v>43955</v>
      </c>
      <c r="J310" t="s">
        <v>6</v>
      </c>
      <c r="K310" t="s">
        <v>34</v>
      </c>
      <c r="L310">
        <v>175</v>
      </c>
      <c r="M310" t="s">
        <v>50</v>
      </c>
      <c r="N310" t="s">
        <v>2220</v>
      </c>
    </row>
    <row r="311" spans="4:14" x14ac:dyDescent="0.3">
      <c r="D311" t="s">
        <v>770</v>
      </c>
      <c r="E311" t="s">
        <v>588</v>
      </c>
      <c r="F311" t="s">
        <v>78</v>
      </c>
      <c r="G311">
        <v>63</v>
      </c>
      <c r="H311">
        <v>0.21</v>
      </c>
      <c r="I311" s="2">
        <v>43955</v>
      </c>
      <c r="J311" t="s">
        <v>18</v>
      </c>
      <c r="K311" t="s">
        <v>41</v>
      </c>
      <c r="L311">
        <v>7</v>
      </c>
      <c r="M311" t="s">
        <v>49</v>
      </c>
      <c r="N311" t="s">
        <v>2220</v>
      </c>
    </row>
    <row r="312" spans="4:14" x14ac:dyDescent="0.3">
      <c r="D312" t="s">
        <v>2001</v>
      </c>
      <c r="E312" t="s">
        <v>219</v>
      </c>
      <c r="F312" t="s">
        <v>59</v>
      </c>
      <c r="G312">
        <v>62</v>
      </c>
      <c r="H312">
        <v>0.15</v>
      </c>
      <c r="I312" s="2">
        <v>43955</v>
      </c>
      <c r="J312" t="s">
        <v>4</v>
      </c>
      <c r="K312" t="s">
        <v>34</v>
      </c>
      <c r="L312">
        <v>257</v>
      </c>
      <c r="M312" t="s">
        <v>51</v>
      </c>
      <c r="N312" t="s">
        <v>2220</v>
      </c>
    </row>
    <row r="313" spans="4:14" x14ac:dyDescent="0.3">
      <c r="D313" t="s">
        <v>2002</v>
      </c>
      <c r="E313" t="s">
        <v>167</v>
      </c>
      <c r="F313" t="s">
        <v>66</v>
      </c>
      <c r="G313">
        <v>60</v>
      </c>
      <c r="H313">
        <v>0.3</v>
      </c>
      <c r="I313" s="2">
        <v>43955</v>
      </c>
      <c r="J313" t="s">
        <v>17</v>
      </c>
      <c r="K313" t="s">
        <v>34</v>
      </c>
      <c r="L313">
        <v>106</v>
      </c>
      <c r="M313" t="s">
        <v>50</v>
      </c>
      <c r="N313" t="s">
        <v>2220</v>
      </c>
    </row>
    <row r="314" spans="4:14" x14ac:dyDescent="0.3">
      <c r="D314" t="s">
        <v>2003</v>
      </c>
      <c r="E314" t="s">
        <v>319</v>
      </c>
      <c r="F314" t="s">
        <v>59</v>
      </c>
      <c r="G314">
        <v>11</v>
      </c>
      <c r="H314">
        <v>0.08</v>
      </c>
      <c r="I314" s="2">
        <v>43955</v>
      </c>
      <c r="J314" t="s">
        <v>13</v>
      </c>
      <c r="K314" t="s">
        <v>41</v>
      </c>
      <c r="L314">
        <v>11</v>
      </c>
      <c r="M314" t="s">
        <v>49</v>
      </c>
      <c r="N314" t="s">
        <v>2220</v>
      </c>
    </row>
    <row r="315" spans="4:14" x14ac:dyDescent="0.3">
      <c r="D315" t="s">
        <v>1083</v>
      </c>
      <c r="E315" t="s">
        <v>125</v>
      </c>
      <c r="F315" t="s">
        <v>53</v>
      </c>
      <c r="G315">
        <v>1900</v>
      </c>
      <c r="H315">
        <v>0.25</v>
      </c>
      <c r="I315" s="2">
        <v>43956</v>
      </c>
      <c r="J315" t="s">
        <v>9</v>
      </c>
      <c r="K315" t="s">
        <v>39</v>
      </c>
      <c r="L315">
        <v>5400</v>
      </c>
      <c r="M315" t="s">
        <v>47</v>
      </c>
      <c r="N315" t="s">
        <v>116</v>
      </c>
    </row>
    <row r="316" spans="4:14" x14ac:dyDescent="0.3">
      <c r="D316" t="s">
        <v>1439</v>
      </c>
      <c r="E316" t="s">
        <v>125</v>
      </c>
      <c r="F316" t="s">
        <v>53</v>
      </c>
      <c r="G316">
        <v>900</v>
      </c>
      <c r="H316">
        <v>0.3</v>
      </c>
      <c r="I316" s="2">
        <v>43956</v>
      </c>
      <c r="J316" t="s">
        <v>2</v>
      </c>
      <c r="K316" t="s">
        <v>32</v>
      </c>
      <c r="L316">
        <v>1500</v>
      </c>
      <c r="M316" t="s">
        <v>47</v>
      </c>
      <c r="N316" t="s">
        <v>116</v>
      </c>
    </row>
    <row r="317" spans="4:14" x14ac:dyDescent="0.3">
      <c r="D317" t="s">
        <v>1997</v>
      </c>
      <c r="E317" t="s">
        <v>121</v>
      </c>
      <c r="F317" t="s">
        <v>53</v>
      </c>
      <c r="G317">
        <v>135</v>
      </c>
      <c r="H317">
        <v>0.1</v>
      </c>
      <c r="I317" s="2">
        <v>43956</v>
      </c>
      <c r="J317" t="s">
        <v>25</v>
      </c>
      <c r="K317" t="s">
        <v>36</v>
      </c>
      <c r="L317">
        <v>181</v>
      </c>
      <c r="M317" t="s">
        <v>50</v>
      </c>
      <c r="N317" t="s">
        <v>116</v>
      </c>
    </row>
    <row r="318" spans="4:14" x14ac:dyDescent="0.3">
      <c r="D318" t="s">
        <v>942</v>
      </c>
      <c r="E318" t="s">
        <v>121</v>
      </c>
      <c r="F318" t="s">
        <v>53</v>
      </c>
      <c r="G318">
        <v>40</v>
      </c>
      <c r="H318">
        <v>0.15</v>
      </c>
      <c r="I318" s="2">
        <v>43956</v>
      </c>
      <c r="J318" t="s">
        <v>25</v>
      </c>
      <c r="K318" t="s">
        <v>36</v>
      </c>
      <c r="L318">
        <v>68</v>
      </c>
      <c r="M318" t="s">
        <v>50</v>
      </c>
      <c r="N318" t="s">
        <v>116</v>
      </c>
    </row>
    <row r="319" spans="4:14" x14ac:dyDescent="0.3">
      <c r="D319" t="s">
        <v>1432</v>
      </c>
      <c r="E319" t="s">
        <v>588</v>
      </c>
      <c r="F319" t="s">
        <v>78</v>
      </c>
      <c r="G319">
        <v>31</v>
      </c>
      <c r="I319" s="2">
        <v>43956</v>
      </c>
      <c r="J319" t="s">
        <v>13</v>
      </c>
      <c r="K319" t="s">
        <v>35</v>
      </c>
      <c r="L319">
        <v>90</v>
      </c>
      <c r="M319" t="s">
        <v>50</v>
      </c>
      <c r="N319" t="s">
        <v>2220</v>
      </c>
    </row>
    <row r="320" spans="4:14" x14ac:dyDescent="0.3">
      <c r="D320" t="s">
        <v>1998</v>
      </c>
      <c r="E320" t="s">
        <v>177</v>
      </c>
      <c r="F320" t="s">
        <v>53</v>
      </c>
      <c r="G320">
        <v>25</v>
      </c>
      <c r="H320">
        <v>0.1</v>
      </c>
      <c r="I320" s="2">
        <v>43956</v>
      </c>
      <c r="J320" t="s">
        <v>25</v>
      </c>
      <c r="K320" t="s">
        <v>35</v>
      </c>
      <c r="L320">
        <v>84</v>
      </c>
      <c r="M320" t="s">
        <v>50</v>
      </c>
      <c r="N320" t="s">
        <v>116</v>
      </c>
    </row>
    <row r="321" spans="4:14" x14ac:dyDescent="0.3">
      <c r="D321" t="s">
        <v>873</v>
      </c>
      <c r="E321" t="s">
        <v>125</v>
      </c>
      <c r="F321" t="s">
        <v>53</v>
      </c>
      <c r="G321">
        <v>3700</v>
      </c>
      <c r="H321">
        <v>0.14000000000000001</v>
      </c>
      <c r="I321" s="2">
        <v>43957</v>
      </c>
      <c r="J321" t="s">
        <v>5</v>
      </c>
      <c r="K321" t="s">
        <v>31</v>
      </c>
      <c r="L321">
        <v>24700</v>
      </c>
      <c r="M321" t="s">
        <v>47</v>
      </c>
      <c r="N321" t="s">
        <v>116</v>
      </c>
    </row>
    <row r="322" spans="4:14" x14ac:dyDescent="0.3">
      <c r="D322" t="s">
        <v>1993</v>
      </c>
      <c r="E322" t="s">
        <v>177</v>
      </c>
      <c r="F322" t="s">
        <v>53</v>
      </c>
      <c r="G322">
        <v>130</v>
      </c>
      <c r="H322">
        <v>0.33</v>
      </c>
      <c r="I322" s="2">
        <v>43957</v>
      </c>
      <c r="J322" t="s">
        <v>16</v>
      </c>
      <c r="K322" t="s">
        <v>39</v>
      </c>
      <c r="N322" t="s">
        <v>116</v>
      </c>
    </row>
    <row r="323" spans="4:14" x14ac:dyDescent="0.3">
      <c r="D323" t="s">
        <v>1994</v>
      </c>
      <c r="E323" t="s">
        <v>121</v>
      </c>
      <c r="F323" t="s">
        <v>53</v>
      </c>
      <c r="G323">
        <v>100</v>
      </c>
      <c r="I323" s="2">
        <v>43957</v>
      </c>
      <c r="J323" t="s">
        <v>11</v>
      </c>
      <c r="K323" t="s">
        <v>33</v>
      </c>
      <c r="L323">
        <v>15</v>
      </c>
      <c r="M323" t="s">
        <v>49</v>
      </c>
      <c r="N323" t="s">
        <v>116</v>
      </c>
    </row>
    <row r="324" spans="4:14" x14ac:dyDescent="0.3">
      <c r="D324" t="s">
        <v>1995</v>
      </c>
      <c r="E324" t="s">
        <v>256</v>
      </c>
      <c r="F324" t="s">
        <v>53</v>
      </c>
      <c r="G324">
        <v>50</v>
      </c>
      <c r="H324">
        <v>0.08</v>
      </c>
      <c r="I324" s="2">
        <v>43957</v>
      </c>
      <c r="J324" t="s">
        <v>15</v>
      </c>
      <c r="K324" t="s">
        <v>31</v>
      </c>
      <c r="L324">
        <v>60</v>
      </c>
      <c r="M324" t="s">
        <v>50</v>
      </c>
      <c r="N324" t="s">
        <v>116</v>
      </c>
    </row>
    <row r="325" spans="4:14" x14ac:dyDescent="0.3">
      <c r="D325" t="s">
        <v>1996</v>
      </c>
      <c r="E325" t="s">
        <v>125</v>
      </c>
      <c r="F325" t="s">
        <v>53</v>
      </c>
      <c r="G325">
        <v>50</v>
      </c>
      <c r="H325">
        <v>0.1</v>
      </c>
      <c r="I325" s="2">
        <v>43957</v>
      </c>
      <c r="J325" t="s">
        <v>16</v>
      </c>
      <c r="K325" t="s">
        <v>36</v>
      </c>
      <c r="L325">
        <v>283</v>
      </c>
      <c r="M325" t="s">
        <v>51</v>
      </c>
      <c r="N325" t="s">
        <v>116</v>
      </c>
    </row>
    <row r="326" spans="4:14" x14ac:dyDescent="0.3">
      <c r="D326" t="s">
        <v>1989</v>
      </c>
      <c r="E326" t="s">
        <v>121</v>
      </c>
      <c r="F326" t="s">
        <v>53</v>
      </c>
      <c r="G326">
        <v>500</v>
      </c>
      <c r="H326">
        <v>1</v>
      </c>
      <c r="I326" s="2">
        <v>43958</v>
      </c>
      <c r="J326" t="s">
        <v>5</v>
      </c>
      <c r="K326" t="s">
        <v>33</v>
      </c>
      <c r="L326">
        <v>11</v>
      </c>
      <c r="M326" t="s">
        <v>49</v>
      </c>
      <c r="N326" t="s">
        <v>116</v>
      </c>
    </row>
    <row r="327" spans="4:14" x14ac:dyDescent="0.3">
      <c r="D327" t="s">
        <v>1042</v>
      </c>
      <c r="E327" t="s">
        <v>125</v>
      </c>
      <c r="F327" t="s">
        <v>53</v>
      </c>
      <c r="G327">
        <v>300</v>
      </c>
      <c r="H327">
        <v>0.3</v>
      </c>
      <c r="I327" s="2">
        <v>43958</v>
      </c>
      <c r="J327" t="s">
        <v>25</v>
      </c>
      <c r="K327" t="s">
        <v>33</v>
      </c>
      <c r="L327">
        <v>204</v>
      </c>
      <c r="M327" t="s">
        <v>51</v>
      </c>
      <c r="N327" t="s">
        <v>116</v>
      </c>
    </row>
    <row r="328" spans="4:14" x14ac:dyDescent="0.3">
      <c r="D328" t="s">
        <v>1990</v>
      </c>
      <c r="E328" t="s">
        <v>134</v>
      </c>
      <c r="F328" t="s">
        <v>81</v>
      </c>
      <c r="G328">
        <v>62</v>
      </c>
      <c r="H328">
        <v>0.5</v>
      </c>
      <c r="I328" s="2">
        <v>43958</v>
      </c>
      <c r="J328" t="s">
        <v>6</v>
      </c>
      <c r="K328" t="s">
        <v>34</v>
      </c>
      <c r="L328">
        <v>78</v>
      </c>
      <c r="M328" t="s">
        <v>50</v>
      </c>
      <c r="N328" t="s">
        <v>2220</v>
      </c>
    </row>
    <row r="329" spans="4:14" x14ac:dyDescent="0.3">
      <c r="D329" t="s">
        <v>195</v>
      </c>
      <c r="E329" t="s">
        <v>177</v>
      </c>
      <c r="F329" t="s">
        <v>53</v>
      </c>
      <c r="G329">
        <v>60</v>
      </c>
      <c r="H329">
        <v>0.12</v>
      </c>
      <c r="I329" s="2">
        <v>43958</v>
      </c>
      <c r="J329" t="s">
        <v>6</v>
      </c>
      <c r="K329" t="s">
        <v>37</v>
      </c>
      <c r="L329">
        <v>263</v>
      </c>
      <c r="M329" t="s">
        <v>51</v>
      </c>
      <c r="N329" t="s">
        <v>116</v>
      </c>
    </row>
    <row r="330" spans="4:14" x14ac:dyDescent="0.3">
      <c r="D330" t="s">
        <v>1991</v>
      </c>
      <c r="E330" t="s">
        <v>254</v>
      </c>
      <c r="F330" t="s">
        <v>53</v>
      </c>
      <c r="G330">
        <v>55</v>
      </c>
      <c r="I330" s="2">
        <v>43958</v>
      </c>
      <c r="J330" t="s">
        <v>13</v>
      </c>
      <c r="K330" t="s">
        <v>36</v>
      </c>
      <c r="L330">
        <v>145</v>
      </c>
      <c r="M330" t="s">
        <v>50</v>
      </c>
      <c r="N330" t="s">
        <v>116</v>
      </c>
    </row>
    <row r="331" spans="4:14" x14ac:dyDescent="0.3">
      <c r="D331" t="s">
        <v>1992</v>
      </c>
      <c r="E331" t="s">
        <v>125</v>
      </c>
      <c r="F331" t="s">
        <v>53</v>
      </c>
      <c r="G331">
        <v>28</v>
      </c>
      <c r="H331">
        <v>0.23</v>
      </c>
      <c r="I331" s="2">
        <v>43958</v>
      </c>
      <c r="J331" t="s">
        <v>6</v>
      </c>
      <c r="K331" t="s">
        <v>35</v>
      </c>
      <c r="L331">
        <v>92</v>
      </c>
      <c r="M331" t="s">
        <v>50</v>
      </c>
      <c r="N331" t="s">
        <v>116</v>
      </c>
    </row>
    <row r="332" spans="4:14" x14ac:dyDescent="0.3">
      <c r="D332" t="s">
        <v>720</v>
      </c>
      <c r="E332" t="s">
        <v>121</v>
      </c>
      <c r="F332" t="s">
        <v>53</v>
      </c>
      <c r="G332">
        <v>9</v>
      </c>
      <c r="H332">
        <v>0.01</v>
      </c>
      <c r="I332" s="2">
        <v>43959</v>
      </c>
      <c r="J332" t="s">
        <v>6</v>
      </c>
      <c r="K332" t="s">
        <v>36</v>
      </c>
      <c r="L332">
        <v>782</v>
      </c>
      <c r="M332" t="s">
        <v>48</v>
      </c>
      <c r="N332" t="s">
        <v>116</v>
      </c>
    </row>
    <row r="333" spans="4:14" x14ac:dyDescent="0.3">
      <c r="D333" t="s">
        <v>1987</v>
      </c>
      <c r="E333" t="s">
        <v>208</v>
      </c>
      <c r="F333" t="s">
        <v>56</v>
      </c>
      <c r="G333">
        <v>60</v>
      </c>
      <c r="H333">
        <v>0.03</v>
      </c>
      <c r="I333" s="2">
        <v>43962</v>
      </c>
      <c r="J333" t="s">
        <v>6</v>
      </c>
      <c r="K333" t="s">
        <v>36</v>
      </c>
      <c r="L333">
        <v>837</v>
      </c>
      <c r="M333" t="s">
        <v>48</v>
      </c>
      <c r="N333" t="s">
        <v>2220</v>
      </c>
    </row>
    <row r="334" spans="4:14" x14ac:dyDescent="0.3">
      <c r="D334" t="s">
        <v>1988</v>
      </c>
      <c r="E334" t="s">
        <v>121</v>
      </c>
      <c r="F334" t="s">
        <v>53</v>
      </c>
      <c r="G334">
        <v>28</v>
      </c>
      <c r="H334">
        <v>0.25</v>
      </c>
      <c r="I334" s="2">
        <v>43962</v>
      </c>
      <c r="J334" t="s">
        <v>12</v>
      </c>
      <c r="K334" t="s">
        <v>35</v>
      </c>
      <c r="L334">
        <v>133</v>
      </c>
      <c r="M334" t="s">
        <v>50</v>
      </c>
      <c r="N334" t="s">
        <v>116</v>
      </c>
    </row>
    <row r="335" spans="4:14" x14ac:dyDescent="0.3">
      <c r="D335" t="s">
        <v>1984</v>
      </c>
      <c r="E335" t="s">
        <v>704</v>
      </c>
      <c r="F335" t="s">
        <v>60</v>
      </c>
      <c r="G335">
        <v>1300</v>
      </c>
      <c r="H335">
        <v>0.2</v>
      </c>
      <c r="I335" s="2">
        <v>43963</v>
      </c>
      <c r="J335" t="s">
        <v>6</v>
      </c>
      <c r="K335" t="s">
        <v>31</v>
      </c>
      <c r="N335" t="s">
        <v>2220</v>
      </c>
    </row>
    <row r="336" spans="4:14" x14ac:dyDescent="0.3">
      <c r="D336" t="s">
        <v>1490</v>
      </c>
      <c r="E336" t="s">
        <v>125</v>
      </c>
      <c r="F336" t="s">
        <v>53</v>
      </c>
      <c r="G336">
        <v>73</v>
      </c>
      <c r="H336">
        <v>0.5</v>
      </c>
      <c r="I336" s="2">
        <v>43963</v>
      </c>
      <c r="J336" t="s">
        <v>12</v>
      </c>
      <c r="K336" t="s">
        <v>34</v>
      </c>
      <c r="L336">
        <v>79</v>
      </c>
      <c r="M336" t="s">
        <v>50</v>
      </c>
      <c r="N336" t="s">
        <v>116</v>
      </c>
    </row>
    <row r="337" spans="4:14" x14ac:dyDescent="0.3">
      <c r="D337" t="s">
        <v>1985</v>
      </c>
      <c r="E337" t="s">
        <v>125</v>
      </c>
      <c r="F337" t="s">
        <v>53</v>
      </c>
      <c r="G337">
        <v>65</v>
      </c>
      <c r="H337">
        <v>0.19</v>
      </c>
      <c r="I337" s="2">
        <v>43963</v>
      </c>
      <c r="J337" t="s">
        <v>16</v>
      </c>
      <c r="K337" t="s">
        <v>34</v>
      </c>
      <c r="L337">
        <v>77</v>
      </c>
      <c r="M337" t="s">
        <v>50</v>
      </c>
      <c r="N337" t="s">
        <v>116</v>
      </c>
    </row>
    <row r="338" spans="4:14" x14ac:dyDescent="0.3">
      <c r="D338" t="s">
        <v>1986</v>
      </c>
      <c r="E338" t="s">
        <v>311</v>
      </c>
      <c r="F338" t="s">
        <v>53</v>
      </c>
      <c r="G338">
        <v>36</v>
      </c>
      <c r="H338">
        <v>0.17</v>
      </c>
      <c r="I338" s="2">
        <v>43963</v>
      </c>
      <c r="J338" t="s">
        <v>25</v>
      </c>
      <c r="K338" t="s">
        <v>36</v>
      </c>
      <c r="L338">
        <v>52</v>
      </c>
      <c r="M338" t="s">
        <v>49</v>
      </c>
      <c r="N338" t="s">
        <v>116</v>
      </c>
    </row>
    <row r="339" spans="4:14" x14ac:dyDescent="0.3">
      <c r="D339" t="s">
        <v>550</v>
      </c>
      <c r="E339" t="s">
        <v>319</v>
      </c>
      <c r="F339" t="s">
        <v>59</v>
      </c>
      <c r="G339">
        <v>16</v>
      </c>
      <c r="H339">
        <v>0.03</v>
      </c>
      <c r="I339" s="2">
        <v>43963</v>
      </c>
      <c r="J339" t="s">
        <v>11</v>
      </c>
      <c r="K339" t="s">
        <v>36</v>
      </c>
      <c r="L339">
        <v>104</v>
      </c>
      <c r="M339" t="s">
        <v>50</v>
      </c>
      <c r="N339" t="s">
        <v>2220</v>
      </c>
    </row>
    <row r="340" spans="4:14" x14ac:dyDescent="0.3">
      <c r="D340" t="s">
        <v>1979</v>
      </c>
      <c r="E340" t="s">
        <v>125</v>
      </c>
      <c r="F340" t="s">
        <v>53</v>
      </c>
      <c r="G340">
        <v>669</v>
      </c>
      <c r="H340">
        <v>1</v>
      </c>
      <c r="I340" s="2">
        <v>43964</v>
      </c>
      <c r="J340" t="s">
        <v>3</v>
      </c>
      <c r="K340" t="s">
        <v>35</v>
      </c>
      <c r="L340">
        <v>80</v>
      </c>
      <c r="M340" t="s">
        <v>50</v>
      </c>
      <c r="N340" t="s">
        <v>116</v>
      </c>
    </row>
    <row r="341" spans="4:14" x14ac:dyDescent="0.3">
      <c r="D341" t="s">
        <v>1980</v>
      </c>
      <c r="E341" t="s">
        <v>1981</v>
      </c>
      <c r="F341" t="s">
        <v>60</v>
      </c>
      <c r="G341">
        <v>51</v>
      </c>
      <c r="H341">
        <v>0.4</v>
      </c>
      <c r="I341" s="2">
        <v>43964</v>
      </c>
      <c r="J341" t="s">
        <v>13</v>
      </c>
      <c r="K341" t="s">
        <v>32</v>
      </c>
      <c r="L341">
        <v>2</v>
      </c>
      <c r="M341" t="s">
        <v>49</v>
      </c>
      <c r="N341" t="s">
        <v>2220</v>
      </c>
    </row>
    <row r="342" spans="4:14" x14ac:dyDescent="0.3">
      <c r="D342" t="s">
        <v>1982</v>
      </c>
      <c r="E342" t="s">
        <v>121</v>
      </c>
      <c r="F342" t="s">
        <v>53</v>
      </c>
      <c r="G342">
        <v>25</v>
      </c>
      <c r="H342">
        <v>0.18</v>
      </c>
      <c r="I342" s="2">
        <v>43964</v>
      </c>
      <c r="J342" t="s">
        <v>6</v>
      </c>
      <c r="K342" t="s">
        <v>32</v>
      </c>
      <c r="L342">
        <v>10</v>
      </c>
      <c r="M342" t="s">
        <v>49</v>
      </c>
      <c r="N342" t="s">
        <v>116</v>
      </c>
    </row>
    <row r="343" spans="4:14" x14ac:dyDescent="0.3">
      <c r="D343" t="s">
        <v>1983</v>
      </c>
      <c r="E343" t="s">
        <v>319</v>
      </c>
      <c r="F343" t="s">
        <v>59</v>
      </c>
      <c r="G343">
        <v>19</v>
      </c>
      <c r="H343">
        <v>0.11</v>
      </c>
      <c r="I343" s="2">
        <v>43964</v>
      </c>
      <c r="J343" t="s">
        <v>28</v>
      </c>
      <c r="K343" t="s">
        <v>33</v>
      </c>
      <c r="N343" t="s">
        <v>2220</v>
      </c>
    </row>
    <row r="344" spans="4:14" x14ac:dyDescent="0.3">
      <c r="D344" t="s">
        <v>1542</v>
      </c>
      <c r="E344" t="s">
        <v>125</v>
      </c>
      <c r="F344" t="s">
        <v>53</v>
      </c>
      <c r="G344">
        <v>17</v>
      </c>
      <c r="I344" s="2">
        <v>43964</v>
      </c>
      <c r="J344" t="s">
        <v>16</v>
      </c>
      <c r="K344" t="s">
        <v>35</v>
      </c>
      <c r="L344">
        <v>46</v>
      </c>
      <c r="M344" t="s">
        <v>49</v>
      </c>
      <c r="N344" t="s">
        <v>116</v>
      </c>
    </row>
    <row r="345" spans="4:14" x14ac:dyDescent="0.3">
      <c r="D345" t="s">
        <v>222</v>
      </c>
      <c r="E345" t="s">
        <v>125</v>
      </c>
      <c r="F345" t="s">
        <v>53</v>
      </c>
      <c r="G345">
        <v>150</v>
      </c>
      <c r="H345">
        <v>0.08</v>
      </c>
      <c r="I345" s="2">
        <v>43965</v>
      </c>
      <c r="J345" t="s">
        <v>5</v>
      </c>
      <c r="K345" t="s">
        <v>33</v>
      </c>
      <c r="L345">
        <v>5300</v>
      </c>
      <c r="M345" t="s">
        <v>47</v>
      </c>
      <c r="N345" t="s">
        <v>116</v>
      </c>
    </row>
    <row r="346" spans="4:14" x14ac:dyDescent="0.3">
      <c r="D346" t="s">
        <v>1976</v>
      </c>
      <c r="E346" t="s">
        <v>121</v>
      </c>
      <c r="F346" t="s">
        <v>53</v>
      </c>
      <c r="G346">
        <v>80</v>
      </c>
      <c r="H346">
        <v>0.4</v>
      </c>
      <c r="I346" s="2">
        <v>43965</v>
      </c>
      <c r="J346" t="s">
        <v>19</v>
      </c>
      <c r="K346" t="s">
        <v>33</v>
      </c>
      <c r="N346" t="s">
        <v>116</v>
      </c>
    </row>
    <row r="347" spans="4:14" x14ac:dyDescent="0.3">
      <c r="D347" t="s">
        <v>1351</v>
      </c>
      <c r="E347" t="s">
        <v>121</v>
      </c>
      <c r="F347" t="s">
        <v>53</v>
      </c>
      <c r="G347">
        <v>70</v>
      </c>
      <c r="H347">
        <v>0.1</v>
      </c>
      <c r="I347" s="2">
        <v>43965</v>
      </c>
      <c r="J347" t="s">
        <v>15</v>
      </c>
      <c r="K347" t="s">
        <v>33</v>
      </c>
      <c r="L347">
        <v>116</v>
      </c>
      <c r="M347" t="s">
        <v>50</v>
      </c>
      <c r="N347" t="s">
        <v>116</v>
      </c>
    </row>
    <row r="348" spans="4:14" x14ac:dyDescent="0.3">
      <c r="D348" t="s">
        <v>1977</v>
      </c>
      <c r="E348" t="s">
        <v>125</v>
      </c>
      <c r="F348" t="s">
        <v>53</v>
      </c>
      <c r="G348">
        <v>35</v>
      </c>
      <c r="H348">
        <v>0.15</v>
      </c>
      <c r="I348" s="2">
        <v>43965</v>
      </c>
      <c r="J348" t="s">
        <v>5</v>
      </c>
      <c r="K348" t="s">
        <v>34</v>
      </c>
      <c r="L348">
        <v>73</v>
      </c>
      <c r="M348" t="s">
        <v>50</v>
      </c>
      <c r="N348" t="s">
        <v>116</v>
      </c>
    </row>
    <row r="349" spans="4:14" x14ac:dyDescent="0.3">
      <c r="D349" t="s">
        <v>1978</v>
      </c>
      <c r="E349" t="s">
        <v>125</v>
      </c>
      <c r="F349" t="s">
        <v>53</v>
      </c>
      <c r="G349">
        <v>30</v>
      </c>
      <c r="I349" s="2">
        <v>43965</v>
      </c>
      <c r="J349" t="s">
        <v>6</v>
      </c>
      <c r="K349" t="s">
        <v>32</v>
      </c>
      <c r="L349">
        <v>69</v>
      </c>
      <c r="M349" t="s">
        <v>50</v>
      </c>
      <c r="N349" t="s">
        <v>116</v>
      </c>
    </row>
    <row r="350" spans="4:14" x14ac:dyDescent="0.3">
      <c r="D350" t="s">
        <v>1401</v>
      </c>
      <c r="E350" t="s">
        <v>128</v>
      </c>
      <c r="F350" t="s">
        <v>54</v>
      </c>
      <c r="G350">
        <v>520</v>
      </c>
      <c r="H350">
        <v>0.13</v>
      </c>
      <c r="I350" s="2">
        <v>43966</v>
      </c>
      <c r="J350" t="s">
        <v>7</v>
      </c>
      <c r="K350" t="s">
        <v>44</v>
      </c>
      <c r="L350">
        <v>914</v>
      </c>
      <c r="M350" t="s">
        <v>48</v>
      </c>
      <c r="N350" t="s">
        <v>2220</v>
      </c>
    </row>
    <row r="351" spans="4:14" x14ac:dyDescent="0.3">
      <c r="D351" t="s">
        <v>1974</v>
      </c>
      <c r="E351" t="s">
        <v>1975</v>
      </c>
      <c r="F351" t="s">
        <v>54</v>
      </c>
      <c r="G351">
        <v>500</v>
      </c>
      <c r="H351">
        <v>0.5</v>
      </c>
      <c r="I351" s="2">
        <v>43966</v>
      </c>
      <c r="J351" t="s">
        <v>6</v>
      </c>
      <c r="K351" t="s">
        <v>32</v>
      </c>
      <c r="L351">
        <v>200</v>
      </c>
      <c r="M351" t="s">
        <v>51</v>
      </c>
      <c r="N351" t="s">
        <v>2220</v>
      </c>
    </row>
    <row r="352" spans="4:14" x14ac:dyDescent="0.3">
      <c r="D352" t="s">
        <v>1271</v>
      </c>
      <c r="E352" t="s">
        <v>125</v>
      </c>
      <c r="F352" t="s">
        <v>53</v>
      </c>
      <c r="G352">
        <v>16</v>
      </c>
      <c r="H352">
        <v>0.1</v>
      </c>
      <c r="I352" s="2">
        <v>43966</v>
      </c>
      <c r="J352" t="s">
        <v>17</v>
      </c>
      <c r="K352" t="s">
        <v>35</v>
      </c>
      <c r="L352">
        <v>49</v>
      </c>
      <c r="M352" t="s">
        <v>49</v>
      </c>
      <c r="N352" t="s">
        <v>116</v>
      </c>
    </row>
    <row r="353" spans="4:14" x14ac:dyDescent="0.3">
      <c r="D353" t="s">
        <v>1973</v>
      </c>
      <c r="E353" t="s">
        <v>157</v>
      </c>
      <c r="F353" t="s">
        <v>54</v>
      </c>
      <c r="G353">
        <v>250</v>
      </c>
      <c r="I353" s="2">
        <v>43968</v>
      </c>
      <c r="J353" t="s">
        <v>12</v>
      </c>
      <c r="K353" t="s">
        <v>32</v>
      </c>
      <c r="L353">
        <v>300</v>
      </c>
      <c r="M353" t="s">
        <v>51</v>
      </c>
      <c r="N353" t="s">
        <v>2220</v>
      </c>
    </row>
    <row r="354" spans="4:14" x14ac:dyDescent="0.3">
      <c r="D354" t="s">
        <v>873</v>
      </c>
      <c r="E354" t="s">
        <v>125</v>
      </c>
      <c r="F354" t="s">
        <v>53</v>
      </c>
      <c r="G354">
        <v>3000</v>
      </c>
      <c r="H354">
        <v>0.13</v>
      </c>
      <c r="I354" s="2">
        <v>43969</v>
      </c>
      <c r="J354" t="s">
        <v>5</v>
      </c>
      <c r="K354" t="s">
        <v>31</v>
      </c>
      <c r="L354">
        <v>24700</v>
      </c>
      <c r="M354" t="s">
        <v>47</v>
      </c>
      <c r="N354" t="s">
        <v>116</v>
      </c>
    </row>
    <row r="355" spans="4:14" x14ac:dyDescent="0.3">
      <c r="D355" t="s">
        <v>1970</v>
      </c>
      <c r="E355" t="s">
        <v>63</v>
      </c>
      <c r="F355" t="s">
        <v>63</v>
      </c>
      <c r="G355">
        <v>1500</v>
      </c>
      <c r="H355">
        <v>0.25</v>
      </c>
      <c r="I355" s="2">
        <v>43969</v>
      </c>
      <c r="J355" t="s">
        <v>9</v>
      </c>
      <c r="K355" t="s">
        <v>33</v>
      </c>
      <c r="N355" t="s">
        <v>2220</v>
      </c>
    </row>
    <row r="356" spans="4:14" x14ac:dyDescent="0.3">
      <c r="D356" t="s">
        <v>564</v>
      </c>
      <c r="E356" t="s">
        <v>136</v>
      </c>
      <c r="F356" t="s">
        <v>54</v>
      </c>
      <c r="G356">
        <v>1100</v>
      </c>
      <c r="H356">
        <v>0.14000000000000001</v>
      </c>
      <c r="I356" s="2">
        <v>43969</v>
      </c>
      <c r="J356" t="s">
        <v>7</v>
      </c>
      <c r="K356" t="s">
        <v>45</v>
      </c>
      <c r="L356">
        <v>1600</v>
      </c>
      <c r="M356" t="s">
        <v>47</v>
      </c>
      <c r="N356" t="s">
        <v>2220</v>
      </c>
    </row>
    <row r="357" spans="4:14" x14ac:dyDescent="0.3">
      <c r="D357" t="s">
        <v>1933</v>
      </c>
      <c r="E357" t="s">
        <v>130</v>
      </c>
      <c r="F357" t="s">
        <v>54</v>
      </c>
      <c r="G357">
        <v>100</v>
      </c>
      <c r="H357">
        <v>0.2</v>
      </c>
      <c r="I357" s="2">
        <v>43969</v>
      </c>
      <c r="J357" t="s">
        <v>12</v>
      </c>
      <c r="K357" t="s">
        <v>42</v>
      </c>
      <c r="L357">
        <v>19500</v>
      </c>
      <c r="M357" t="s">
        <v>47</v>
      </c>
      <c r="N357" t="s">
        <v>2220</v>
      </c>
    </row>
    <row r="358" spans="4:14" x14ac:dyDescent="0.3">
      <c r="D358" t="s">
        <v>1971</v>
      </c>
      <c r="E358" t="s">
        <v>125</v>
      </c>
      <c r="F358" t="s">
        <v>53</v>
      </c>
      <c r="G358">
        <v>57</v>
      </c>
      <c r="I358" s="2">
        <v>43969</v>
      </c>
      <c r="J358" t="s">
        <v>10</v>
      </c>
      <c r="K358" t="s">
        <v>37</v>
      </c>
      <c r="L358">
        <v>553</v>
      </c>
      <c r="M358" t="s">
        <v>48</v>
      </c>
      <c r="N358" t="s">
        <v>116</v>
      </c>
    </row>
    <row r="359" spans="4:14" x14ac:dyDescent="0.3">
      <c r="D359" t="s">
        <v>1972</v>
      </c>
      <c r="E359" t="s">
        <v>125</v>
      </c>
      <c r="F359" t="s">
        <v>53</v>
      </c>
      <c r="G359">
        <v>45</v>
      </c>
      <c r="H359">
        <v>0.05</v>
      </c>
      <c r="I359" s="2">
        <v>43969</v>
      </c>
      <c r="J359" t="s">
        <v>29</v>
      </c>
      <c r="K359" t="s">
        <v>39</v>
      </c>
      <c r="N359" t="s">
        <v>116</v>
      </c>
    </row>
    <row r="360" spans="4:14" x14ac:dyDescent="0.3">
      <c r="D360" t="s">
        <v>1050</v>
      </c>
      <c r="E360" t="s">
        <v>136</v>
      </c>
      <c r="F360" t="s">
        <v>54</v>
      </c>
      <c r="G360">
        <v>450</v>
      </c>
      <c r="H360">
        <v>0.15</v>
      </c>
      <c r="I360" s="2">
        <v>43970</v>
      </c>
      <c r="J360" t="s">
        <v>3</v>
      </c>
      <c r="K360" t="s">
        <v>36</v>
      </c>
      <c r="L360">
        <v>157</v>
      </c>
      <c r="M360" t="s">
        <v>50</v>
      </c>
      <c r="N360" t="s">
        <v>2220</v>
      </c>
    </row>
    <row r="361" spans="4:14" x14ac:dyDescent="0.3">
      <c r="D361" t="s">
        <v>1828</v>
      </c>
      <c r="E361" t="s">
        <v>208</v>
      </c>
      <c r="F361" t="s">
        <v>56</v>
      </c>
      <c r="G361">
        <v>69</v>
      </c>
      <c r="H361">
        <v>0.31</v>
      </c>
      <c r="I361" s="2">
        <v>43970</v>
      </c>
      <c r="J361" t="s">
        <v>9</v>
      </c>
      <c r="K361" t="s">
        <v>34</v>
      </c>
      <c r="L361">
        <v>88</v>
      </c>
      <c r="M361" t="s">
        <v>50</v>
      </c>
      <c r="N361" t="s">
        <v>2220</v>
      </c>
    </row>
    <row r="362" spans="4:14" x14ac:dyDescent="0.3">
      <c r="D362" t="s">
        <v>1969</v>
      </c>
      <c r="E362" t="s">
        <v>208</v>
      </c>
      <c r="F362" t="s">
        <v>56</v>
      </c>
      <c r="G362">
        <v>10</v>
      </c>
      <c r="H362">
        <v>1</v>
      </c>
      <c r="I362" s="2">
        <v>43970</v>
      </c>
      <c r="J362" t="s">
        <v>28</v>
      </c>
      <c r="K362" t="s">
        <v>32</v>
      </c>
      <c r="N362" t="s">
        <v>2220</v>
      </c>
    </row>
    <row r="363" spans="4:14" x14ac:dyDescent="0.3">
      <c r="D363" t="s">
        <v>464</v>
      </c>
      <c r="E363" t="s">
        <v>136</v>
      </c>
      <c r="F363" t="s">
        <v>54</v>
      </c>
      <c r="G363">
        <v>1400</v>
      </c>
      <c r="H363">
        <v>0.35</v>
      </c>
      <c r="I363" s="2">
        <v>43971</v>
      </c>
      <c r="J363" t="s">
        <v>5</v>
      </c>
      <c r="K363" t="s">
        <v>44</v>
      </c>
      <c r="L363">
        <v>3800</v>
      </c>
      <c r="M363" t="s">
        <v>47</v>
      </c>
      <c r="N363" t="s">
        <v>2220</v>
      </c>
    </row>
    <row r="364" spans="4:14" x14ac:dyDescent="0.3">
      <c r="D364" t="s">
        <v>1966</v>
      </c>
      <c r="E364" t="s">
        <v>125</v>
      </c>
      <c r="F364" t="s">
        <v>53</v>
      </c>
      <c r="G364">
        <v>300</v>
      </c>
      <c r="H364">
        <v>0.18</v>
      </c>
      <c r="I364" s="2">
        <v>43971</v>
      </c>
      <c r="J364" t="s">
        <v>24</v>
      </c>
      <c r="K364" t="s">
        <v>38</v>
      </c>
      <c r="L364">
        <v>530</v>
      </c>
      <c r="M364" t="s">
        <v>51</v>
      </c>
      <c r="N364" t="s">
        <v>116</v>
      </c>
    </row>
    <row r="365" spans="4:14" x14ac:dyDescent="0.3">
      <c r="D365" t="s">
        <v>1967</v>
      </c>
      <c r="E365" t="s">
        <v>1725</v>
      </c>
      <c r="F365" t="s">
        <v>53</v>
      </c>
      <c r="G365">
        <v>221</v>
      </c>
      <c r="H365">
        <v>1</v>
      </c>
      <c r="I365" s="2">
        <v>43971</v>
      </c>
      <c r="J365" t="s">
        <v>9</v>
      </c>
      <c r="K365" t="s">
        <v>34</v>
      </c>
      <c r="L365">
        <v>62</v>
      </c>
      <c r="M365" t="s">
        <v>50</v>
      </c>
      <c r="N365" t="s">
        <v>116</v>
      </c>
    </row>
    <row r="366" spans="4:14" x14ac:dyDescent="0.3">
      <c r="D366" t="s">
        <v>1968</v>
      </c>
      <c r="E366" t="s">
        <v>125</v>
      </c>
      <c r="F366" t="s">
        <v>53</v>
      </c>
      <c r="G366">
        <v>112</v>
      </c>
      <c r="H366">
        <v>7.0000000000000007E-2</v>
      </c>
      <c r="I366" s="2">
        <v>43971</v>
      </c>
      <c r="J366" t="s">
        <v>6</v>
      </c>
      <c r="K366" t="s">
        <v>39</v>
      </c>
      <c r="L366">
        <v>2500</v>
      </c>
      <c r="M366" t="s">
        <v>47</v>
      </c>
      <c r="N366" t="s">
        <v>116</v>
      </c>
    </row>
    <row r="367" spans="4:14" x14ac:dyDescent="0.3">
      <c r="D367" t="s">
        <v>240</v>
      </c>
      <c r="E367" t="s">
        <v>136</v>
      </c>
      <c r="F367" t="s">
        <v>54</v>
      </c>
      <c r="G367">
        <v>101</v>
      </c>
      <c r="H367">
        <v>0.25</v>
      </c>
      <c r="I367" s="2">
        <v>43971</v>
      </c>
      <c r="J367" t="s">
        <v>15</v>
      </c>
      <c r="K367" t="s">
        <v>36</v>
      </c>
      <c r="L367">
        <v>222</v>
      </c>
      <c r="M367" t="s">
        <v>51</v>
      </c>
      <c r="N367" t="s">
        <v>2220</v>
      </c>
    </row>
    <row r="368" spans="4:14" x14ac:dyDescent="0.3">
      <c r="D368" t="s">
        <v>1433</v>
      </c>
      <c r="E368" t="s">
        <v>125</v>
      </c>
      <c r="F368" t="s">
        <v>53</v>
      </c>
      <c r="G368">
        <v>39</v>
      </c>
      <c r="H368">
        <v>0.06</v>
      </c>
      <c r="I368" s="2">
        <v>43971</v>
      </c>
      <c r="J368" t="s">
        <v>22</v>
      </c>
      <c r="K368" t="s">
        <v>36</v>
      </c>
      <c r="L368">
        <v>240</v>
      </c>
      <c r="M368" t="s">
        <v>51</v>
      </c>
      <c r="N368" t="s">
        <v>116</v>
      </c>
    </row>
    <row r="369" spans="4:14" x14ac:dyDescent="0.3">
      <c r="D369" t="s">
        <v>1963</v>
      </c>
      <c r="E369" t="s">
        <v>175</v>
      </c>
      <c r="F369" t="s">
        <v>53</v>
      </c>
      <c r="G369">
        <v>400</v>
      </c>
      <c r="H369">
        <v>0.1</v>
      </c>
      <c r="I369" s="2">
        <v>43972</v>
      </c>
      <c r="J369" t="s">
        <v>15</v>
      </c>
      <c r="K369" t="s">
        <v>33</v>
      </c>
      <c r="L369">
        <v>146</v>
      </c>
      <c r="M369" t="s">
        <v>50</v>
      </c>
      <c r="N369" t="s">
        <v>116</v>
      </c>
    </row>
    <row r="370" spans="4:14" x14ac:dyDescent="0.3">
      <c r="D370" t="s">
        <v>1964</v>
      </c>
      <c r="E370" t="s">
        <v>378</v>
      </c>
      <c r="F370" t="s">
        <v>54</v>
      </c>
      <c r="G370">
        <v>70</v>
      </c>
      <c r="H370">
        <v>0.35</v>
      </c>
      <c r="I370" s="2">
        <v>43972</v>
      </c>
      <c r="J370" t="s">
        <v>9</v>
      </c>
      <c r="K370" t="s">
        <v>41</v>
      </c>
      <c r="L370">
        <v>3</v>
      </c>
      <c r="M370" t="s">
        <v>49</v>
      </c>
      <c r="N370" t="s">
        <v>2220</v>
      </c>
    </row>
    <row r="371" spans="4:14" x14ac:dyDescent="0.3">
      <c r="D371" t="s">
        <v>1965</v>
      </c>
      <c r="E371" t="s">
        <v>121</v>
      </c>
      <c r="F371" t="s">
        <v>53</v>
      </c>
      <c r="G371">
        <v>18</v>
      </c>
      <c r="H371">
        <v>0.36</v>
      </c>
      <c r="I371" s="2">
        <v>43972</v>
      </c>
      <c r="J371" t="s">
        <v>28</v>
      </c>
      <c r="K371" t="s">
        <v>41</v>
      </c>
      <c r="L371">
        <v>30</v>
      </c>
      <c r="M371" t="s">
        <v>49</v>
      </c>
      <c r="N371" t="s">
        <v>116</v>
      </c>
    </row>
    <row r="372" spans="4:14" x14ac:dyDescent="0.3">
      <c r="D372" t="s">
        <v>1961</v>
      </c>
      <c r="E372" t="s">
        <v>1962</v>
      </c>
      <c r="F372" t="s">
        <v>70</v>
      </c>
      <c r="G372">
        <v>21</v>
      </c>
      <c r="I372" s="2">
        <v>43973</v>
      </c>
      <c r="J372" t="s">
        <v>4</v>
      </c>
      <c r="K372" t="s">
        <v>32</v>
      </c>
      <c r="N372" t="s">
        <v>2220</v>
      </c>
    </row>
    <row r="373" spans="4:14" x14ac:dyDescent="0.3">
      <c r="D373" t="s">
        <v>1960</v>
      </c>
      <c r="E373" t="s">
        <v>128</v>
      </c>
      <c r="F373" t="s">
        <v>54</v>
      </c>
      <c r="G373">
        <v>200</v>
      </c>
      <c r="I373" s="2">
        <v>43976</v>
      </c>
      <c r="J373" t="s">
        <v>5</v>
      </c>
      <c r="K373" t="s">
        <v>36</v>
      </c>
      <c r="L373">
        <v>247</v>
      </c>
      <c r="M373" t="s">
        <v>51</v>
      </c>
      <c r="N373" t="s">
        <v>2220</v>
      </c>
    </row>
    <row r="374" spans="4:14" x14ac:dyDescent="0.3">
      <c r="D374" t="s">
        <v>873</v>
      </c>
      <c r="E374" t="s">
        <v>136</v>
      </c>
      <c r="F374" t="s">
        <v>54</v>
      </c>
      <c r="G374">
        <v>600</v>
      </c>
      <c r="H374">
        <v>0.23</v>
      </c>
      <c r="I374" s="2">
        <v>43977</v>
      </c>
      <c r="J374" t="s">
        <v>5</v>
      </c>
      <c r="K374" t="s">
        <v>31</v>
      </c>
      <c r="L374">
        <v>24700</v>
      </c>
      <c r="M374" t="s">
        <v>47</v>
      </c>
      <c r="N374" t="s">
        <v>2220</v>
      </c>
    </row>
    <row r="375" spans="4:14" x14ac:dyDescent="0.3">
      <c r="D375" t="s">
        <v>1958</v>
      </c>
      <c r="E375" t="s">
        <v>171</v>
      </c>
      <c r="F375" t="s">
        <v>53</v>
      </c>
      <c r="G375">
        <v>137</v>
      </c>
      <c r="H375">
        <v>1</v>
      </c>
      <c r="I375" s="2">
        <v>43977</v>
      </c>
      <c r="J375" t="s">
        <v>11</v>
      </c>
      <c r="K375" t="s">
        <v>33</v>
      </c>
      <c r="L375">
        <v>108</v>
      </c>
      <c r="M375" t="s">
        <v>50</v>
      </c>
      <c r="N375" t="s">
        <v>116</v>
      </c>
    </row>
    <row r="376" spans="4:14" x14ac:dyDescent="0.3">
      <c r="D376" t="s">
        <v>1959</v>
      </c>
      <c r="E376" t="s">
        <v>194</v>
      </c>
      <c r="F376" t="s">
        <v>53</v>
      </c>
      <c r="G376">
        <v>50</v>
      </c>
      <c r="I376" s="2">
        <v>43977</v>
      </c>
      <c r="J376" t="s">
        <v>6</v>
      </c>
      <c r="K376" t="s">
        <v>32</v>
      </c>
      <c r="L376">
        <v>207</v>
      </c>
      <c r="M376" t="s">
        <v>51</v>
      </c>
      <c r="N376" t="s">
        <v>116</v>
      </c>
    </row>
    <row r="377" spans="4:14" x14ac:dyDescent="0.3">
      <c r="D377" t="s">
        <v>1957</v>
      </c>
      <c r="E377" t="s">
        <v>714</v>
      </c>
      <c r="F377" t="s">
        <v>53</v>
      </c>
      <c r="G377">
        <v>150</v>
      </c>
      <c r="H377">
        <v>0.12</v>
      </c>
      <c r="I377" s="2">
        <v>43978</v>
      </c>
      <c r="J377" t="s">
        <v>11</v>
      </c>
      <c r="K377" t="s">
        <v>33</v>
      </c>
      <c r="L377">
        <v>89</v>
      </c>
      <c r="M377" t="s">
        <v>50</v>
      </c>
      <c r="N377" t="s">
        <v>116</v>
      </c>
    </row>
    <row r="378" spans="4:14" x14ac:dyDescent="0.3">
      <c r="D378" t="s">
        <v>1731</v>
      </c>
      <c r="E378" t="s">
        <v>1596</v>
      </c>
      <c r="F378" t="s">
        <v>60</v>
      </c>
      <c r="G378">
        <v>62</v>
      </c>
      <c r="H378">
        <v>0.08</v>
      </c>
      <c r="I378" s="2">
        <v>43978</v>
      </c>
      <c r="J378" t="s">
        <v>6</v>
      </c>
      <c r="K378" t="s">
        <v>32</v>
      </c>
      <c r="L378">
        <v>30</v>
      </c>
      <c r="M378" t="s">
        <v>49</v>
      </c>
      <c r="N378" t="s">
        <v>2220</v>
      </c>
    </row>
    <row r="379" spans="4:14" x14ac:dyDescent="0.3">
      <c r="D379" t="s">
        <v>1954</v>
      </c>
      <c r="E379" t="s">
        <v>274</v>
      </c>
      <c r="F379" t="s">
        <v>54</v>
      </c>
      <c r="G379">
        <v>270</v>
      </c>
      <c r="H379">
        <v>0.18</v>
      </c>
      <c r="I379" s="2">
        <v>43979</v>
      </c>
      <c r="J379" t="s">
        <v>2</v>
      </c>
      <c r="K379" t="s">
        <v>32</v>
      </c>
      <c r="L379">
        <v>224</v>
      </c>
      <c r="M379" t="s">
        <v>51</v>
      </c>
      <c r="N379" t="s">
        <v>2220</v>
      </c>
    </row>
    <row r="380" spans="4:14" x14ac:dyDescent="0.3">
      <c r="D380" t="s">
        <v>887</v>
      </c>
      <c r="E380" t="s">
        <v>256</v>
      </c>
      <c r="F380" t="s">
        <v>53</v>
      </c>
      <c r="G380">
        <v>219</v>
      </c>
      <c r="H380">
        <v>0.3</v>
      </c>
      <c r="I380" s="2">
        <v>43979</v>
      </c>
      <c r="J380" t="s">
        <v>5</v>
      </c>
      <c r="K380" t="s">
        <v>31</v>
      </c>
      <c r="L380">
        <v>340</v>
      </c>
      <c r="M380" t="s">
        <v>51</v>
      </c>
      <c r="N380" t="s">
        <v>116</v>
      </c>
    </row>
    <row r="381" spans="4:14" x14ac:dyDescent="0.3">
      <c r="D381" t="s">
        <v>1955</v>
      </c>
      <c r="E381" t="s">
        <v>125</v>
      </c>
      <c r="F381" t="s">
        <v>53</v>
      </c>
      <c r="G381">
        <v>200</v>
      </c>
      <c r="I381" s="2">
        <v>43979</v>
      </c>
      <c r="J381" t="s">
        <v>2</v>
      </c>
      <c r="K381" t="s">
        <v>33</v>
      </c>
      <c r="L381">
        <v>19</v>
      </c>
      <c r="M381" t="s">
        <v>49</v>
      </c>
      <c r="N381" t="s">
        <v>116</v>
      </c>
    </row>
    <row r="382" spans="4:14" x14ac:dyDescent="0.3">
      <c r="D382" t="s">
        <v>988</v>
      </c>
      <c r="E382" t="s">
        <v>799</v>
      </c>
      <c r="F382" t="s">
        <v>66</v>
      </c>
      <c r="G382">
        <v>36</v>
      </c>
      <c r="H382">
        <v>0.08</v>
      </c>
      <c r="I382" s="2">
        <v>43979</v>
      </c>
      <c r="J382" t="s">
        <v>17</v>
      </c>
      <c r="K382" t="s">
        <v>37</v>
      </c>
      <c r="L382">
        <v>157</v>
      </c>
      <c r="M382" t="s">
        <v>50</v>
      </c>
      <c r="N382" t="s">
        <v>2220</v>
      </c>
    </row>
    <row r="383" spans="4:14" x14ac:dyDescent="0.3">
      <c r="D383" t="s">
        <v>1956</v>
      </c>
      <c r="E383" t="s">
        <v>121</v>
      </c>
      <c r="F383" t="s">
        <v>53</v>
      </c>
      <c r="G383">
        <v>20</v>
      </c>
      <c r="H383">
        <v>0.25</v>
      </c>
      <c r="I383" s="2">
        <v>43979</v>
      </c>
      <c r="J383" t="s">
        <v>3</v>
      </c>
      <c r="K383" t="s">
        <v>41</v>
      </c>
      <c r="L383">
        <v>7</v>
      </c>
      <c r="M383" t="s">
        <v>49</v>
      </c>
      <c r="N383" t="s">
        <v>116</v>
      </c>
    </row>
    <row r="384" spans="4:14" x14ac:dyDescent="0.3">
      <c r="D384" t="s">
        <v>573</v>
      </c>
      <c r="E384" t="s">
        <v>125</v>
      </c>
      <c r="F384" t="s">
        <v>53</v>
      </c>
      <c r="G384">
        <v>62</v>
      </c>
      <c r="H384">
        <v>0.15</v>
      </c>
      <c r="I384" s="2">
        <v>43980</v>
      </c>
      <c r="J384" t="s">
        <v>6</v>
      </c>
      <c r="K384" t="s">
        <v>35</v>
      </c>
      <c r="L384">
        <v>732</v>
      </c>
      <c r="M384" t="s">
        <v>48</v>
      </c>
      <c r="N384" t="s">
        <v>116</v>
      </c>
    </row>
    <row r="385" spans="4:14" x14ac:dyDescent="0.3">
      <c r="D385" t="s">
        <v>1953</v>
      </c>
      <c r="E385" t="s">
        <v>123</v>
      </c>
      <c r="F385" t="s">
        <v>53</v>
      </c>
      <c r="G385">
        <v>32</v>
      </c>
      <c r="H385">
        <v>0.6</v>
      </c>
      <c r="I385" s="2">
        <v>43980</v>
      </c>
      <c r="J385" t="s">
        <v>12</v>
      </c>
      <c r="K385" t="s">
        <v>41</v>
      </c>
      <c r="L385">
        <v>17</v>
      </c>
      <c r="M385" t="s">
        <v>49</v>
      </c>
      <c r="N385" t="s">
        <v>116</v>
      </c>
    </row>
    <row r="386" spans="4:14" x14ac:dyDescent="0.3">
      <c r="D386" t="s">
        <v>705</v>
      </c>
      <c r="E386" t="s">
        <v>125</v>
      </c>
      <c r="F386" t="s">
        <v>53</v>
      </c>
      <c r="G386">
        <v>1400</v>
      </c>
      <c r="H386">
        <v>0.18</v>
      </c>
      <c r="I386" s="2">
        <v>43983</v>
      </c>
      <c r="J386" t="s">
        <v>3</v>
      </c>
      <c r="K386" t="s">
        <v>31</v>
      </c>
      <c r="L386">
        <v>79</v>
      </c>
      <c r="M386" t="s">
        <v>50</v>
      </c>
      <c r="N386" t="s">
        <v>116</v>
      </c>
    </row>
    <row r="387" spans="4:14" x14ac:dyDescent="0.3">
      <c r="D387" t="s">
        <v>1907</v>
      </c>
      <c r="E387" t="s">
        <v>128</v>
      </c>
      <c r="F387" t="s">
        <v>54</v>
      </c>
      <c r="G387">
        <v>350</v>
      </c>
      <c r="H387">
        <v>0.1</v>
      </c>
      <c r="I387" s="2">
        <v>43983</v>
      </c>
      <c r="J387" t="s">
        <v>9</v>
      </c>
      <c r="K387" t="s">
        <v>31</v>
      </c>
      <c r="L387">
        <v>548</v>
      </c>
      <c r="M387" t="s">
        <v>48</v>
      </c>
      <c r="N387" t="s">
        <v>2220</v>
      </c>
    </row>
    <row r="388" spans="4:14" x14ac:dyDescent="0.3">
      <c r="D388" t="s">
        <v>1952</v>
      </c>
      <c r="E388" t="s">
        <v>194</v>
      </c>
      <c r="F388" t="s">
        <v>53</v>
      </c>
      <c r="G388">
        <v>24</v>
      </c>
      <c r="H388">
        <v>0.22</v>
      </c>
      <c r="I388" s="2">
        <v>43983</v>
      </c>
      <c r="J388" t="s">
        <v>12</v>
      </c>
      <c r="K388" t="s">
        <v>35</v>
      </c>
      <c r="L388">
        <v>24</v>
      </c>
      <c r="M388" t="s">
        <v>49</v>
      </c>
      <c r="N388" t="s">
        <v>116</v>
      </c>
    </row>
    <row r="389" spans="4:14" x14ac:dyDescent="0.3">
      <c r="D389" t="s">
        <v>1949</v>
      </c>
      <c r="E389" t="s">
        <v>163</v>
      </c>
      <c r="F389" t="s">
        <v>55</v>
      </c>
      <c r="G389">
        <v>100</v>
      </c>
      <c r="I389" s="2">
        <v>43984</v>
      </c>
      <c r="J389" t="s">
        <v>5</v>
      </c>
      <c r="K389" t="s">
        <v>33</v>
      </c>
      <c r="L389">
        <v>55</v>
      </c>
      <c r="M389" t="s">
        <v>49</v>
      </c>
      <c r="N389" t="s">
        <v>2220</v>
      </c>
    </row>
    <row r="390" spans="4:14" x14ac:dyDescent="0.3">
      <c r="D390" t="s">
        <v>449</v>
      </c>
      <c r="E390" t="s">
        <v>509</v>
      </c>
      <c r="F390" t="s">
        <v>53</v>
      </c>
      <c r="G390">
        <v>40</v>
      </c>
      <c r="H390">
        <v>0.02</v>
      </c>
      <c r="I390" s="2">
        <v>43984</v>
      </c>
      <c r="J390" t="s">
        <v>5</v>
      </c>
      <c r="K390" t="s">
        <v>39</v>
      </c>
      <c r="L390">
        <v>3100</v>
      </c>
      <c r="M390" t="s">
        <v>47</v>
      </c>
      <c r="N390" t="s">
        <v>116</v>
      </c>
    </row>
    <row r="391" spans="4:14" x14ac:dyDescent="0.3">
      <c r="D391" t="s">
        <v>1482</v>
      </c>
      <c r="E391" t="s">
        <v>125</v>
      </c>
      <c r="F391" t="s">
        <v>53</v>
      </c>
      <c r="G391">
        <v>14</v>
      </c>
      <c r="H391">
        <v>0.15</v>
      </c>
      <c r="I391" s="2">
        <v>43984</v>
      </c>
      <c r="J391" t="s">
        <v>6</v>
      </c>
      <c r="K391" t="s">
        <v>35</v>
      </c>
      <c r="L391">
        <v>453</v>
      </c>
      <c r="M391" t="s">
        <v>51</v>
      </c>
      <c r="N391" t="s">
        <v>116</v>
      </c>
    </row>
    <row r="392" spans="4:14" x14ac:dyDescent="0.3">
      <c r="D392" t="s">
        <v>1950</v>
      </c>
      <c r="E392" t="s">
        <v>649</v>
      </c>
      <c r="F392" t="s">
        <v>53</v>
      </c>
      <c r="G392">
        <v>12</v>
      </c>
      <c r="H392">
        <v>0.16</v>
      </c>
      <c r="I392" s="2">
        <v>43984</v>
      </c>
      <c r="J392" t="s">
        <v>16</v>
      </c>
      <c r="K392" t="s">
        <v>34</v>
      </c>
      <c r="L392">
        <v>58</v>
      </c>
      <c r="M392" t="s">
        <v>49</v>
      </c>
      <c r="N392" t="s">
        <v>116</v>
      </c>
    </row>
    <row r="393" spans="4:14" x14ac:dyDescent="0.3">
      <c r="D393" t="s">
        <v>1951</v>
      </c>
      <c r="E393" t="s">
        <v>121</v>
      </c>
      <c r="F393" t="s">
        <v>53</v>
      </c>
      <c r="G393">
        <v>12</v>
      </c>
      <c r="I393" s="2">
        <v>43984</v>
      </c>
      <c r="J393" t="s">
        <v>2</v>
      </c>
      <c r="K393" t="s">
        <v>33</v>
      </c>
      <c r="L393">
        <v>10</v>
      </c>
      <c r="M393" t="s">
        <v>49</v>
      </c>
      <c r="N393" t="s">
        <v>116</v>
      </c>
    </row>
    <row r="394" spans="4:14" x14ac:dyDescent="0.3">
      <c r="D394" t="s">
        <v>1946</v>
      </c>
      <c r="E394" t="s">
        <v>208</v>
      </c>
      <c r="F394" t="s">
        <v>56</v>
      </c>
      <c r="G394">
        <v>120</v>
      </c>
      <c r="H394">
        <v>0.08</v>
      </c>
      <c r="I394" s="2">
        <v>43985</v>
      </c>
      <c r="J394" t="s">
        <v>6</v>
      </c>
      <c r="K394" t="s">
        <v>38</v>
      </c>
      <c r="L394">
        <v>324</v>
      </c>
      <c r="M394" t="s">
        <v>51</v>
      </c>
      <c r="N394" t="s">
        <v>2220</v>
      </c>
    </row>
    <row r="395" spans="4:14" x14ac:dyDescent="0.3">
      <c r="D395" t="s">
        <v>1527</v>
      </c>
      <c r="E395" t="s">
        <v>125</v>
      </c>
      <c r="F395" t="s">
        <v>53</v>
      </c>
      <c r="G395">
        <v>70</v>
      </c>
      <c r="I395" s="2">
        <v>43985</v>
      </c>
      <c r="J395" t="s">
        <v>27</v>
      </c>
      <c r="K395" t="s">
        <v>32</v>
      </c>
      <c r="L395">
        <v>1</v>
      </c>
      <c r="M395" t="s">
        <v>49</v>
      </c>
      <c r="N395" t="s">
        <v>116</v>
      </c>
    </row>
    <row r="396" spans="4:14" x14ac:dyDescent="0.3">
      <c r="D396" t="s">
        <v>1947</v>
      </c>
      <c r="E396" t="s">
        <v>311</v>
      </c>
      <c r="F396" t="s">
        <v>53</v>
      </c>
      <c r="G396">
        <v>40</v>
      </c>
      <c r="H396">
        <v>0.21</v>
      </c>
      <c r="I396" s="2">
        <v>43985</v>
      </c>
      <c r="J396" t="s">
        <v>5</v>
      </c>
      <c r="K396" t="s">
        <v>36</v>
      </c>
      <c r="L396">
        <v>117</v>
      </c>
      <c r="M396" t="s">
        <v>50</v>
      </c>
      <c r="N396" t="s">
        <v>116</v>
      </c>
    </row>
    <row r="397" spans="4:14" x14ac:dyDescent="0.3">
      <c r="D397" t="s">
        <v>1948</v>
      </c>
      <c r="E397" t="s">
        <v>125</v>
      </c>
      <c r="F397" t="s">
        <v>53</v>
      </c>
      <c r="G397">
        <v>22</v>
      </c>
      <c r="H397">
        <v>0.14000000000000001</v>
      </c>
      <c r="I397" s="2">
        <v>43985</v>
      </c>
      <c r="J397" t="s">
        <v>6</v>
      </c>
      <c r="K397" t="s">
        <v>38</v>
      </c>
      <c r="L397">
        <v>120</v>
      </c>
      <c r="M397" t="s">
        <v>50</v>
      </c>
      <c r="N397" t="s">
        <v>116</v>
      </c>
    </row>
    <row r="398" spans="4:14" x14ac:dyDescent="0.3">
      <c r="D398" t="s">
        <v>1944</v>
      </c>
      <c r="E398" t="s">
        <v>125</v>
      </c>
      <c r="F398" t="s">
        <v>53</v>
      </c>
      <c r="G398">
        <v>50</v>
      </c>
      <c r="H398">
        <v>0.4</v>
      </c>
      <c r="I398" s="2">
        <v>43986</v>
      </c>
      <c r="J398" t="s">
        <v>18</v>
      </c>
      <c r="K398" t="s">
        <v>35</v>
      </c>
      <c r="L398">
        <v>52</v>
      </c>
      <c r="M398" t="s">
        <v>49</v>
      </c>
      <c r="N398" t="s">
        <v>116</v>
      </c>
    </row>
    <row r="399" spans="4:14" x14ac:dyDescent="0.3">
      <c r="D399" t="s">
        <v>1945</v>
      </c>
      <c r="E399" t="s">
        <v>256</v>
      </c>
      <c r="F399" t="s">
        <v>53</v>
      </c>
      <c r="G399">
        <v>39</v>
      </c>
      <c r="H399">
        <v>0.14000000000000001</v>
      </c>
      <c r="I399" s="2">
        <v>43986</v>
      </c>
      <c r="J399" t="s">
        <v>28</v>
      </c>
      <c r="K399" t="s">
        <v>41</v>
      </c>
      <c r="L399">
        <v>29</v>
      </c>
      <c r="M399" t="s">
        <v>49</v>
      </c>
      <c r="N399" t="s">
        <v>116</v>
      </c>
    </row>
    <row r="400" spans="4:14" x14ac:dyDescent="0.3">
      <c r="D400" t="s">
        <v>1943</v>
      </c>
      <c r="E400" t="s">
        <v>125</v>
      </c>
      <c r="F400" t="s">
        <v>53</v>
      </c>
      <c r="G400">
        <v>46</v>
      </c>
      <c r="H400">
        <v>0.08</v>
      </c>
      <c r="I400" s="2">
        <v>43987</v>
      </c>
      <c r="J400" t="s">
        <v>19</v>
      </c>
      <c r="K400" t="s">
        <v>36</v>
      </c>
      <c r="L400">
        <v>139</v>
      </c>
      <c r="M400" t="s">
        <v>50</v>
      </c>
      <c r="N400" t="s">
        <v>116</v>
      </c>
    </row>
    <row r="401" spans="4:14" x14ac:dyDescent="0.3">
      <c r="D401" t="s">
        <v>1118</v>
      </c>
      <c r="E401" t="s">
        <v>125</v>
      </c>
      <c r="F401" t="s">
        <v>53</v>
      </c>
      <c r="G401">
        <v>18</v>
      </c>
      <c r="H401">
        <v>0.14000000000000001</v>
      </c>
      <c r="I401" s="2">
        <v>43987</v>
      </c>
      <c r="J401" t="s">
        <v>6</v>
      </c>
      <c r="K401" t="s">
        <v>35</v>
      </c>
      <c r="L401">
        <v>106</v>
      </c>
      <c r="M401" t="s">
        <v>50</v>
      </c>
      <c r="N401" t="s">
        <v>116</v>
      </c>
    </row>
    <row r="402" spans="4:14" x14ac:dyDescent="0.3">
      <c r="D402" t="s">
        <v>1942</v>
      </c>
      <c r="E402" t="s">
        <v>319</v>
      </c>
      <c r="F402" t="s">
        <v>59</v>
      </c>
      <c r="G402">
        <v>26</v>
      </c>
      <c r="I402" s="2">
        <v>43991</v>
      </c>
      <c r="J402" t="s">
        <v>22</v>
      </c>
      <c r="K402" t="s">
        <v>32</v>
      </c>
      <c r="L402">
        <v>40</v>
      </c>
      <c r="M402" t="s">
        <v>49</v>
      </c>
      <c r="N402" t="s">
        <v>2220</v>
      </c>
    </row>
    <row r="403" spans="4:14" x14ac:dyDescent="0.3">
      <c r="D403" t="s">
        <v>1941</v>
      </c>
      <c r="E403" t="s">
        <v>177</v>
      </c>
      <c r="F403" t="s">
        <v>53</v>
      </c>
      <c r="G403">
        <v>10</v>
      </c>
      <c r="H403">
        <v>0.18</v>
      </c>
      <c r="I403" s="2">
        <v>43992</v>
      </c>
      <c r="J403" t="s">
        <v>19</v>
      </c>
      <c r="K403" t="s">
        <v>32</v>
      </c>
      <c r="N403" t="s">
        <v>116</v>
      </c>
    </row>
    <row r="404" spans="4:14" x14ac:dyDescent="0.3">
      <c r="D404" t="s">
        <v>1939</v>
      </c>
      <c r="E404" t="s">
        <v>1940</v>
      </c>
      <c r="F404" t="s">
        <v>97</v>
      </c>
      <c r="G404">
        <v>120</v>
      </c>
      <c r="H404">
        <v>0.1</v>
      </c>
      <c r="I404" s="2">
        <v>43993</v>
      </c>
      <c r="J404" t="s">
        <v>10</v>
      </c>
      <c r="K404" t="s">
        <v>32</v>
      </c>
      <c r="N404" t="s">
        <v>2220</v>
      </c>
    </row>
    <row r="405" spans="4:14" x14ac:dyDescent="0.3">
      <c r="D405" t="s">
        <v>604</v>
      </c>
      <c r="E405" t="s">
        <v>121</v>
      </c>
      <c r="F405" t="s">
        <v>53</v>
      </c>
      <c r="G405">
        <v>3</v>
      </c>
      <c r="H405">
        <v>0.27</v>
      </c>
      <c r="I405" s="2">
        <v>43993</v>
      </c>
      <c r="J405" t="s">
        <v>3</v>
      </c>
      <c r="K405" t="s">
        <v>46</v>
      </c>
      <c r="L405">
        <v>2</v>
      </c>
      <c r="M405" t="s">
        <v>49</v>
      </c>
      <c r="N405" t="s">
        <v>116</v>
      </c>
    </row>
    <row r="406" spans="4:14" x14ac:dyDescent="0.3">
      <c r="D406" t="s">
        <v>873</v>
      </c>
      <c r="E406" t="s">
        <v>212</v>
      </c>
      <c r="F406" t="s">
        <v>57</v>
      </c>
      <c r="G406">
        <v>225</v>
      </c>
      <c r="H406">
        <v>0.25</v>
      </c>
      <c r="I406" s="2">
        <v>43994</v>
      </c>
      <c r="J406" t="s">
        <v>5</v>
      </c>
      <c r="K406" t="s">
        <v>31</v>
      </c>
      <c r="L406">
        <v>24700</v>
      </c>
      <c r="M406" t="s">
        <v>47</v>
      </c>
      <c r="N406" t="s">
        <v>2220</v>
      </c>
    </row>
    <row r="407" spans="4:14" x14ac:dyDescent="0.3">
      <c r="D407" t="s">
        <v>1938</v>
      </c>
      <c r="E407" t="s">
        <v>125</v>
      </c>
      <c r="F407" t="s">
        <v>53</v>
      </c>
      <c r="G407">
        <v>63</v>
      </c>
      <c r="H407">
        <v>0.48</v>
      </c>
      <c r="I407" s="2">
        <v>43994</v>
      </c>
      <c r="J407" t="s">
        <v>6</v>
      </c>
      <c r="K407" t="s">
        <v>34</v>
      </c>
      <c r="L407">
        <v>50</v>
      </c>
      <c r="M407" t="s">
        <v>49</v>
      </c>
      <c r="N407" t="s">
        <v>116</v>
      </c>
    </row>
    <row r="408" spans="4:14" x14ac:dyDescent="0.3">
      <c r="D408" t="s">
        <v>1936</v>
      </c>
      <c r="E408" t="s">
        <v>128</v>
      </c>
      <c r="F408" t="s">
        <v>54</v>
      </c>
      <c r="G408">
        <v>1500</v>
      </c>
      <c r="H408">
        <v>0.5</v>
      </c>
      <c r="I408" s="2">
        <v>43998</v>
      </c>
      <c r="J408" t="s">
        <v>6</v>
      </c>
      <c r="K408" t="s">
        <v>43</v>
      </c>
      <c r="L408">
        <v>496</v>
      </c>
      <c r="M408" t="s">
        <v>51</v>
      </c>
      <c r="N408" t="s">
        <v>2220</v>
      </c>
    </row>
    <row r="409" spans="4:14" x14ac:dyDescent="0.3">
      <c r="D409" t="s">
        <v>877</v>
      </c>
      <c r="E409" t="s">
        <v>63</v>
      </c>
      <c r="F409" t="s">
        <v>63</v>
      </c>
      <c r="G409">
        <v>360</v>
      </c>
      <c r="H409">
        <v>0.05</v>
      </c>
      <c r="I409" s="2">
        <v>43998</v>
      </c>
      <c r="J409" t="s">
        <v>5</v>
      </c>
      <c r="K409" t="s">
        <v>45</v>
      </c>
      <c r="L409">
        <v>9900</v>
      </c>
      <c r="M409" t="s">
        <v>47</v>
      </c>
      <c r="N409" t="s">
        <v>2220</v>
      </c>
    </row>
    <row r="410" spans="4:14" x14ac:dyDescent="0.3">
      <c r="D410" t="s">
        <v>671</v>
      </c>
      <c r="E410" t="s">
        <v>125</v>
      </c>
      <c r="F410" t="s">
        <v>53</v>
      </c>
      <c r="G410">
        <v>70</v>
      </c>
      <c r="H410">
        <v>0.01</v>
      </c>
      <c r="I410" s="2">
        <v>43998</v>
      </c>
      <c r="J410" t="s">
        <v>16</v>
      </c>
      <c r="K410" t="s">
        <v>31</v>
      </c>
      <c r="L410">
        <v>40</v>
      </c>
      <c r="M410" t="s">
        <v>49</v>
      </c>
      <c r="N410" t="s">
        <v>116</v>
      </c>
    </row>
    <row r="411" spans="4:14" x14ac:dyDescent="0.3">
      <c r="D411" t="s">
        <v>1937</v>
      </c>
      <c r="E411" t="s">
        <v>1059</v>
      </c>
      <c r="F411" t="s">
        <v>53</v>
      </c>
      <c r="G411">
        <v>44</v>
      </c>
      <c r="H411">
        <v>0.25</v>
      </c>
      <c r="I411" s="2">
        <v>43998</v>
      </c>
      <c r="J411" t="s">
        <v>8</v>
      </c>
      <c r="K411" t="s">
        <v>35</v>
      </c>
      <c r="L411">
        <v>50</v>
      </c>
      <c r="M411" t="s">
        <v>49</v>
      </c>
      <c r="N411" t="s">
        <v>116</v>
      </c>
    </row>
    <row r="412" spans="4:14" x14ac:dyDescent="0.3">
      <c r="D412" t="s">
        <v>1935</v>
      </c>
      <c r="E412" t="s">
        <v>136</v>
      </c>
      <c r="F412" t="s">
        <v>54</v>
      </c>
      <c r="G412">
        <v>40</v>
      </c>
      <c r="H412">
        <v>0.25</v>
      </c>
      <c r="I412" s="2">
        <v>43999</v>
      </c>
      <c r="J412" t="s">
        <v>6</v>
      </c>
      <c r="K412" t="s">
        <v>39</v>
      </c>
      <c r="L412">
        <v>582</v>
      </c>
      <c r="M412" t="s">
        <v>48</v>
      </c>
      <c r="N412" t="s">
        <v>2220</v>
      </c>
    </row>
    <row r="413" spans="4:14" x14ac:dyDescent="0.3">
      <c r="D413" t="s">
        <v>1934</v>
      </c>
      <c r="E413" t="s">
        <v>121</v>
      </c>
      <c r="F413" t="s">
        <v>53</v>
      </c>
      <c r="G413">
        <v>15</v>
      </c>
      <c r="I413" s="2">
        <v>44000</v>
      </c>
      <c r="J413" t="s">
        <v>19</v>
      </c>
      <c r="K413" t="s">
        <v>34</v>
      </c>
      <c r="L413">
        <v>32</v>
      </c>
      <c r="M413" t="s">
        <v>49</v>
      </c>
      <c r="N413" t="s">
        <v>116</v>
      </c>
    </row>
    <row r="414" spans="4:14" x14ac:dyDescent="0.3">
      <c r="D414" t="s">
        <v>1933</v>
      </c>
      <c r="E414" t="s">
        <v>208</v>
      </c>
      <c r="F414" t="s">
        <v>56</v>
      </c>
      <c r="G414">
        <v>200</v>
      </c>
      <c r="I414" s="2">
        <v>44001</v>
      </c>
      <c r="J414" t="s">
        <v>12</v>
      </c>
      <c r="K414" t="s">
        <v>42</v>
      </c>
      <c r="L414">
        <v>19500</v>
      </c>
      <c r="M414" t="s">
        <v>47</v>
      </c>
      <c r="N414" t="s">
        <v>2220</v>
      </c>
    </row>
    <row r="415" spans="4:14" x14ac:dyDescent="0.3">
      <c r="D415" t="s">
        <v>387</v>
      </c>
      <c r="E415" t="s">
        <v>125</v>
      </c>
      <c r="F415" t="s">
        <v>53</v>
      </c>
      <c r="G415">
        <v>715</v>
      </c>
      <c r="H415">
        <v>7.0000000000000007E-2</v>
      </c>
      <c r="I415" s="2">
        <v>44004</v>
      </c>
      <c r="J415" t="s">
        <v>6</v>
      </c>
      <c r="K415" t="s">
        <v>31</v>
      </c>
      <c r="L415">
        <v>18</v>
      </c>
      <c r="M415" t="s">
        <v>49</v>
      </c>
      <c r="N415" t="s">
        <v>116</v>
      </c>
    </row>
    <row r="416" spans="4:14" x14ac:dyDescent="0.3">
      <c r="D416" t="s">
        <v>1930</v>
      </c>
      <c r="E416" t="s">
        <v>307</v>
      </c>
      <c r="F416" t="s">
        <v>64</v>
      </c>
      <c r="G416">
        <v>430</v>
      </c>
      <c r="H416">
        <v>0.09</v>
      </c>
      <c r="I416" s="2">
        <v>44005</v>
      </c>
      <c r="J416" t="s">
        <v>5</v>
      </c>
      <c r="K416" t="s">
        <v>38</v>
      </c>
      <c r="L416">
        <v>4800</v>
      </c>
      <c r="M416" t="s">
        <v>47</v>
      </c>
      <c r="N416" t="s">
        <v>2220</v>
      </c>
    </row>
    <row r="417" spans="4:14" x14ac:dyDescent="0.3">
      <c r="D417" t="s">
        <v>1931</v>
      </c>
      <c r="E417" t="s">
        <v>245</v>
      </c>
      <c r="F417" t="s">
        <v>53</v>
      </c>
      <c r="G417">
        <v>90</v>
      </c>
      <c r="H417">
        <v>0.9</v>
      </c>
      <c r="I417" s="2">
        <v>44005</v>
      </c>
      <c r="J417" t="s">
        <v>6</v>
      </c>
      <c r="K417" t="s">
        <v>35</v>
      </c>
      <c r="L417">
        <v>103</v>
      </c>
      <c r="M417" t="s">
        <v>50</v>
      </c>
      <c r="N417" t="s">
        <v>116</v>
      </c>
    </row>
    <row r="418" spans="4:14" x14ac:dyDescent="0.3">
      <c r="D418" t="s">
        <v>1932</v>
      </c>
      <c r="E418" t="s">
        <v>125</v>
      </c>
      <c r="F418" t="s">
        <v>53</v>
      </c>
      <c r="G418">
        <v>6</v>
      </c>
      <c r="H418">
        <v>1</v>
      </c>
      <c r="I418" s="2">
        <v>44005</v>
      </c>
      <c r="J418" t="s">
        <v>28</v>
      </c>
      <c r="K418" t="s">
        <v>46</v>
      </c>
      <c r="L418">
        <v>3</v>
      </c>
      <c r="M418" t="s">
        <v>49</v>
      </c>
      <c r="N418" t="s">
        <v>116</v>
      </c>
    </row>
    <row r="419" spans="4:14" x14ac:dyDescent="0.3">
      <c r="D419" t="s">
        <v>1156</v>
      </c>
      <c r="E419" t="s">
        <v>245</v>
      </c>
      <c r="F419" t="s">
        <v>53</v>
      </c>
      <c r="G419">
        <v>451</v>
      </c>
      <c r="H419">
        <v>0.06</v>
      </c>
      <c r="I419" s="2">
        <v>44006</v>
      </c>
      <c r="J419" t="s">
        <v>15</v>
      </c>
      <c r="K419" t="s">
        <v>31</v>
      </c>
      <c r="N419" t="s">
        <v>116</v>
      </c>
    </row>
    <row r="420" spans="4:14" x14ac:dyDescent="0.3">
      <c r="D420" t="s">
        <v>216</v>
      </c>
      <c r="E420" t="s">
        <v>121</v>
      </c>
      <c r="F420" t="s">
        <v>53</v>
      </c>
      <c r="G420">
        <v>174</v>
      </c>
      <c r="H420">
        <v>0.12</v>
      </c>
      <c r="I420" s="2">
        <v>44006</v>
      </c>
      <c r="J420" t="s">
        <v>2</v>
      </c>
      <c r="K420" t="s">
        <v>31</v>
      </c>
      <c r="L420">
        <v>455</v>
      </c>
      <c r="M420" t="s">
        <v>51</v>
      </c>
      <c r="N420" t="s">
        <v>116</v>
      </c>
    </row>
    <row r="421" spans="4:14" x14ac:dyDescent="0.3">
      <c r="D421" t="s">
        <v>1877</v>
      </c>
      <c r="E421" t="s">
        <v>125</v>
      </c>
      <c r="F421" t="s">
        <v>53</v>
      </c>
      <c r="G421">
        <v>400</v>
      </c>
      <c r="H421">
        <v>7.0000000000000007E-2</v>
      </c>
      <c r="I421" s="2">
        <v>44011</v>
      </c>
      <c r="J421" t="s">
        <v>26</v>
      </c>
      <c r="K421" t="s">
        <v>37</v>
      </c>
      <c r="L421">
        <v>1300</v>
      </c>
      <c r="M421" t="s">
        <v>47</v>
      </c>
      <c r="N421" t="s">
        <v>116</v>
      </c>
    </row>
    <row r="422" spans="4:14" x14ac:dyDescent="0.3">
      <c r="D422" t="s">
        <v>1298</v>
      </c>
      <c r="E422" t="s">
        <v>136</v>
      </c>
      <c r="F422" t="s">
        <v>54</v>
      </c>
      <c r="G422">
        <v>130</v>
      </c>
      <c r="H422">
        <v>0.22</v>
      </c>
      <c r="I422" s="2">
        <v>44011</v>
      </c>
      <c r="J422" t="s">
        <v>5</v>
      </c>
      <c r="K422" t="s">
        <v>36</v>
      </c>
      <c r="L422">
        <v>214</v>
      </c>
      <c r="M422" t="s">
        <v>51</v>
      </c>
      <c r="N422" t="s">
        <v>2220</v>
      </c>
    </row>
    <row r="423" spans="4:14" x14ac:dyDescent="0.3">
      <c r="D423" t="s">
        <v>1465</v>
      </c>
      <c r="E423" t="s">
        <v>250</v>
      </c>
      <c r="F423" t="s">
        <v>55</v>
      </c>
      <c r="G423">
        <v>100</v>
      </c>
      <c r="I423" s="2">
        <v>44011</v>
      </c>
      <c r="J423" t="s">
        <v>5</v>
      </c>
      <c r="K423" t="s">
        <v>32</v>
      </c>
      <c r="L423">
        <v>3600</v>
      </c>
      <c r="M423" t="s">
        <v>47</v>
      </c>
      <c r="N423" t="s">
        <v>2220</v>
      </c>
    </row>
    <row r="424" spans="4:14" x14ac:dyDescent="0.3">
      <c r="D424" t="s">
        <v>1929</v>
      </c>
      <c r="E424" t="s">
        <v>125</v>
      </c>
      <c r="F424" t="s">
        <v>53</v>
      </c>
      <c r="G424">
        <v>61</v>
      </c>
      <c r="I424" s="2">
        <v>44011</v>
      </c>
      <c r="J424" t="s">
        <v>3</v>
      </c>
      <c r="K424" t="s">
        <v>32</v>
      </c>
      <c r="L424">
        <v>102</v>
      </c>
      <c r="M424" t="s">
        <v>50</v>
      </c>
      <c r="N424" t="s">
        <v>116</v>
      </c>
    </row>
    <row r="425" spans="4:14" x14ac:dyDescent="0.3">
      <c r="D425" t="s">
        <v>867</v>
      </c>
      <c r="E425" t="s">
        <v>194</v>
      </c>
      <c r="F425" t="s">
        <v>53</v>
      </c>
      <c r="G425">
        <v>20</v>
      </c>
      <c r="I425" s="2">
        <v>44011</v>
      </c>
      <c r="J425" t="s">
        <v>10</v>
      </c>
      <c r="K425" t="s">
        <v>31</v>
      </c>
      <c r="L425">
        <v>215</v>
      </c>
      <c r="M425" t="s">
        <v>51</v>
      </c>
      <c r="N425" t="s">
        <v>116</v>
      </c>
    </row>
    <row r="426" spans="4:14" x14ac:dyDescent="0.3">
      <c r="D426" t="s">
        <v>1928</v>
      </c>
      <c r="E426" t="s">
        <v>311</v>
      </c>
      <c r="F426" t="s">
        <v>53</v>
      </c>
      <c r="G426">
        <v>17</v>
      </c>
      <c r="H426">
        <v>0.05</v>
      </c>
      <c r="I426" s="2">
        <v>44012</v>
      </c>
      <c r="J426" t="s">
        <v>15</v>
      </c>
      <c r="K426" t="s">
        <v>35</v>
      </c>
      <c r="L426">
        <v>101</v>
      </c>
      <c r="M426" t="s">
        <v>50</v>
      </c>
      <c r="N426" t="s">
        <v>116</v>
      </c>
    </row>
    <row r="427" spans="4:14" x14ac:dyDescent="0.3">
      <c r="D427" t="s">
        <v>1924</v>
      </c>
      <c r="E427" t="s">
        <v>121</v>
      </c>
      <c r="F427" t="s">
        <v>53</v>
      </c>
      <c r="G427">
        <v>56</v>
      </c>
      <c r="I427" s="2">
        <v>44013</v>
      </c>
      <c r="J427" t="s">
        <v>12</v>
      </c>
      <c r="K427" t="s">
        <v>35</v>
      </c>
      <c r="L427">
        <v>117</v>
      </c>
      <c r="M427" t="s">
        <v>50</v>
      </c>
      <c r="N427" t="s">
        <v>116</v>
      </c>
    </row>
    <row r="428" spans="4:14" x14ac:dyDescent="0.3">
      <c r="D428" t="s">
        <v>1925</v>
      </c>
      <c r="E428" t="s">
        <v>125</v>
      </c>
      <c r="F428" t="s">
        <v>53</v>
      </c>
      <c r="G428">
        <v>18</v>
      </c>
      <c r="I428" s="2">
        <v>44013</v>
      </c>
      <c r="J428" t="s">
        <v>15</v>
      </c>
      <c r="K428" t="s">
        <v>36</v>
      </c>
      <c r="L428">
        <v>38</v>
      </c>
      <c r="M428" t="s">
        <v>49</v>
      </c>
      <c r="N428" t="s">
        <v>116</v>
      </c>
    </row>
    <row r="429" spans="4:14" x14ac:dyDescent="0.3">
      <c r="D429" t="s">
        <v>1926</v>
      </c>
      <c r="E429" t="s">
        <v>125</v>
      </c>
      <c r="F429" t="s">
        <v>53</v>
      </c>
      <c r="G429">
        <v>12</v>
      </c>
      <c r="I429" s="2">
        <v>44013</v>
      </c>
      <c r="J429" t="s">
        <v>19</v>
      </c>
      <c r="K429" t="s">
        <v>35</v>
      </c>
      <c r="L429">
        <v>19</v>
      </c>
      <c r="M429" t="s">
        <v>49</v>
      </c>
      <c r="N429" t="s">
        <v>116</v>
      </c>
    </row>
    <row r="430" spans="4:14" x14ac:dyDescent="0.3">
      <c r="D430" t="s">
        <v>1927</v>
      </c>
      <c r="E430" t="s">
        <v>171</v>
      </c>
      <c r="F430" t="s">
        <v>53</v>
      </c>
      <c r="G430">
        <v>5</v>
      </c>
      <c r="I430" s="2">
        <v>44013</v>
      </c>
      <c r="J430" t="s">
        <v>2</v>
      </c>
      <c r="K430" t="s">
        <v>35</v>
      </c>
      <c r="L430">
        <v>58</v>
      </c>
      <c r="M430" t="s">
        <v>49</v>
      </c>
      <c r="N430" t="s">
        <v>116</v>
      </c>
    </row>
    <row r="431" spans="4:14" x14ac:dyDescent="0.3">
      <c r="D431" t="s">
        <v>1923</v>
      </c>
      <c r="E431" t="s">
        <v>125</v>
      </c>
      <c r="F431" t="s">
        <v>53</v>
      </c>
      <c r="G431">
        <v>85</v>
      </c>
      <c r="I431" s="2">
        <v>44020</v>
      </c>
      <c r="J431" t="s">
        <v>6</v>
      </c>
      <c r="K431" t="s">
        <v>31</v>
      </c>
      <c r="L431">
        <v>746</v>
      </c>
      <c r="M431" t="s">
        <v>48</v>
      </c>
      <c r="N431" t="s">
        <v>116</v>
      </c>
    </row>
    <row r="432" spans="4:14" x14ac:dyDescent="0.3">
      <c r="D432" t="s">
        <v>1921</v>
      </c>
      <c r="E432" t="s">
        <v>63</v>
      </c>
      <c r="F432" t="s">
        <v>63</v>
      </c>
      <c r="G432">
        <v>100</v>
      </c>
      <c r="H432">
        <v>0.12</v>
      </c>
      <c r="I432" s="2">
        <v>44021</v>
      </c>
      <c r="J432" t="s">
        <v>3</v>
      </c>
      <c r="K432" t="s">
        <v>36</v>
      </c>
      <c r="L432">
        <v>307</v>
      </c>
      <c r="M432" t="s">
        <v>51</v>
      </c>
      <c r="N432" t="s">
        <v>2220</v>
      </c>
    </row>
    <row r="433" spans="4:14" x14ac:dyDescent="0.3">
      <c r="D433" t="s">
        <v>1922</v>
      </c>
      <c r="E433" t="s">
        <v>274</v>
      </c>
      <c r="F433" t="s">
        <v>54</v>
      </c>
      <c r="G433">
        <v>40</v>
      </c>
      <c r="I433" s="2">
        <v>44021</v>
      </c>
      <c r="J433" t="s">
        <v>6</v>
      </c>
      <c r="K433" t="s">
        <v>33</v>
      </c>
      <c r="L433">
        <v>26</v>
      </c>
      <c r="M433" t="s">
        <v>49</v>
      </c>
      <c r="N433" t="s">
        <v>2220</v>
      </c>
    </row>
    <row r="434" spans="4:14" x14ac:dyDescent="0.3">
      <c r="D434" t="s">
        <v>710</v>
      </c>
      <c r="E434" t="s">
        <v>274</v>
      </c>
      <c r="F434" t="s">
        <v>54</v>
      </c>
      <c r="G434">
        <v>140</v>
      </c>
      <c r="I434" s="2">
        <v>44022</v>
      </c>
      <c r="J434" t="s">
        <v>24</v>
      </c>
      <c r="K434" t="s">
        <v>35</v>
      </c>
      <c r="L434">
        <v>70</v>
      </c>
      <c r="M434" t="s">
        <v>50</v>
      </c>
      <c r="N434" t="s">
        <v>2220</v>
      </c>
    </row>
    <row r="435" spans="4:14" x14ac:dyDescent="0.3">
      <c r="D435" t="s">
        <v>1920</v>
      </c>
      <c r="E435" t="s">
        <v>125</v>
      </c>
      <c r="F435" t="s">
        <v>53</v>
      </c>
      <c r="G435">
        <v>63</v>
      </c>
      <c r="I435" s="2">
        <v>44025</v>
      </c>
      <c r="J435" t="s">
        <v>2</v>
      </c>
      <c r="K435" t="s">
        <v>31</v>
      </c>
      <c r="L435">
        <v>56</v>
      </c>
      <c r="M435" t="s">
        <v>49</v>
      </c>
      <c r="N435" t="s">
        <v>116</v>
      </c>
    </row>
    <row r="436" spans="4:14" x14ac:dyDescent="0.3">
      <c r="D436" t="s">
        <v>1919</v>
      </c>
      <c r="E436" t="s">
        <v>797</v>
      </c>
      <c r="F436" t="s">
        <v>56</v>
      </c>
      <c r="G436">
        <v>300</v>
      </c>
      <c r="H436">
        <v>0.2</v>
      </c>
      <c r="I436" s="2">
        <v>44026</v>
      </c>
      <c r="J436" t="s">
        <v>9</v>
      </c>
      <c r="K436" t="s">
        <v>33</v>
      </c>
      <c r="L436">
        <v>197</v>
      </c>
      <c r="M436" t="s">
        <v>51</v>
      </c>
      <c r="N436" t="s">
        <v>2220</v>
      </c>
    </row>
    <row r="437" spans="4:14" x14ac:dyDescent="0.3">
      <c r="D437" t="s">
        <v>1918</v>
      </c>
      <c r="E437" t="s">
        <v>125</v>
      </c>
      <c r="F437" t="s">
        <v>53</v>
      </c>
      <c r="G437">
        <v>60</v>
      </c>
      <c r="H437">
        <v>0.15</v>
      </c>
      <c r="I437" s="2">
        <v>44027</v>
      </c>
      <c r="J437" t="s">
        <v>15</v>
      </c>
      <c r="K437" t="s">
        <v>36</v>
      </c>
      <c r="L437">
        <v>251</v>
      </c>
      <c r="M437" t="s">
        <v>51</v>
      </c>
      <c r="N437" t="s">
        <v>116</v>
      </c>
    </row>
    <row r="438" spans="4:14" x14ac:dyDescent="0.3">
      <c r="D438" t="s">
        <v>1917</v>
      </c>
      <c r="E438" t="s">
        <v>136</v>
      </c>
      <c r="F438" t="s">
        <v>54</v>
      </c>
      <c r="G438">
        <v>120</v>
      </c>
      <c r="I438" s="2">
        <v>44029</v>
      </c>
      <c r="J438" t="s">
        <v>20</v>
      </c>
      <c r="K438" t="s">
        <v>36</v>
      </c>
      <c r="L438">
        <v>405</v>
      </c>
      <c r="M438" t="s">
        <v>51</v>
      </c>
      <c r="N438" t="s">
        <v>2220</v>
      </c>
    </row>
    <row r="439" spans="4:14" x14ac:dyDescent="0.3">
      <c r="D439" t="s">
        <v>1916</v>
      </c>
      <c r="E439" t="s">
        <v>123</v>
      </c>
      <c r="F439" t="s">
        <v>53</v>
      </c>
      <c r="G439">
        <v>22</v>
      </c>
      <c r="H439">
        <v>0.49</v>
      </c>
      <c r="I439" s="2">
        <v>44032</v>
      </c>
      <c r="J439" t="s">
        <v>6</v>
      </c>
      <c r="K439" t="s">
        <v>34</v>
      </c>
      <c r="L439">
        <v>15</v>
      </c>
      <c r="M439" t="s">
        <v>49</v>
      </c>
      <c r="N439" t="s">
        <v>116</v>
      </c>
    </row>
    <row r="440" spans="4:14" x14ac:dyDescent="0.3">
      <c r="D440" t="s">
        <v>269</v>
      </c>
      <c r="E440" t="s">
        <v>125</v>
      </c>
      <c r="F440" t="s">
        <v>53</v>
      </c>
      <c r="G440">
        <v>960</v>
      </c>
      <c r="H440">
        <v>0.06</v>
      </c>
      <c r="I440" s="2">
        <v>44033</v>
      </c>
      <c r="J440" t="s">
        <v>25</v>
      </c>
      <c r="K440" t="s">
        <v>33</v>
      </c>
      <c r="L440">
        <v>154</v>
      </c>
      <c r="M440" t="s">
        <v>50</v>
      </c>
      <c r="N440" t="s">
        <v>116</v>
      </c>
    </row>
    <row r="441" spans="4:14" x14ac:dyDescent="0.3">
      <c r="D441" t="s">
        <v>483</v>
      </c>
      <c r="E441" t="s">
        <v>125</v>
      </c>
      <c r="F441" t="s">
        <v>53</v>
      </c>
      <c r="G441">
        <v>64</v>
      </c>
      <c r="H441">
        <v>0.12</v>
      </c>
      <c r="I441" s="2">
        <v>44035</v>
      </c>
      <c r="J441" t="s">
        <v>17</v>
      </c>
      <c r="K441" t="s">
        <v>36</v>
      </c>
      <c r="L441">
        <v>309</v>
      </c>
      <c r="M441" t="s">
        <v>51</v>
      </c>
      <c r="N441" t="s">
        <v>116</v>
      </c>
    </row>
    <row r="442" spans="4:14" x14ac:dyDescent="0.3">
      <c r="D442" t="s">
        <v>564</v>
      </c>
      <c r="E442" t="s">
        <v>136</v>
      </c>
      <c r="F442" t="s">
        <v>54</v>
      </c>
      <c r="G442">
        <v>350</v>
      </c>
      <c r="H442">
        <v>0.05</v>
      </c>
      <c r="I442" s="2">
        <v>44039</v>
      </c>
      <c r="J442" t="s">
        <v>7</v>
      </c>
      <c r="K442" t="s">
        <v>45</v>
      </c>
      <c r="L442">
        <v>1600</v>
      </c>
      <c r="M442" t="s">
        <v>47</v>
      </c>
      <c r="N442" t="s">
        <v>2220</v>
      </c>
    </row>
    <row r="443" spans="4:14" x14ac:dyDescent="0.3">
      <c r="D443" t="s">
        <v>1915</v>
      </c>
      <c r="E443" t="s">
        <v>163</v>
      </c>
      <c r="F443" t="s">
        <v>55</v>
      </c>
      <c r="G443">
        <v>75</v>
      </c>
      <c r="H443">
        <v>0.72</v>
      </c>
      <c r="I443" s="2">
        <v>44039</v>
      </c>
      <c r="J443" t="s">
        <v>6</v>
      </c>
      <c r="K443" t="s">
        <v>34</v>
      </c>
      <c r="L443">
        <v>60</v>
      </c>
      <c r="M443" t="s">
        <v>50</v>
      </c>
      <c r="N443" t="s">
        <v>2220</v>
      </c>
    </row>
    <row r="444" spans="4:14" x14ac:dyDescent="0.3">
      <c r="D444" t="s">
        <v>1914</v>
      </c>
      <c r="E444" t="s">
        <v>256</v>
      </c>
      <c r="F444" t="s">
        <v>53</v>
      </c>
      <c r="G444">
        <v>180</v>
      </c>
      <c r="H444">
        <v>0.09</v>
      </c>
      <c r="I444" s="2">
        <v>44040</v>
      </c>
      <c r="J444" t="s">
        <v>26</v>
      </c>
      <c r="K444" t="s">
        <v>32</v>
      </c>
      <c r="L444">
        <v>649</v>
      </c>
      <c r="M444" t="s">
        <v>48</v>
      </c>
      <c r="N444" t="s">
        <v>116</v>
      </c>
    </row>
    <row r="445" spans="4:14" x14ac:dyDescent="0.3">
      <c r="D445" t="s">
        <v>1466</v>
      </c>
      <c r="E445" t="s">
        <v>212</v>
      </c>
      <c r="F445" t="s">
        <v>57</v>
      </c>
      <c r="G445">
        <v>4375</v>
      </c>
      <c r="H445">
        <v>0.25</v>
      </c>
      <c r="I445" s="2">
        <v>44042</v>
      </c>
      <c r="J445" t="s">
        <v>9</v>
      </c>
      <c r="K445" t="s">
        <v>33</v>
      </c>
      <c r="N445" t="s">
        <v>2220</v>
      </c>
    </row>
    <row r="446" spans="4:14" x14ac:dyDescent="0.3">
      <c r="D446" t="s">
        <v>1913</v>
      </c>
      <c r="E446" t="s">
        <v>125</v>
      </c>
      <c r="F446" t="s">
        <v>53</v>
      </c>
      <c r="G446">
        <v>87</v>
      </c>
      <c r="H446">
        <v>1</v>
      </c>
      <c r="I446" s="2">
        <v>44042</v>
      </c>
      <c r="J446" t="s">
        <v>3</v>
      </c>
      <c r="K446" t="s">
        <v>33</v>
      </c>
      <c r="L446">
        <v>42</v>
      </c>
      <c r="M446" t="s">
        <v>49</v>
      </c>
      <c r="N446" t="s">
        <v>116</v>
      </c>
    </row>
    <row r="447" spans="4:14" x14ac:dyDescent="0.3">
      <c r="D447" t="s">
        <v>1912</v>
      </c>
      <c r="E447" t="s">
        <v>254</v>
      </c>
      <c r="F447" t="s">
        <v>53</v>
      </c>
      <c r="G447">
        <v>56</v>
      </c>
      <c r="I447" s="2">
        <v>44048</v>
      </c>
      <c r="J447" t="s">
        <v>13</v>
      </c>
      <c r="K447" t="s">
        <v>32</v>
      </c>
      <c r="L447">
        <v>20</v>
      </c>
      <c r="M447" t="s">
        <v>49</v>
      </c>
      <c r="N447" t="s">
        <v>116</v>
      </c>
    </row>
    <row r="448" spans="4:14" x14ac:dyDescent="0.3">
      <c r="D448" t="s">
        <v>1911</v>
      </c>
      <c r="E448" t="s">
        <v>319</v>
      </c>
      <c r="F448" t="s">
        <v>59</v>
      </c>
      <c r="G448">
        <v>75</v>
      </c>
      <c r="H448">
        <v>0.5</v>
      </c>
      <c r="I448" s="2">
        <v>44049</v>
      </c>
      <c r="J448" t="s">
        <v>7</v>
      </c>
      <c r="K448" t="s">
        <v>34</v>
      </c>
      <c r="L448">
        <v>53</v>
      </c>
      <c r="M448" t="s">
        <v>49</v>
      </c>
      <c r="N448" t="s">
        <v>2220</v>
      </c>
    </row>
    <row r="449" spans="4:14" x14ac:dyDescent="0.3">
      <c r="D449" t="s">
        <v>1616</v>
      </c>
      <c r="E449" t="s">
        <v>121</v>
      </c>
      <c r="F449" t="s">
        <v>53</v>
      </c>
      <c r="G449">
        <v>150</v>
      </c>
      <c r="H449">
        <v>0.38</v>
      </c>
      <c r="I449" s="2">
        <v>44050</v>
      </c>
      <c r="J449" t="s">
        <v>3</v>
      </c>
      <c r="K449" t="s">
        <v>36</v>
      </c>
      <c r="L449">
        <v>186</v>
      </c>
      <c r="M449" t="s">
        <v>50</v>
      </c>
      <c r="N449" t="s">
        <v>116</v>
      </c>
    </row>
    <row r="450" spans="4:14" x14ac:dyDescent="0.3">
      <c r="D450" t="s">
        <v>1910</v>
      </c>
      <c r="E450" t="s">
        <v>63</v>
      </c>
      <c r="F450" t="s">
        <v>63</v>
      </c>
      <c r="G450">
        <v>20</v>
      </c>
      <c r="H450">
        <v>1</v>
      </c>
      <c r="I450" s="2">
        <v>44051</v>
      </c>
      <c r="J450" t="s">
        <v>7</v>
      </c>
      <c r="K450" t="s">
        <v>46</v>
      </c>
      <c r="L450">
        <v>1</v>
      </c>
      <c r="M450" t="s">
        <v>49</v>
      </c>
      <c r="N450" t="s">
        <v>2220</v>
      </c>
    </row>
    <row r="451" spans="4:14" x14ac:dyDescent="0.3">
      <c r="D451" t="s">
        <v>534</v>
      </c>
      <c r="E451" t="s">
        <v>125</v>
      </c>
      <c r="F451" t="s">
        <v>53</v>
      </c>
      <c r="G451">
        <v>250</v>
      </c>
      <c r="H451">
        <v>0.25</v>
      </c>
      <c r="I451" s="2">
        <v>44054</v>
      </c>
      <c r="J451" t="s">
        <v>2</v>
      </c>
      <c r="K451" t="s">
        <v>32</v>
      </c>
      <c r="L451">
        <v>2</v>
      </c>
      <c r="M451" t="s">
        <v>49</v>
      </c>
      <c r="N451" t="s">
        <v>116</v>
      </c>
    </row>
    <row r="452" spans="4:14" x14ac:dyDescent="0.3">
      <c r="D452" t="s">
        <v>949</v>
      </c>
      <c r="E452" t="s">
        <v>950</v>
      </c>
      <c r="F452" t="s">
        <v>59</v>
      </c>
      <c r="G452">
        <v>30</v>
      </c>
      <c r="I452" s="2">
        <v>44057</v>
      </c>
      <c r="J452" t="s">
        <v>3</v>
      </c>
      <c r="K452" t="s">
        <v>31</v>
      </c>
      <c r="L452">
        <v>122</v>
      </c>
      <c r="M452" t="s">
        <v>50</v>
      </c>
      <c r="N452" t="s">
        <v>2220</v>
      </c>
    </row>
    <row r="453" spans="4:14" x14ac:dyDescent="0.3">
      <c r="D453" t="s">
        <v>1909</v>
      </c>
      <c r="E453" t="s">
        <v>208</v>
      </c>
      <c r="F453" t="s">
        <v>56</v>
      </c>
      <c r="G453">
        <v>8</v>
      </c>
      <c r="H453">
        <v>0.8</v>
      </c>
      <c r="I453" s="2">
        <v>44062</v>
      </c>
      <c r="J453" t="s">
        <v>8</v>
      </c>
      <c r="K453" t="s">
        <v>46</v>
      </c>
      <c r="L453">
        <v>16</v>
      </c>
      <c r="M453" t="s">
        <v>49</v>
      </c>
      <c r="N453" t="s">
        <v>2220</v>
      </c>
    </row>
    <row r="454" spans="4:14" x14ac:dyDescent="0.3">
      <c r="D454" t="s">
        <v>1908</v>
      </c>
      <c r="E454" t="s">
        <v>971</v>
      </c>
      <c r="F454" t="s">
        <v>66</v>
      </c>
      <c r="G454">
        <v>30</v>
      </c>
      <c r="I454" s="2">
        <v>44067</v>
      </c>
      <c r="J454" t="s">
        <v>10</v>
      </c>
      <c r="K454" t="s">
        <v>31</v>
      </c>
      <c r="L454">
        <v>36</v>
      </c>
      <c r="M454" t="s">
        <v>49</v>
      </c>
      <c r="N454" t="s">
        <v>2220</v>
      </c>
    </row>
    <row r="455" spans="4:14" x14ac:dyDescent="0.3">
      <c r="D455" t="s">
        <v>227</v>
      </c>
      <c r="E455" t="s">
        <v>125</v>
      </c>
      <c r="F455" t="s">
        <v>53</v>
      </c>
      <c r="G455">
        <v>1000</v>
      </c>
      <c r="H455">
        <v>0.02</v>
      </c>
      <c r="I455" s="2">
        <v>44069</v>
      </c>
      <c r="J455" t="s">
        <v>13</v>
      </c>
      <c r="K455" t="s">
        <v>31</v>
      </c>
      <c r="L455">
        <v>65</v>
      </c>
      <c r="M455" t="s">
        <v>50</v>
      </c>
      <c r="N455" t="s">
        <v>116</v>
      </c>
    </row>
    <row r="456" spans="4:14" x14ac:dyDescent="0.3">
      <c r="D456" t="s">
        <v>1907</v>
      </c>
      <c r="E456" t="s">
        <v>130</v>
      </c>
      <c r="F456" t="s">
        <v>54</v>
      </c>
      <c r="G456">
        <v>350</v>
      </c>
      <c r="H456">
        <v>0.1</v>
      </c>
      <c r="I456" s="2">
        <v>44074</v>
      </c>
      <c r="J456" t="s">
        <v>9</v>
      </c>
      <c r="K456" t="s">
        <v>31</v>
      </c>
      <c r="L456">
        <v>548</v>
      </c>
      <c r="M456" t="s">
        <v>48</v>
      </c>
      <c r="N456" t="s">
        <v>2220</v>
      </c>
    </row>
    <row r="457" spans="4:14" x14ac:dyDescent="0.3">
      <c r="D457" t="s">
        <v>1905</v>
      </c>
      <c r="E457" t="s">
        <v>123</v>
      </c>
      <c r="F457" t="s">
        <v>53</v>
      </c>
      <c r="G457">
        <v>250</v>
      </c>
      <c r="I457" s="2">
        <v>44075</v>
      </c>
      <c r="J457" t="s">
        <v>19</v>
      </c>
      <c r="K457" t="s">
        <v>33</v>
      </c>
      <c r="L457">
        <v>95</v>
      </c>
      <c r="M457" t="s">
        <v>50</v>
      </c>
      <c r="N457" t="s">
        <v>116</v>
      </c>
    </row>
    <row r="458" spans="4:14" x14ac:dyDescent="0.3">
      <c r="D458" t="s">
        <v>1906</v>
      </c>
      <c r="E458" t="s">
        <v>63</v>
      </c>
      <c r="F458" t="s">
        <v>63</v>
      </c>
      <c r="G458">
        <v>22</v>
      </c>
      <c r="H458">
        <v>0.11</v>
      </c>
      <c r="I458" s="2">
        <v>44075</v>
      </c>
      <c r="J458" t="s">
        <v>6</v>
      </c>
      <c r="K458" t="s">
        <v>32</v>
      </c>
      <c r="L458">
        <v>97</v>
      </c>
      <c r="M458" t="s">
        <v>50</v>
      </c>
      <c r="N458" t="s">
        <v>2220</v>
      </c>
    </row>
    <row r="459" spans="4:14" x14ac:dyDescent="0.3">
      <c r="D459" t="s">
        <v>1904</v>
      </c>
      <c r="E459" t="s">
        <v>125</v>
      </c>
      <c r="F459" t="s">
        <v>53</v>
      </c>
      <c r="G459">
        <v>30</v>
      </c>
      <c r="H459">
        <v>0.05</v>
      </c>
      <c r="I459" s="2">
        <v>44083</v>
      </c>
      <c r="J459" t="s">
        <v>5</v>
      </c>
      <c r="K459" t="s">
        <v>33</v>
      </c>
      <c r="L459">
        <v>67</v>
      </c>
      <c r="M459" t="s">
        <v>50</v>
      </c>
      <c r="N459" t="s">
        <v>116</v>
      </c>
    </row>
    <row r="460" spans="4:14" x14ac:dyDescent="0.3">
      <c r="D460" t="s">
        <v>1902</v>
      </c>
      <c r="E460" t="s">
        <v>937</v>
      </c>
      <c r="F460" t="s">
        <v>53</v>
      </c>
      <c r="G460">
        <v>240</v>
      </c>
      <c r="H460">
        <v>0.95</v>
      </c>
      <c r="I460" s="2">
        <v>44085</v>
      </c>
      <c r="J460" t="s">
        <v>16</v>
      </c>
      <c r="K460" t="s">
        <v>41</v>
      </c>
      <c r="L460">
        <v>158</v>
      </c>
      <c r="M460" t="s">
        <v>50</v>
      </c>
      <c r="N460" t="s">
        <v>116</v>
      </c>
    </row>
    <row r="461" spans="4:14" x14ac:dyDescent="0.3">
      <c r="D461" t="s">
        <v>1903</v>
      </c>
      <c r="E461" t="s">
        <v>208</v>
      </c>
      <c r="F461" t="s">
        <v>56</v>
      </c>
      <c r="G461">
        <v>20</v>
      </c>
      <c r="I461" s="2">
        <v>44085</v>
      </c>
      <c r="J461" t="s">
        <v>19</v>
      </c>
      <c r="K461" t="s">
        <v>33</v>
      </c>
      <c r="L461">
        <v>41</v>
      </c>
      <c r="M461" t="s">
        <v>49</v>
      </c>
      <c r="N461" t="s">
        <v>2220</v>
      </c>
    </row>
    <row r="462" spans="4:14" x14ac:dyDescent="0.3">
      <c r="D462" t="s">
        <v>1901</v>
      </c>
      <c r="E462" t="s">
        <v>125</v>
      </c>
      <c r="F462" t="s">
        <v>53</v>
      </c>
      <c r="G462">
        <v>47</v>
      </c>
      <c r="H462">
        <v>0.06</v>
      </c>
      <c r="I462" s="2">
        <v>44103</v>
      </c>
      <c r="J462" t="s">
        <v>8</v>
      </c>
      <c r="K462" t="s">
        <v>36</v>
      </c>
      <c r="L462">
        <v>356</v>
      </c>
      <c r="M462" t="s">
        <v>51</v>
      </c>
      <c r="N462" t="s">
        <v>116</v>
      </c>
    </row>
    <row r="463" spans="4:14" x14ac:dyDescent="0.3">
      <c r="D463" t="s">
        <v>1900</v>
      </c>
      <c r="E463" t="s">
        <v>130</v>
      </c>
      <c r="F463" t="s">
        <v>54</v>
      </c>
      <c r="G463">
        <v>250</v>
      </c>
      <c r="I463" s="2">
        <v>44114</v>
      </c>
      <c r="J463" t="s">
        <v>15</v>
      </c>
      <c r="K463" t="s">
        <v>33</v>
      </c>
      <c r="L463">
        <v>28</v>
      </c>
      <c r="M463" t="s">
        <v>49</v>
      </c>
      <c r="N463" t="s">
        <v>2220</v>
      </c>
    </row>
    <row r="464" spans="4:14" x14ac:dyDescent="0.3">
      <c r="D464" t="s">
        <v>1899</v>
      </c>
      <c r="E464" t="s">
        <v>163</v>
      </c>
      <c r="F464" t="s">
        <v>55</v>
      </c>
      <c r="G464">
        <v>90</v>
      </c>
      <c r="H464">
        <v>0.17</v>
      </c>
      <c r="I464" s="2">
        <v>44118</v>
      </c>
      <c r="J464" t="s">
        <v>9</v>
      </c>
      <c r="K464" t="s">
        <v>37</v>
      </c>
      <c r="L464">
        <v>656</v>
      </c>
      <c r="M464" t="s">
        <v>48</v>
      </c>
      <c r="N464" t="s">
        <v>2220</v>
      </c>
    </row>
    <row r="465" spans="4:14" x14ac:dyDescent="0.3">
      <c r="D465" t="s">
        <v>1898</v>
      </c>
      <c r="E465" t="s">
        <v>125</v>
      </c>
      <c r="F465" t="s">
        <v>53</v>
      </c>
      <c r="G465">
        <v>8</v>
      </c>
      <c r="I465" s="2">
        <v>44127</v>
      </c>
      <c r="J465" t="s">
        <v>11</v>
      </c>
      <c r="K465" t="s">
        <v>41</v>
      </c>
      <c r="L465">
        <v>8</v>
      </c>
      <c r="M465" t="s">
        <v>49</v>
      </c>
      <c r="N465" t="s">
        <v>116</v>
      </c>
    </row>
    <row r="466" spans="4:14" x14ac:dyDescent="0.3">
      <c r="D466" t="s">
        <v>1896</v>
      </c>
      <c r="E466" t="s">
        <v>245</v>
      </c>
      <c r="F466" t="s">
        <v>53</v>
      </c>
      <c r="G466">
        <v>82</v>
      </c>
      <c r="I466" s="2">
        <v>44133</v>
      </c>
      <c r="J466" t="s">
        <v>8</v>
      </c>
      <c r="K466" t="s">
        <v>41</v>
      </c>
      <c r="L466">
        <v>13</v>
      </c>
      <c r="M466" t="s">
        <v>49</v>
      </c>
      <c r="N466" t="s">
        <v>116</v>
      </c>
    </row>
    <row r="467" spans="4:14" x14ac:dyDescent="0.3">
      <c r="D467" t="s">
        <v>1897</v>
      </c>
      <c r="E467" t="s">
        <v>121</v>
      </c>
      <c r="F467" t="s">
        <v>53</v>
      </c>
      <c r="G467">
        <v>20</v>
      </c>
      <c r="H467">
        <v>0.08</v>
      </c>
      <c r="I467" s="2">
        <v>44133</v>
      </c>
      <c r="J467" t="s">
        <v>12</v>
      </c>
      <c r="K467" t="s">
        <v>35</v>
      </c>
      <c r="L467">
        <v>560</v>
      </c>
      <c r="M467" t="s">
        <v>48</v>
      </c>
      <c r="N467" t="s">
        <v>116</v>
      </c>
    </row>
    <row r="468" spans="4:14" x14ac:dyDescent="0.3">
      <c r="D468" t="s">
        <v>1534</v>
      </c>
      <c r="E468" t="s">
        <v>121</v>
      </c>
      <c r="F468" t="s">
        <v>53</v>
      </c>
      <c r="G468">
        <v>30</v>
      </c>
      <c r="I468" s="2">
        <v>44136</v>
      </c>
      <c r="J468" t="s">
        <v>22</v>
      </c>
      <c r="K468" t="s">
        <v>31</v>
      </c>
      <c r="L468">
        <v>42</v>
      </c>
      <c r="M468" t="s">
        <v>49</v>
      </c>
      <c r="N468" t="s">
        <v>116</v>
      </c>
    </row>
    <row r="469" spans="4:14" x14ac:dyDescent="0.3">
      <c r="D469" t="s">
        <v>1895</v>
      </c>
      <c r="E469" t="s">
        <v>245</v>
      </c>
      <c r="F469" t="s">
        <v>53</v>
      </c>
      <c r="G469">
        <v>30</v>
      </c>
      <c r="H469">
        <v>0.5</v>
      </c>
      <c r="I469" s="2">
        <v>44144</v>
      </c>
      <c r="J469" t="s">
        <v>3</v>
      </c>
      <c r="K469" t="s">
        <v>32</v>
      </c>
      <c r="L469">
        <v>4</v>
      </c>
      <c r="M469" t="s">
        <v>49</v>
      </c>
      <c r="N469" t="s">
        <v>116</v>
      </c>
    </row>
    <row r="470" spans="4:14" x14ac:dyDescent="0.3">
      <c r="D470" t="s">
        <v>1893</v>
      </c>
      <c r="E470" t="s">
        <v>1291</v>
      </c>
      <c r="F470" t="s">
        <v>53</v>
      </c>
      <c r="G470">
        <v>154</v>
      </c>
      <c r="H470">
        <v>1</v>
      </c>
      <c r="I470" s="2">
        <v>44152</v>
      </c>
      <c r="J470" t="s">
        <v>8</v>
      </c>
      <c r="K470" t="s">
        <v>34</v>
      </c>
      <c r="L470">
        <v>45</v>
      </c>
      <c r="M470" t="s">
        <v>49</v>
      </c>
      <c r="N470" t="s">
        <v>116</v>
      </c>
    </row>
    <row r="471" spans="4:14" x14ac:dyDescent="0.3">
      <c r="D471" t="s">
        <v>1894</v>
      </c>
      <c r="E471" t="s">
        <v>125</v>
      </c>
      <c r="F471" t="s">
        <v>53</v>
      </c>
      <c r="G471">
        <v>18</v>
      </c>
      <c r="H471">
        <v>0.4</v>
      </c>
      <c r="I471" s="2">
        <v>44152</v>
      </c>
      <c r="J471" t="s">
        <v>8</v>
      </c>
      <c r="K471" t="s">
        <v>32</v>
      </c>
      <c r="N471" t="s">
        <v>116</v>
      </c>
    </row>
    <row r="472" spans="4:14" x14ac:dyDescent="0.3">
      <c r="D472" t="s">
        <v>1892</v>
      </c>
      <c r="E472" t="s">
        <v>319</v>
      </c>
      <c r="F472" t="s">
        <v>53</v>
      </c>
      <c r="G472">
        <v>5</v>
      </c>
      <c r="H472">
        <v>0.25</v>
      </c>
      <c r="I472" s="2">
        <v>44154</v>
      </c>
      <c r="J472" t="s">
        <v>6</v>
      </c>
      <c r="K472" t="s">
        <v>46</v>
      </c>
      <c r="L472">
        <v>3</v>
      </c>
      <c r="M472" t="s">
        <v>49</v>
      </c>
      <c r="N472" t="s">
        <v>116</v>
      </c>
    </row>
    <row r="473" spans="4:14" x14ac:dyDescent="0.3">
      <c r="D473" t="s">
        <v>1363</v>
      </c>
      <c r="E473" t="s">
        <v>128</v>
      </c>
      <c r="F473" t="s">
        <v>54</v>
      </c>
      <c r="G473">
        <v>600</v>
      </c>
      <c r="I473" s="2">
        <v>44173</v>
      </c>
      <c r="J473" t="s">
        <v>9</v>
      </c>
      <c r="K473" t="s">
        <v>38</v>
      </c>
      <c r="L473">
        <v>3200</v>
      </c>
      <c r="M473" t="s">
        <v>47</v>
      </c>
      <c r="N473" t="s">
        <v>2220</v>
      </c>
    </row>
    <row r="474" spans="4:14" x14ac:dyDescent="0.3">
      <c r="D474" t="s">
        <v>1890</v>
      </c>
      <c r="E474" t="s">
        <v>219</v>
      </c>
      <c r="F474" t="s">
        <v>59</v>
      </c>
      <c r="G474">
        <v>120</v>
      </c>
      <c r="H474">
        <v>0.8</v>
      </c>
      <c r="I474" s="2">
        <v>44181</v>
      </c>
      <c r="J474" t="s">
        <v>12</v>
      </c>
      <c r="K474" t="s">
        <v>36</v>
      </c>
      <c r="L474">
        <v>131</v>
      </c>
      <c r="M474" t="s">
        <v>50</v>
      </c>
      <c r="N474" t="s">
        <v>2220</v>
      </c>
    </row>
    <row r="475" spans="4:14" x14ac:dyDescent="0.3">
      <c r="D475" t="s">
        <v>1891</v>
      </c>
      <c r="E475" t="s">
        <v>177</v>
      </c>
      <c r="F475" t="s">
        <v>53</v>
      </c>
      <c r="G475">
        <v>54</v>
      </c>
      <c r="I475" s="2">
        <v>44181</v>
      </c>
      <c r="J475" t="s">
        <v>16</v>
      </c>
      <c r="K475" t="s">
        <v>33</v>
      </c>
      <c r="L475">
        <v>352</v>
      </c>
      <c r="M475" t="s">
        <v>51</v>
      </c>
      <c r="N475" t="s">
        <v>116</v>
      </c>
    </row>
    <row r="476" spans="4:14" x14ac:dyDescent="0.3">
      <c r="D476" t="s">
        <v>1889</v>
      </c>
      <c r="E476" t="s">
        <v>125</v>
      </c>
      <c r="F476" t="s">
        <v>53</v>
      </c>
      <c r="G476">
        <v>78</v>
      </c>
      <c r="I476" s="2">
        <v>44188</v>
      </c>
      <c r="J476" t="s">
        <v>18</v>
      </c>
      <c r="K476" t="s">
        <v>33</v>
      </c>
      <c r="N476" t="s">
        <v>116</v>
      </c>
    </row>
    <row r="477" spans="4:14" x14ac:dyDescent="0.3">
      <c r="D477" t="s">
        <v>1711</v>
      </c>
      <c r="E477" t="s">
        <v>274</v>
      </c>
      <c r="F477" t="s">
        <v>54</v>
      </c>
      <c r="G477">
        <v>1800</v>
      </c>
      <c r="I477" s="2">
        <v>44202</v>
      </c>
      <c r="J477" t="s">
        <v>11</v>
      </c>
      <c r="K477" t="s">
        <v>33</v>
      </c>
      <c r="L477">
        <v>11</v>
      </c>
      <c r="M477" t="s">
        <v>49</v>
      </c>
      <c r="N477" t="s">
        <v>2220</v>
      </c>
    </row>
    <row r="478" spans="4:14" x14ac:dyDescent="0.3">
      <c r="D478" t="s">
        <v>294</v>
      </c>
      <c r="E478" t="s">
        <v>125</v>
      </c>
      <c r="F478" t="s">
        <v>53</v>
      </c>
      <c r="G478">
        <v>315</v>
      </c>
      <c r="H478">
        <v>0.15</v>
      </c>
      <c r="I478" s="2">
        <v>44209</v>
      </c>
      <c r="J478" t="s">
        <v>4</v>
      </c>
      <c r="K478" t="s">
        <v>31</v>
      </c>
      <c r="L478">
        <v>1700</v>
      </c>
      <c r="M478" t="s">
        <v>47</v>
      </c>
      <c r="N478" t="s">
        <v>116</v>
      </c>
    </row>
    <row r="479" spans="4:14" x14ac:dyDescent="0.3">
      <c r="D479" t="s">
        <v>1888</v>
      </c>
      <c r="E479" t="s">
        <v>63</v>
      </c>
      <c r="F479" t="s">
        <v>63</v>
      </c>
      <c r="G479">
        <v>21</v>
      </c>
      <c r="H479">
        <v>1</v>
      </c>
      <c r="I479" s="2">
        <v>44216</v>
      </c>
      <c r="J479" t="s">
        <v>15</v>
      </c>
      <c r="K479" t="s">
        <v>32</v>
      </c>
      <c r="L479">
        <v>20</v>
      </c>
      <c r="M479" t="s">
        <v>49</v>
      </c>
      <c r="N479" t="s">
        <v>2220</v>
      </c>
    </row>
    <row r="480" spans="4:14" x14ac:dyDescent="0.3">
      <c r="D480" t="s">
        <v>533</v>
      </c>
      <c r="E480" t="s">
        <v>125</v>
      </c>
      <c r="F480" t="s">
        <v>53</v>
      </c>
      <c r="G480">
        <v>1877</v>
      </c>
      <c r="I480" s="2">
        <v>44217</v>
      </c>
      <c r="J480" t="s">
        <v>7</v>
      </c>
      <c r="K480" t="s">
        <v>32</v>
      </c>
      <c r="L480">
        <v>2400</v>
      </c>
      <c r="M480" t="s">
        <v>47</v>
      </c>
      <c r="N480" t="s">
        <v>116</v>
      </c>
    </row>
    <row r="481" spans="4:14" x14ac:dyDescent="0.3">
      <c r="D481" t="s">
        <v>1887</v>
      </c>
      <c r="E481" t="s">
        <v>125</v>
      </c>
      <c r="F481" t="s">
        <v>53</v>
      </c>
      <c r="G481">
        <v>180</v>
      </c>
      <c r="H481">
        <v>0.15</v>
      </c>
      <c r="I481" s="2">
        <v>44219</v>
      </c>
      <c r="J481" t="s">
        <v>7</v>
      </c>
      <c r="K481" t="s">
        <v>33</v>
      </c>
      <c r="L481">
        <v>763</v>
      </c>
      <c r="M481" t="s">
        <v>48</v>
      </c>
      <c r="N481" t="s">
        <v>116</v>
      </c>
    </row>
    <row r="482" spans="4:14" x14ac:dyDescent="0.3">
      <c r="D482" t="s">
        <v>784</v>
      </c>
      <c r="E482" t="s">
        <v>125</v>
      </c>
      <c r="F482" t="s">
        <v>53</v>
      </c>
      <c r="G482">
        <v>800</v>
      </c>
      <c r="I482" s="2">
        <v>44221</v>
      </c>
      <c r="J482" t="s">
        <v>3</v>
      </c>
      <c r="K482" t="s">
        <v>33</v>
      </c>
      <c r="L482">
        <v>50</v>
      </c>
      <c r="M482" t="s">
        <v>49</v>
      </c>
      <c r="N482" t="s">
        <v>116</v>
      </c>
    </row>
    <row r="483" spans="4:14" x14ac:dyDescent="0.3">
      <c r="D483" t="s">
        <v>306</v>
      </c>
      <c r="E483" t="s">
        <v>274</v>
      </c>
      <c r="F483" t="s">
        <v>54</v>
      </c>
      <c r="G483">
        <v>1800</v>
      </c>
      <c r="I483" s="2">
        <v>44223</v>
      </c>
      <c r="J483" t="s">
        <v>2</v>
      </c>
      <c r="K483" t="s">
        <v>32</v>
      </c>
      <c r="L483">
        <v>7400</v>
      </c>
      <c r="M483" t="s">
        <v>47</v>
      </c>
      <c r="N483" t="s">
        <v>2220</v>
      </c>
    </row>
    <row r="484" spans="4:14" x14ac:dyDescent="0.3">
      <c r="D484" t="s">
        <v>1886</v>
      </c>
      <c r="E484" t="s">
        <v>208</v>
      </c>
      <c r="F484" t="s">
        <v>56</v>
      </c>
      <c r="G484">
        <v>20</v>
      </c>
      <c r="I484" s="2">
        <v>44223</v>
      </c>
      <c r="J484" t="s">
        <v>16</v>
      </c>
      <c r="K484" t="s">
        <v>35</v>
      </c>
      <c r="L484">
        <v>150</v>
      </c>
      <c r="M484" t="s">
        <v>50</v>
      </c>
      <c r="N484" t="s">
        <v>2220</v>
      </c>
    </row>
    <row r="485" spans="4:14" x14ac:dyDescent="0.3">
      <c r="D485" t="s">
        <v>1885</v>
      </c>
      <c r="E485" t="s">
        <v>319</v>
      </c>
      <c r="F485" t="s">
        <v>59</v>
      </c>
      <c r="G485">
        <v>45</v>
      </c>
      <c r="H485">
        <v>1</v>
      </c>
      <c r="I485" s="2">
        <v>44228</v>
      </c>
      <c r="J485" t="s">
        <v>3</v>
      </c>
      <c r="K485" t="s">
        <v>34</v>
      </c>
      <c r="L485">
        <v>61</v>
      </c>
      <c r="M485" t="s">
        <v>50</v>
      </c>
      <c r="N485" t="s">
        <v>2220</v>
      </c>
    </row>
    <row r="486" spans="4:14" x14ac:dyDescent="0.3">
      <c r="D486" t="s">
        <v>1884</v>
      </c>
      <c r="E486" t="s">
        <v>163</v>
      </c>
      <c r="F486" t="s">
        <v>55</v>
      </c>
      <c r="G486">
        <v>87</v>
      </c>
      <c r="H486">
        <v>0.2</v>
      </c>
      <c r="I486" s="2">
        <v>44230</v>
      </c>
      <c r="J486" t="s">
        <v>7</v>
      </c>
      <c r="K486" t="s">
        <v>33</v>
      </c>
      <c r="L486">
        <v>39</v>
      </c>
      <c r="M486" t="s">
        <v>49</v>
      </c>
      <c r="N486" t="s">
        <v>2220</v>
      </c>
    </row>
    <row r="487" spans="4:14" x14ac:dyDescent="0.3">
      <c r="D487" t="s">
        <v>1883</v>
      </c>
      <c r="E487" t="s">
        <v>121</v>
      </c>
      <c r="F487" t="s">
        <v>53</v>
      </c>
      <c r="G487">
        <v>13</v>
      </c>
      <c r="H487">
        <v>1</v>
      </c>
      <c r="I487" s="2">
        <v>44231</v>
      </c>
      <c r="J487" t="s">
        <v>25</v>
      </c>
      <c r="K487" t="s">
        <v>32</v>
      </c>
      <c r="N487" t="s">
        <v>116</v>
      </c>
    </row>
    <row r="488" spans="4:14" x14ac:dyDescent="0.3">
      <c r="D488" t="s">
        <v>1881</v>
      </c>
      <c r="E488" t="s">
        <v>311</v>
      </c>
      <c r="F488" t="s">
        <v>53</v>
      </c>
      <c r="G488">
        <v>243</v>
      </c>
      <c r="I488" s="2">
        <v>44236</v>
      </c>
      <c r="J488" t="s">
        <v>3</v>
      </c>
      <c r="K488" t="s">
        <v>38</v>
      </c>
      <c r="L488">
        <v>305</v>
      </c>
      <c r="M488" t="s">
        <v>51</v>
      </c>
      <c r="N488" t="s">
        <v>116</v>
      </c>
    </row>
    <row r="489" spans="4:14" x14ac:dyDescent="0.3">
      <c r="D489" t="s">
        <v>1882</v>
      </c>
      <c r="E489" t="s">
        <v>177</v>
      </c>
      <c r="F489" t="s">
        <v>53</v>
      </c>
      <c r="G489">
        <v>80</v>
      </c>
      <c r="I489" s="2">
        <v>44236</v>
      </c>
      <c r="J489" t="s">
        <v>4</v>
      </c>
      <c r="K489" t="s">
        <v>38</v>
      </c>
      <c r="L489">
        <v>1200</v>
      </c>
      <c r="M489" t="s">
        <v>47</v>
      </c>
      <c r="N489" t="s">
        <v>116</v>
      </c>
    </row>
    <row r="490" spans="4:14" x14ac:dyDescent="0.3">
      <c r="D490" t="s">
        <v>1298</v>
      </c>
      <c r="E490" t="s">
        <v>136</v>
      </c>
      <c r="F490" t="s">
        <v>54</v>
      </c>
      <c r="G490">
        <v>200</v>
      </c>
      <c r="H490">
        <v>0.4</v>
      </c>
      <c r="I490" s="2">
        <v>44249</v>
      </c>
      <c r="J490" t="s">
        <v>5</v>
      </c>
      <c r="K490" t="s">
        <v>36</v>
      </c>
      <c r="L490">
        <v>214</v>
      </c>
      <c r="M490" t="s">
        <v>51</v>
      </c>
      <c r="N490" t="s">
        <v>2220</v>
      </c>
    </row>
    <row r="491" spans="4:14" x14ac:dyDescent="0.3">
      <c r="D491" t="s">
        <v>1880</v>
      </c>
      <c r="E491" t="s">
        <v>136</v>
      </c>
      <c r="F491" t="s">
        <v>54</v>
      </c>
      <c r="G491">
        <v>200</v>
      </c>
      <c r="I491" s="2">
        <v>44250</v>
      </c>
      <c r="J491" t="s">
        <v>7</v>
      </c>
      <c r="K491" t="s">
        <v>32</v>
      </c>
      <c r="L491">
        <v>194</v>
      </c>
      <c r="M491" t="s">
        <v>51</v>
      </c>
      <c r="N491" t="s">
        <v>2220</v>
      </c>
    </row>
    <row r="492" spans="4:14" x14ac:dyDescent="0.3">
      <c r="D492" t="s">
        <v>1879</v>
      </c>
      <c r="E492" t="s">
        <v>121</v>
      </c>
      <c r="F492" t="s">
        <v>53</v>
      </c>
      <c r="G492">
        <v>47</v>
      </c>
      <c r="I492" s="2">
        <v>44264</v>
      </c>
      <c r="J492" t="s">
        <v>19</v>
      </c>
      <c r="K492" t="s">
        <v>33</v>
      </c>
      <c r="L492">
        <v>37</v>
      </c>
      <c r="M492" t="s">
        <v>49</v>
      </c>
      <c r="N492" t="s">
        <v>116</v>
      </c>
    </row>
    <row r="493" spans="4:14" x14ac:dyDescent="0.3">
      <c r="D493" t="s">
        <v>867</v>
      </c>
      <c r="E493" t="s">
        <v>125</v>
      </c>
      <c r="F493" t="s">
        <v>53</v>
      </c>
      <c r="G493">
        <v>160</v>
      </c>
      <c r="H493">
        <v>7.0000000000000007E-2</v>
      </c>
      <c r="I493" s="2">
        <v>44292</v>
      </c>
      <c r="J493" t="s">
        <v>10</v>
      </c>
      <c r="K493" t="s">
        <v>31</v>
      </c>
      <c r="L493">
        <v>215</v>
      </c>
      <c r="M493" t="s">
        <v>51</v>
      </c>
      <c r="N493" t="s">
        <v>116</v>
      </c>
    </row>
    <row r="494" spans="4:14" x14ac:dyDescent="0.3">
      <c r="D494" t="s">
        <v>1540</v>
      </c>
      <c r="E494" t="s">
        <v>125</v>
      </c>
      <c r="F494" t="s">
        <v>53</v>
      </c>
      <c r="G494">
        <v>36</v>
      </c>
      <c r="I494" s="2">
        <v>44312</v>
      </c>
      <c r="J494" t="s">
        <v>19</v>
      </c>
      <c r="K494" t="s">
        <v>36</v>
      </c>
      <c r="L494">
        <v>165</v>
      </c>
      <c r="M494" t="s">
        <v>50</v>
      </c>
      <c r="N494" t="s">
        <v>116</v>
      </c>
    </row>
    <row r="495" spans="4:14" x14ac:dyDescent="0.3">
      <c r="D495" t="s">
        <v>1878</v>
      </c>
      <c r="E495" t="s">
        <v>125</v>
      </c>
      <c r="F495" t="s">
        <v>53</v>
      </c>
      <c r="G495">
        <v>65</v>
      </c>
      <c r="I495" s="2">
        <v>44315</v>
      </c>
      <c r="J495" t="s">
        <v>11</v>
      </c>
      <c r="K495" t="s">
        <v>35</v>
      </c>
      <c r="L495">
        <v>122</v>
      </c>
      <c r="M495" t="s">
        <v>50</v>
      </c>
      <c r="N495" t="s">
        <v>116</v>
      </c>
    </row>
    <row r="496" spans="4:14" x14ac:dyDescent="0.3">
      <c r="D496" t="s">
        <v>1877</v>
      </c>
      <c r="E496" t="s">
        <v>125</v>
      </c>
      <c r="F496" t="s">
        <v>53</v>
      </c>
      <c r="G496">
        <v>2434</v>
      </c>
      <c r="H496">
        <v>1</v>
      </c>
      <c r="I496" s="2">
        <v>44348</v>
      </c>
      <c r="J496" t="s">
        <v>26</v>
      </c>
      <c r="K496" t="s">
        <v>32</v>
      </c>
      <c r="L496">
        <v>1600</v>
      </c>
      <c r="M496" t="s">
        <v>47</v>
      </c>
      <c r="N496" t="s">
        <v>116</v>
      </c>
    </row>
    <row r="497" spans="4:14" x14ac:dyDescent="0.3">
      <c r="D497" t="s">
        <v>1876</v>
      </c>
      <c r="E497" t="s">
        <v>136</v>
      </c>
      <c r="F497" t="s">
        <v>54</v>
      </c>
      <c r="G497">
        <v>80</v>
      </c>
      <c r="I497" s="2">
        <v>44403</v>
      </c>
      <c r="J497" t="s">
        <v>17</v>
      </c>
      <c r="K497" t="s">
        <v>41</v>
      </c>
      <c r="L497">
        <v>17</v>
      </c>
      <c r="M497" t="s">
        <v>49</v>
      </c>
      <c r="N497" t="s">
        <v>2220</v>
      </c>
    </row>
    <row r="498" spans="4:14" x14ac:dyDescent="0.3">
      <c r="D498" t="s">
        <v>306</v>
      </c>
      <c r="E498" t="s">
        <v>632</v>
      </c>
      <c r="F498" t="s">
        <v>62</v>
      </c>
      <c r="G498">
        <v>1800</v>
      </c>
      <c r="I498" s="2">
        <v>44413</v>
      </c>
      <c r="J498" t="s">
        <v>2</v>
      </c>
      <c r="K498" t="s">
        <v>32</v>
      </c>
      <c r="L498">
        <v>9400</v>
      </c>
      <c r="M498" t="s">
        <v>47</v>
      </c>
      <c r="N498" t="s">
        <v>2220</v>
      </c>
    </row>
    <row r="499" spans="4:14" x14ac:dyDescent="0.3">
      <c r="D499" t="s">
        <v>1875</v>
      </c>
      <c r="E499" t="s">
        <v>125</v>
      </c>
      <c r="F499" t="s">
        <v>53</v>
      </c>
      <c r="G499">
        <v>37</v>
      </c>
      <c r="H499">
        <v>0.5</v>
      </c>
      <c r="I499" s="2">
        <v>44432</v>
      </c>
      <c r="J499" t="s">
        <v>11</v>
      </c>
      <c r="K499" t="s">
        <v>41</v>
      </c>
      <c r="L499">
        <v>14</v>
      </c>
      <c r="M499" t="s">
        <v>49</v>
      </c>
      <c r="N499" t="s">
        <v>116</v>
      </c>
    </row>
    <row r="500" spans="4:14" x14ac:dyDescent="0.3">
      <c r="D500" t="s">
        <v>1874</v>
      </c>
      <c r="E500" t="s">
        <v>123</v>
      </c>
      <c r="F500" t="s">
        <v>53</v>
      </c>
      <c r="G500">
        <v>30</v>
      </c>
      <c r="I500" s="2">
        <v>44438</v>
      </c>
      <c r="J500" t="s">
        <v>18</v>
      </c>
      <c r="K500" t="s">
        <v>32</v>
      </c>
      <c r="L500">
        <v>1000</v>
      </c>
      <c r="M500" t="s">
        <v>48</v>
      </c>
      <c r="N500" t="s">
        <v>116</v>
      </c>
    </row>
    <row r="501" spans="4:14" x14ac:dyDescent="0.3">
      <c r="D501" t="s">
        <v>1873</v>
      </c>
      <c r="E501" t="s">
        <v>194</v>
      </c>
      <c r="F501" t="s">
        <v>53</v>
      </c>
      <c r="G501">
        <v>41</v>
      </c>
      <c r="H501">
        <v>0.9</v>
      </c>
      <c r="I501" s="2">
        <v>44453</v>
      </c>
      <c r="J501" t="s">
        <v>11</v>
      </c>
      <c r="K501" t="s">
        <v>34</v>
      </c>
      <c r="L501">
        <v>12</v>
      </c>
      <c r="M501" t="s">
        <v>49</v>
      </c>
      <c r="N501" t="s">
        <v>116</v>
      </c>
    </row>
    <row r="502" spans="4:14" x14ac:dyDescent="0.3">
      <c r="D502" t="s">
        <v>957</v>
      </c>
      <c r="E502" t="s">
        <v>125</v>
      </c>
      <c r="F502" t="s">
        <v>53</v>
      </c>
      <c r="G502">
        <v>120</v>
      </c>
      <c r="I502" s="2">
        <v>44462</v>
      </c>
      <c r="J502" t="s">
        <v>4</v>
      </c>
      <c r="K502" t="s">
        <v>31</v>
      </c>
      <c r="L502">
        <v>974</v>
      </c>
      <c r="M502" t="s">
        <v>48</v>
      </c>
      <c r="N502" t="s">
        <v>116</v>
      </c>
    </row>
    <row r="503" spans="4:14" x14ac:dyDescent="0.3">
      <c r="D503" t="s">
        <v>1872</v>
      </c>
      <c r="E503" t="s">
        <v>121</v>
      </c>
      <c r="F503" t="s">
        <v>53</v>
      </c>
      <c r="G503">
        <v>22</v>
      </c>
      <c r="I503" s="2">
        <v>44474</v>
      </c>
      <c r="J503" t="s">
        <v>28</v>
      </c>
      <c r="K503" t="s">
        <v>32</v>
      </c>
      <c r="L503">
        <v>356</v>
      </c>
      <c r="M503" t="s">
        <v>51</v>
      </c>
      <c r="N503" t="s">
        <v>116</v>
      </c>
    </row>
    <row r="504" spans="4:14" x14ac:dyDescent="0.3">
      <c r="D504" t="s">
        <v>667</v>
      </c>
      <c r="E504" t="s">
        <v>123</v>
      </c>
      <c r="F504" t="s">
        <v>53</v>
      </c>
      <c r="G504">
        <v>2000</v>
      </c>
      <c r="H504">
        <v>0.25</v>
      </c>
      <c r="I504" s="2">
        <v>44502</v>
      </c>
      <c r="J504" t="s">
        <v>12</v>
      </c>
      <c r="K504" t="s">
        <v>31</v>
      </c>
      <c r="L504">
        <v>97</v>
      </c>
      <c r="M504" t="s">
        <v>50</v>
      </c>
      <c r="N504" t="s">
        <v>116</v>
      </c>
    </row>
    <row r="505" spans="4:14" x14ac:dyDescent="0.3">
      <c r="D505" t="s">
        <v>1871</v>
      </c>
      <c r="E505" t="s">
        <v>123</v>
      </c>
      <c r="F505" t="s">
        <v>53</v>
      </c>
      <c r="G505">
        <v>70</v>
      </c>
      <c r="H505">
        <v>0.27</v>
      </c>
      <c r="I505" s="2">
        <v>44518</v>
      </c>
      <c r="J505" t="s">
        <v>16</v>
      </c>
      <c r="K505" t="s">
        <v>33</v>
      </c>
      <c r="L505">
        <v>46</v>
      </c>
      <c r="M505" t="s">
        <v>49</v>
      </c>
      <c r="N505" t="s">
        <v>116</v>
      </c>
    </row>
    <row r="506" spans="4:14" x14ac:dyDescent="0.3">
      <c r="D506" t="s">
        <v>1860</v>
      </c>
      <c r="E506" t="s">
        <v>121</v>
      </c>
      <c r="F506" t="s">
        <v>53</v>
      </c>
      <c r="G506">
        <v>900</v>
      </c>
      <c r="H506">
        <v>0.09</v>
      </c>
      <c r="I506" s="2">
        <v>44531</v>
      </c>
      <c r="J506" t="s">
        <v>12</v>
      </c>
      <c r="K506" t="s">
        <v>32</v>
      </c>
      <c r="L506">
        <v>905</v>
      </c>
      <c r="M506" t="s">
        <v>48</v>
      </c>
      <c r="N506" t="s">
        <v>116</v>
      </c>
    </row>
    <row r="507" spans="4:14" x14ac:dyDescent="0.3">
      <c r="D507" t="s">
        <v>375</v>
      </c>
      <c r="E507" t="s">
        <v>163</v>
      </c>
      <c r="F507" t="s">
        <v>55</v>
      </c>
      <c r="G507">
        <v>300</v>
      </c>
      <c r="I507" s="2">
        <v>44552</v>
      </c>
      <c r="J507" t="s">
        <v>7</v>
      </c>
      <c r="K507" t="s">
        <v>31</v>
      </c>
      <c r="L507">
        <v>8300</v>
      </c>
      <c r="M507" t="s">
        <v>47</v>
      </c>
      <c r="N507" t="s">
        <v>2220</v>
      </c>
    </row>
    <row r="508" spans="4:14" x14ac:dyDescent="0.3">
      <c r="D508" t="s">
        <v>1444</v>
      </c>
      <c r="E508" t="s">
        <v>586</v>
      </c>
      <c r="F508" t="s">
        <v>53</v>
      </c>
      <c r="G508">
        <v>330</v>
      </c>
      <c r="I508" s="2">
        <v>44581</v>
      </c>
      <c r="J508" t="s">
        <v>6</v>
      </c>
      <c r="K508" t="s">
        <v>31</v>
      </c>
      <c r="L508">
        <v>527</v>
      </c>
      <c r="M508" t="s">
        <v>51</v>
      </c>
      <c r="N508" t="s">
        <v>116</v>
      </c>
    </row>
    <row r="509" spans="4:14" x14ac:dyDescent="0.3">
      <c r="D509" t="s">
        <v>1070</v>
      </c>
      <c r="E509" t="s">
        <v>839</v>
      </c>
      <c r="F509" t="s">
        <v>53</v>
      </c>
      <c r="G509">
        <v>100</v>
      </c>
      <c r="I509" s="2">
        <v>44587</v>
      </c>
      <c r="J509" t="s">
        <v>7</v>
      </c>
      <c r="K509" t="s">
        <v>42</v>
      </c>
      <c r="L509">
        <v>3400</v>
      </c>
      <c r="M509" t="s">
        <v>47</v>
      </c>
      <c r="N509" t="s">
        <v>116</v>
      </c>
    </row>
    <row r="510" spans="4:14" x14ac:dyDescent="0.3">
      <c r="D510" t="s">
        <v>1616</v>
      </c>
      <c r="E510" t="s">
        <v>121</v>
      </c>
      <c r="F510" t="s">
        <v>53</v>
      </c>
      <c r="G510">
        <v>80</v>
      </c>
      <c r="H510">
        <v>0.33</v>
      </c>
      <c r="I510" s="2">
        <v>44587</v>
      </c>
      <c r="J510" t="s">
        <v>2</v>
      </c>
      <c r="K510" t="s">
        <v>37</v>
      </c>
      <c r="L510">
        <v>266</v>
      </c>
      <c r="M510" t="s">
        <v>51</v>
      </c>
      <c r="N510" t="s">
        <v>116</v>
      </c>
    </row>
    <row r="511" spans="4:14" x14ac:dyDescent="0.3">
      <c r="D511" t="s">
        <v>1870</v>
      </c>
      <c r="E511" t="s">
        <v>121</v>
      </c>
      <c r="F511" t="s">
        <v>53</v>
      </c>
      <c r="G511">
        <v>57</v>
      </c>
      <c r="H511">
        <v>0.2</v>
      </c>
      <c r="I511" s="2">
        <v>44595</v>
      </c>
      <c r="J511" t="s">
        <v>12</v>
      </c>
      <c r="K511" t="s">
        <v>32</v>
      </c>
      <c r="L511">
        <v>133</v>
      </c>
      <c r="M511" t="s">
        <v>50</v>
      </c>
      <c r="N511" t="s">
        <v>116</v>
      </c>
    </row>
    <row r="512" spans="4:14" x14ac:dyDescent="0.3">
      <c r="D512" t="s">
        <v>458</v>
      </c>
      <c r="E512" t="s">
        <v>121</v>
      </c>
      <c r="F512" t="s">
        <v>53</v>
      </c>
      <c r="G512">
        <v>2800</v>
      </c>
      <c r="H512">
        <v>0.2</v>
      </c>
      <c r="I512" s="2">
        <v>44600</v>
      </c>
      <c r="J512" t="s">
        <v>20</v>
      </c>
      <c r="K512" t="s">
        <v>31</v>
      </c>
      <c r="L512">
        <v>1900</v>
      </c>
      <c r="M512" t="s">
        <v>47</v>
      </c>
      <c r="N512" t="s">
        <v>116</v>
      </c>
    </row>
    <row r="513" spans="4:14" x14ac:dyDescent="0.3">
      <c r="D513" t="s">
        <v>1674</v>
      </c>
      <c r="E513" t="s">
        <v>208</v>
      </c>
      <c r="F513" t="s">
        <v>53</v>
      </c>
      <c r="G513">
        <v>138</v>
      </c>
      <c r="H513">
        <v>0.12</v>
      </c>
      <c r="I513" s="2">
        <v>44602</v>
      </c>
      <c r="J513" t="s">
        <v>4</v>
      </c>
      <c r="K513" t="s">
        <v>36</v>
      </c>
      <c r="L513">
        <v>1000</v>
      </c>
      <c r="M513" t="s">
        <v>48</v>
      </c>
      <c r="N513" t="s">
        <v>116</v>
      </c>
    </row>
    <row r="514" spans="4:14" x14ac:dyDescent="0.3">
      <c r="D514" t="s">
        <v>1869</v>
      </c>
      <c r="E514" t="s">
        <v>121</v>
      </c>
      <c r="F514" t="s">
        <v>53</v>
      </c>
      <c r="G514">
        <v>60</v>
      </c>
      <c r="H514">
        <v>0.2</v>
      </c>
      <c r="I514" s="2">
        <v>44602</v>
      </c>
      <c r="J514" t="s">
        <v>7</v>
      </c>
      <c r="K514" t="s">
        <v>36</v>
      </c>
      <c r="L514">
        <v>120</v>
      </c>
      <c r="M514" t="s">
        <v>50</v>
      </c>
      <c r="N514" t="s">
        <v>116</v>
      </c>
    </row>
    <row r="515" spans="4:14" x14ac:dyDescent="0.3">
      <c r="D515" t="s">
        <v>1518</v>
      </c>
      <c r="E515" t="s">
        <v>714</v>
      </c>
      <c r="F515" t="s">
        <v>53</v>
      </c>
      <c r="G515">
        <v>119</v>
      </c>
      <c r="H515">
        <v>0.28999999999999998</v>
      </c>
      <c r="I515" s="2">
        <v>44606</v>
      </c>
      <c r="J515" t="s">
        <v>12</v>
      </c>
      <c r="K515" t="s">
        <v>34</v>
      </c>
      <c r="L515">
        <v>35</v>
      </c>
      <c r="M515" t="s">
        <v>49</v>
      </c>
      <c r="N515" t="s">
        <v>116</v>
      </c>
    </row>
    <row r="516" spans="4:14" x14ac:dyDescent="0.3">
      <c r="D516" t="s">
        <v>1868</v>
      </c>
      <c r="E516" t="s">
        <v>704</v>
      </c>
      <c r="F516" t="s">
        <v>60</v>
      </c>
      <c r="G516">
        <v>100</v>
      </c>
      <c r="H516">
        <v>0.15</v>
      </c>
      <c r="I516" s="2">
        <v>44608</v>
      </c>
      <c r="J516" t="s">
        <v>7</v>
      </c>
      <c r="K516" t="s">
        <v>36</v>
      </c>
      <c r="L516">
        <v>118</v>
      </c>
      <c r="M516" t="s">
        <v>50</v>
      </c>
      <c r="N516" t="s">
        <v>2220</v>
      </c>
    </row>
    <row r="517" spans="4:14" x14ac:dyDescent="0.3">
      <c r="D517" t="s">
        <v>1867</v>
      </c>
      <c r="E517" t="s">
        <v>169</v>
      </c>
      <c r="F517" t="s">
        <v>58</v>
      </c>
      <c r="G517">
        <v>120</v>
      </c>
      <c r="I517" s="2">
        <v>44609</v>
      </c>
      <c r="J517" t="s">
        <v>6</v>
      </c>
      <c r="K517" t="s">
        <v>33</v>
      </c>
      <c r="L517">
        <v>28</v>
      </c>
      <c r="M517" t="s">
        <v>49</v>
      </c>
      <c r="N517" t="s">
        <v>2220</v>
      </c>
    </row>
    <row r="518" spans="4:14" x14ac:dyDescent="0.3">
      <c r="D518" t="s">
        <v>1865</v>
      </c>
      <c r="E518" t="s">
        <v>274</v>
      </c>
      <c r="F518" t="s">
        <v>54</v>
      </c>
      <c r="G518">
        <v>150</v>
      </c>
      <c r="I518" s="2">
        <v>44613</v>
      </c>
      <c r="J518" t="s">
        <v>11</v>
      </c>
      <c r="K518" t="s">
        <v>41</v>
      </c>
      <c r="L518">
        <v>24</v>
      </c>
      <c r="M518" t="s">
        <v>49</v>
      </c>
      <c r="N518" t="s">
        <v>2220</v>
      </c>
    </row>
    <row r="519" spans="4:14" x14ac:dyDescent="0.3">
      <c r="D519" t="s">
        <v>1866</v>
      </c>
      <c r="E519" t="s">
        <v>256</v>
      </c>
      <c r="F519" t="s">
        <v>53</v>
      </c>
      <c r="G519">
        <v>111</v>
      </c>
      <c r="H519">
        <v>0.5</v>
      </c>
      <c r="I519" s="2">
        <v>44613</v>
      </c>
      <c r="J519" t="s">
        <v>5</v>
      </c>
      <c r="K519" t="s">
        <v>32</v>
      </c>
      <c r="L519">
        <v>368</v>
      </c>
      <c r="M519" t="s">
        <v>51</v>
      </c>
      <c r="N519" t="s">
        <v>116</v>
      </c>
    </row>
    <row r="520" spans="4:14" x14ac:dyDescent="0.3">
      <c r="D520" t="s">
        <v>1864</v>
      </c>
      <c r="E520" t="s">
        <v>130</v>
      </c>
      <c r="F520" t="s">
        <v>54</v>
      </c>
      <c r="G520">
        <v>30</v>
      </c>
      <c r="I520" s="2">
        <v>44616</v>
      </c>
      <c r="J520" t="s">
        <v>6</v>
      </c>
      <c r="K520" t="s">
        <v>34</v>
      </c>
      <c r="L520">
        <v>85</v>
      </c>
      <c r="M520" t="s">
        <v>50</v>
      </c>
      <c r="N520" t="s">
        <v>2220</v>
      </c>
    </row>
    <row r="521" spans="4:14" x14ac:dyDescent="0.3">
      <c r="D521" t="s">
        <v>816</v>
      </c>
      <c r="E521" t="s">
        <v>125</v>
      </c>
      <c r="F521" t="s">
        <v>53</v>
      </c>
      <c r="G521">
        <v>190</v>
      </c>
      <c r="H521">
        <v>0.15</v>
      </c>
      <c r="I521" s="2">
        <v>44621</v>
      </c>
      <c r="J521" t="s">
        <v>3</v>
      </c>
      <c r="K521" t="s">
        <v>31</v>
      </c>
      <c r="L521">
        <v>1600</v>
      </c>
      <c r="M521" t="s">
        <v>47</v>
      </c>
      <c r="N521" t="s">
        <v>116</v>
      </c>
    </row>
    <row r="522" spans="4:14" x14ac:dyDescent="0.3">
      <c r="D522" t="s">
        <v>1863</v>
      </c>
      <c r="E522" t="s">
        <v>1852</v>
      </c>
      <c r="F522" t="s">
        <v>62</v>
      </c>
      <c r="G522">
        <v>500</v>
      </c>
      <c r="I522" s="2">
        <v>44622</v>
      </c>
      <c r="J522" t="s">
        <v>8</v>
      </c>
      <c r="K522" t="s">
        <v>38</v>
      </c>
      <c r="L522">
        <v>1400</v>
      </c>
      <c r="M522" t="s">
        <v>47</v>
      </c>
      <c r="N522" t="s">
        <v>2220</v>
      </c>
    </row>
    <row r="523" spans="4:14" x14ac:dyDescent="0.3">
      <c r="D523" t="s">
        <v>1862</v>
      </c>
      <c r="E523" t="s">
        <v>121</v>
      </c>
      <c r="F523" t="s">
        <v>53</v>
      </c>
      <c r="G523">
        <v>100</v>
      </c>
      <c r="H523">
        <v>0.25</v>
      </c>
      <c r="I523" s="2">
        <v>44623</v>
      </c>
      <c r="J523" t="s">
        <v>16</v>
      </c>
      <c r="K523" t="s">
        <v>37</v>
      </c>
      <c r="L523">
        <v>289</v>
      </c>
      <c r="M523" t="s">
        <v>51</v>
      </c>
      <c r="N523" t="s">
        <v>116</v>
      </c>
    </row>
    <row r="524" spans="4:14" x14ac:dyDescent="0.3">
      <c r="D524" t="s">
        <v>1860</v>
      </c>
      <c r="E524" t="s">
        <v>121</v>
      </c>
      <c r="F524" t="s">
        <v>53</v>
      </c>
      <c r="G524">
        <v>3000</v>
      </c>
      <c r="H524">
        <v>0.33</v>
      </c>
      <c r="I524" s="2">
        <v>44628</v>
      </c>
      <c r="J524" t="s">
        <v>12</v>
      </c>
      <c r="K524" t="s">
        <v>32</v>
      </c>
      <c r="L524">
        <v>905</v>
      </c>
      <c r="M524" t="s">
        <v>48</v>
      </c>
      <c r="N524" t="s">
        <v>116</v>
      </c>
    </row>
    <row r="525" spans="4:14" x14ac:dyDescent="0.3">
      <c r="D525" t="s">
        <v>1861</v>
      </c>
      <c r="E525" t="s">
        <v>123</v>
      </c>
      <c r="F525" t="s">
        <v>53</v>
      </c>
      <c r="G525">
        <v>100</v>
      </c>
      <c r="H525">
        <v>0.12</v>
      </c>
      <c r="I525" s="2">
        <v>44628</v>
      </c>
      <c r="J525" t="s">
        <v>8</v>
      </c>
      <c r="K525" t="s">
        <v>31</v>
      </c>
      <c r="L525">
        <v>406</v>
      </c>
      <c r="M525" t="s">
        <v>51</v>
      </c>
      <c r="N525" t="s">
        <v>116</v>
      </c>
    </row>
    <row r="526" spans="4:14" x14ac:dyDescent="0.3">
      <c r="D526" t="s">
        <v>1858</v>
      </c>
      <c r="E526" t="s">
        <v>136</v>
      </c>
      <c r="F526" t="s">
        <v>54</v>
      </c>
      <c r="G526">
        <v>300</v>
      </c>
      <c r="H526">
        <v>0.5</v>
      </c>
      <c r="I526" s="2">
        <v>44635</v>
      </c>
      <c r="J526" t="s">
        <v>3</v>
      </c>
      <c r="K526" t="s">
        <v>34</v>
      </c>
      <c r="L526">
        <v>62</v>
      </c>
      <c r="M526" t="s">
        <v>50</v>
      </c>
      <c r="N526" t="s">
        <v>2220</v>
      </c>
    </row>
    <row r="527" spans="4:14" x14ac:dyDescent="0.3">
      <c r="D527" t="s">
        <v>1859</v>
      </c>
      <c r="E527" t="s">
        <v>121</v>
      </c>
      <c r="F527" t="s">
        <v>53</v>
      </c>
      <c r="G527">
        <v>115</v>
      </c>
      <c r="H527">
        <v>0.46</v>
      </c>
      <c r="I527" s="2">
        <v>44635</v>
      </c>
      <c r="J527" t="s">
        <v>12</v>
      </c>
      <c r="K527" t="s">
        <v>32</v>
      </c>
      <c r="L527">
        <v>654</v>
      </c>
      <c r="M527" t="s">
        <v>48</v>
      </c>
      <c r="N527" t="s">
        <v>116</v>
      </c>
    </row>
    <row r="528" spans="4:14" x14ac:dyDescent="0.3">
      <c r="D528" t="s">
        <v>1857</v>
      </c>
      <c r="E528" t="s">
        <v>125</v>
      </c>
      <c r="F528" t="s">
        <v>53</v>
      </c>
      <c r="G528">
        <v>150</v>
      </c>
      <c r="I528" s="2">
        <v>44636</v>
      </c>
      <c r="J528" t="s">
        <v>8</v>
      </c>
      <c r="K528" t="s">
        <v>36</v>
      </c>
      <c r="L528">
        <v>19</v>
      </c>
      <c r="M528" t="s">
        <v>49</v>
      </c>
      <c r="N528" t="s">
        <v>116</v>
      </c>
    </row>
    <row r="529" spans="4:14" x14ac:dyDescent="0.3">
      <c r="D529" t="s">
        <v>530</v>
      </c>
      <c r="E529" t="s">
        <v>169</v>
      </c>
      <c r="F529" t="s">
        <v>58</v>
      </c>
      <c r="G529">
        <v>100</v>
      </c>
      <c r="H529">
        <v>0.1</v>
      </c>
      <c r="I529" s="2">
        <v>44637</v>
      </c>
      <c r="J529" t="s">
        <v>19</v>
      </c>
      <c r="K529" t="s">
        <v>31</v>
      </c>
      <c r="L529">
        <v>275</v>
      </c>
      <c r="M529" t="s">
        <v>51</v>
      </c>
      <c r="N529" t="s">
        <v>2220</v>
      </c>
    </row>
    <row r="530" spans="4:14" x14ac:dyDescent="0.3">
      <c r="D530" t="s">
        <v>1856</v>
      </c>
      <c r="E530" t="s">
        <v>136</v>
      </c>
      <c r="F530" t="s">
        <v>54</v>
      </c>
      <c r="G530">
        <v>180</v>
      </c>
      <c r="I530" s="2">
        <v>44646</v>
      </c>
      <c r="J530" t="s">
        <v>3</v>
      </c>
      <c r="K530" t="s">
        <v>36</v>
      </c>
      <c r="L530">
        <v>228</v>
      </c>
      <c r="M530" t="s">
        <v>51</v>
      </c>
      <c r="N530" t="s">
        <v>2220</v>
      </c>
    </row>
    <row r="531" spans="4:14" x14ac:dyDescent="0.3">
      <c r="D531" t="s">
        <v>1070</v>
      </c>
      <c r="E531" t="s">
        <v>839</v>
      </c>
      <c r="F531" t="s">
        <v>53</v>
      </c>
      <c r="G531">
        <v>450</v>
      </c>
      <c r="H531">
        <v>0.03</v>
      </c>
      <c r="I531" s="2">
        <v>44649</v>
      </c>
      <c r="J531" t="s">
        <v>7</v>
      </c>
      <c r="K531" t="s">
        <v>42</v>
      </c>
      <c r="L531">
        <v>3400</v>
      </c>
      <c r="M531" t="s">
        <v>47</v>
      </c>
      <c r="N531" t="s">
        <v>116</v>
      </c>
    </row>
    <row r="532" spans="4:14" x14ac:dyDescent="0.3">
      <c r="D532" t="s">
        <v>1288</v>
      </c>
      <c r="E532" t="s">
        <v>118</v>
      </c>
      <c r="F532" t="s">
        <v>59</v>
      </c>
      <c r="G532">
        <v>100</v>
      </c>
      <c r="H532">
        <v>0.2</v>
      </c>
      <c r="I532" s="2">
        <v>44649</v>
      </c>
      <c r="J532" t="s">
        <v>11</v>
      </c>
      <c r="K532" t="s">
        <v>31</v>
      </c>
      <c r="L532">
        <v>22</v>
      </c>
      <c r="M532" t="s">
        <v>49</v>
      </c>
      <c r="N532" t="s">
        <v>2220</v>
      </c>
    </row>
    <row r="533" spans="4:14" x14ac:dyDescent="0.3">
      <c r="D533" t="s">
        <v>1854</v>
      </c>
      <c r="E533" t="s">
        <v>136</v>
      </c>
      <c r="F533" t="s">
        <v>54</v>
      </c>
      <c r="G533">
        <v>350</v>
      </c>
      <c r="I533" s="2">
        <v>44650</v>
      </c>
      <c r="J533" t="s">
        <v>3</v>
      </c>
      <c r="K533" t="s">
        <v>31</v>
      </c>
      <c r="L533">
        <v>8600</v>
      </c>
      <c r="M533" t="s">
        <v>47</v>
      </c>
      <c r="N533" t="s">
        <v>2220</v>
      </c>
    </row>
    <row r="534" spans="4:14" x14ac:dyDescent="0.3">
      <c r="D534" t="s">
        <v>1855</v>
      </c>
      <c r="E534" t="s">
        <v>163</v>
      </c>
      <c r="F534" t="s">
        <v>55</v>
      </c>
      <c r="G534">
        <v>59</v>
      </c>
      <c r="H534">
        <v>0.4</v>
      </c>
      <c r="I534" s="2">
        <v>44650</v>
      </c>
      <c r="J534" t="s">
        <v>16</v>
      </c>
      <c r="K534" t="s">
        <v>34</v>
      </c>
      <c r="L534">
        <v>40</v>
      </c>
      <c r="M534" t="s">
        <v>49</v>
      </c>
      <c r="N534" t="s">
        <v>2220</v>
      </c>
    </row>
    <row r="535" spans="4:14" x14ac:dyDescent="0.3">
      <c r="D535" t="s">
        <v>1169</v>
      </c>
      <c r="E535" t="s">
        <v>115</v>
      </c>
      <c r="F535" t="s">
        <v>61</v>
      </c>
      <c r="G535">
        <v>20</v>
      </c>
      <c r="I535" s="2">
        <v>44651</v>
      </c>
      <c r="J535" t="s">
        <v>6</v>
      </c>
      <c r="K535" t="s">
        <v>34</v>
      </c>
      <c r="L535">
        <v>42</v>
      </c>
      <c r="M535" t="s">
        <v>49</v>
      </c>
      <c r="N535" t="s">
        <v>2220</v>
      </c>
    </row>
    <row r="536" spans="4:14" x14ac:dyDescent="0.3">
      <c r="D536" t="s">
        <v>1851</v>
      </c>
      <c r="E536" t="s">
        <v>1852</v>
      </c>
      <c r="F536" t="s">
        <v>100</v>
      </c>
      <c r="G536">
        <v>75</v>
      </c>
      <c r="H536">
        <v>0.25</v>
      </c>
      <c r="I536" s="2">
        <v>44655</v>
      </c>
      <c r="J536" t="s">
        <v>14</v>
      </c>
      <c r="K536" t="s">
        <v>46</v>
      </c>
      <c r="L536">
        <v>0</v>
      </c>
      <c r="M536" t="s">
        <v>49</v>
      </c>
      <c r="N536" t="s">
        <v>2220</v>
      </c>
    </row>
    <row r="537" spans="4:14" x14ac:dyDescent="0.3">
      <c r="D537" t="s">
        <v>1853</v>
      </c>
      <c r="E537" t="s">
        <v>118</v>
      </c>
      <c r="F537" t="s">
        <v>59</v>
      </c>
      <c r="G537">
        <v>23</v>
      </c>
      <c r="H537">
        <v>0.38</v>
      </c>
      <c r="I537" s="2">
        <v>44655</v>
      </c>
      <c r="J537" t="s">
        <v>19</v>
      </c>
      <c r="K537" t="s">
        <v>31</v>
      </c>
      <c r="L537">
        <v>3</v>
      </c>
      <c r="M537" t="s">
        <v>49</v>
      </c>
      <c r="N537" t="s">
        <v>2220</v>
      </c>
    </row>
    <row r="538" spans="4:14" x14ac:dyDescent="0.3">
      <c r="D538" t="s">
        <v>1850</v>
      </c>
      <c r="E538" t="s">
        <v>245</v>
      </c>
      <c r="F538" t="s">
        <v>53</v>
      </c>
      <c r="G538">
        <v>450</v>
      </c>
      <c r="I538" s="2">
        <v>44656</v>
      </c>
      <c r="J538" t="s">
        <v>21</v>
      </c>
      <c r="K538" t="s">
        <v>37</v>
      </c>
      <c r="L538">
        <v>752</v>
      </c>
      <c r="M538" t="s">
        <v>48</v>
      </c>
      <c r="N538" t="s">
        <v>116</v>
      </c>
    </row>
    <row r="539" spans="4:14" x14ac:dyDescent="0.3">
      <c r="D539" t="s">
        <v>391</v>
      </c>
      <c r="E539" t="s">
        <v>136</v>
      </c>
      <c r="F539" t="s">
        <v>54</v>
      </c>
      <c r="G539">
        <v>1000</v>
      </c>
      <c r="H539">
        <v>0.17</v>
      </c>
      <c r="I539" s="2">
        <v>44658</v>
      </c>
      <c r="J539" t="s">
        <v>11</v>
      </c>
      <c r="K539" t="s">
        <v>42</v>
      </c>
      <c r="L539">
        <v>838</v>
      </c>
      <c r="M539" t="s">
        <v>48</v>
      </c>
      <c r="N539" t="s">
        <v>2220</v>
      </c>
    </row>
    <row r="540" spans="4:14" x14ac:dyDescent="0.3">
      <c r="D540" t="s">
        <v>1849</v>
      </c>
      <c r="E540" t="s">
        <v>691</v>
      </c>
      <c r="F540" t="s">
        <v>59</v>
      </c>
      <c r="G540">
        <v>70</v>
      </c>
      <c r="I540" s="2">
        <v>44658</v>
      </c>
      <c r="J540" t="s">
        <v>7</v>
      </c>
      <c r="K540" t="s">
        <v>31</v>
      </c>
      <c r="L540">
        <v>16</v>
      </c>
      <c r="M540" t="s">
        <v>49</v>
      </c>
      <c r="N540" t="s">
        <v>2220</v>
      </c>
    </row>
    <row r="541" spans="4:14" x14ac:dyDescent="0.3">
      <c r="D541" t="s">
        <v>1784</v>
      </c>
      <c r="E541" t="s">
        <v>121</v>
      </c>
      <c r="F541" t="s">
        <v>53</v>
      </c>
      <c r="G541">
        <v>20</v>
      </c>
      <c r="H541">
        <v>0.1</v>
      </c>
      <c r="I541" s="2">
        <v>44659</v>
      </c>
      <c r="J541" t="s">
        <v>7</v>
      </c>
      <c r="K541" t="s">
        <v>33</v>
      </c>
      <c r="L541">
        <v>176</v>
      </c>
      <c r="M541" t="s">
        <v>50</v>
      </c>
      <c r="N541" t="s">
        <v>116</v>
      </c>
    </row>
    <row r="542" spans="4:14" x14ac:dyDescent="0.3">
      <c r="D542" t="s">
        <v>947</v>
      </c>
      <c r="E542" t="s">
        <v>136</v>
      </c>
      <c r="F542" t="s">
        <v>54</v>
      </c>
      <c r="G542">
        <v>150</v>
      </c>
      <c r="I542" s="2">
        <v>44662</v>
      </c>
      <c r="J542" t="s">
        <v>3</v>
      </c>
      <c r="K542" t="s">
        <v>38</v>
      </c>
      <c r="L542">
        <v>1100</v>
      </c>
      <c r="M542" t="s">
        <v>47</v>
      </c>
      <c r="N542" t="s">
        <v>2220</v>
      </c>
    </row>
    <row r="543" spans="4:14" x14ac:dyDescent="0.3">
      <c r="D543" t="s">
        <v>846</v>
      </c>
      <c r="E543" t="s">
        <v>123</v>
      </c>
      <c r="F543" t="s">
        <v>53</v>
      </c>
      <c r="G543">
        <v>100</v>
      </c>
      <c r="H543">
        <v>0.14000000000000001</v>
      </c>
      <c r="I543" s="2">
        <v>44663</v>
      </c>
      <c r="J543" t="s">
        <v>5</v>
      </c>
      <c r="K543" t="s">
        <v>36</v>
      </c>
      <c r="L543">
        <v>329</v>
      </c>
      <c r="M543" t="s">
        <v>51</v>
      </c>
      <c r="N543" t="s">
        <v>116</v>
      </c>
    </row>
    <row r="544" spans="4:14" x14ac:dyDescent="0.3">
      <c r="D544" t="s">
        <v>1848</v>
      </c>
      <c r="E544" t="s">
        <v>125</v>
      </c>
      <c r="F544" t="s">
        <v>53</v>
      </c>
      <c r="G544">
        <v>44</v>
      </c>
      <c r="H544">
        <v>1</v>
      </c>
      <c r="I544" s="2">
        <v>44665</v>
      </c>
      <c r="J544" t="s">
        <v>8</v>
      </c>
      <c r="K544" t="s">
        <v>32</v>
      </c>
      <c r="L544">
        <v>9</v>
      </c>
      <c r="M544" t="s">
        <v>49</v>
      </c>
      <c r="N544" t="s">
        <v>116</v>
      </c>
    </row>
    <row r="545" spans="4:14" x14ac:dyDescent="0.3">
      <c r="D545" t="s">
        <v>1847</v>
      </c>
      <c r="E545" t="s">
        <v>125</v>
      </c>
      <c r="F545" t="s">
        <v>53</v>
      </c>
      <c r="G545">
        <v>10</v>
      </c>
      <c r="I545" s="2">
        <v>44666</v>
      </c>
      <c r="J545" t="s">
        <v>19</v>
      </c>
      <c r="K545" t="s">
        <v>33</v>
      </c>
      <c r="L545">
        <v>4</v>
      </c>
      <c r="M545" t="s">
        <v>49</v>
      </c>
      <c r="N545" t="s">
        <v>116</v>
      </c>
    </row>
    <row r="546" spans="4:14" x14ac:dyDescent="0.3">
      <c r="D546" t="s">
        <v>787</v>
      </c>
      <c r="E546" t="s">
        <v>125</v>
      </c>
      <c r="F546" t="s">
        <v>53</v>
      </c>
      <c r="G546">
        <v>200</v>
      </c>
      <c r="H546">
        <v>0.1</v>
      </c>
      <c r="I546" s="2">
        <v>44670</v>
      </c>
      <c r="J546" t="s">
        <v>6</v>
      </c>
      <c r="K546" t="s">
        <v>31</v>
      </c>
      <c r="L546">
        <v>665</v>
      </c>
      <c r="M546" t="s">
        <v>48</v>
      </c>
      <c r="N546" t="s">
        <v>116</v>
      </c>
    </row>
    <row r="547" spans="4:14" x14ac:dyDescent="0.3">
      <c r="D547" t="s">
        <v>1846</v>
      </c>
      <c r="E547" t="s">
        <v>704</v>
      </c>
      <c r="F547" t="s">
        <v>60</v>
      </c>
      <c r="G547">
        <v>160</v>
      </c>
      <c r="H547">
        <v>0.04</v>
      </c>
      <c r="I547" s="2">
        <v>44670</v>
      </c>
      <c r="J547" t="s">
        <v>12</v>
      </c>
      <c r="K547" t="s">
        <v>37</v>
      </c>
      <c r="L547">
        <v>755</v>
      </c>
      <c r="M547" t="s">
        <v>48</v>
      </c>
      <c r="N547" t="s">
        <v>2220</v>
      </c>
    </row>
    <row r="548" spans="4:14" x14ac:dyDescent="0.3">
      <c r="D548" t="s">
        <v>1079</v>
      </c>
      <c r="E548" t="s">
        <v>704</v>
      </c>
      <c r="F548" t="s">
        <v>60</v>
      </c>
      <c r="G548">
        <v>159</v>
      </c>
      <c r="I548" s="2">
        <v>44670</v>
      </c>
      <c r="J548" t="s">
        <v>12</v>
      </c>
      <c r="K548" t="s">
        <v>32</v>
      </c>
      <c r="L548">
        <v>788</v>
      </c>
      <c r="M548" t="s">
        <v>48</v>
      </c>
      <c r="N548" t="s">
        <v>2220</v>
      </c>
    </row>
    <row r="549" spans="4:14" x14ac:dyDescent="0.3">
      <c r="D549" t="s">
        <v>1845</v>
      </c>
      <c r="E549" t="s">
        <v>704</v>
      </c>
      <c r="F549" t="s">
        <v>60</v>
      </c>
      <c r="G549">
        <v>260</v>
      </c>
      <c r="H549">
        <v>0.3</v>
      </c>
      <c r="I549" s="2">
        <v>44671</v>
      </c>
      <c r="J549" t="s">
        <v>3</v>
      </c>
      <c r="K549" t="s">
        <v>36</v>
      </c>
      <c r="L549">
        <v>502</v>
      </c>
      <c r="M549" t="s">
        <v>51</v>
      </c>
      <c r="N549" t="s">
        <v>2220</v>
      </c>
    </row>
    <row r="550" spans="4:14" x14ac:dyDescent="0.3">
      <c r="D550" t="s">
        <v>931</v>
      </c>
      <c r="E550" t="s">
        <v>121</v>
      </c>
      <c r="F550" t="s">
        <v>53</v>
      </c>
      <c r="G550">
        <v>52</v>
      </c>
      <c r="I550" s="2">
        <v>44671</v>
      </c>
      <c r="J550" t="s">
        <v>6</v>
      </c>
      <c r="K550" t="s">
        <v>31</v>
      </c>
      <c r="L550">
        <v>481</v>
      </c>
      <c r="M550" t="s">
        <v>51</v>
      </c>
      <c r="N550" t="s">
        <v>116</v>
      </c>
    </row>
    <row r="551" spans="4:14" x14ac:dyDescent="0.3">
      <c r="D551" t="s">
        <v>1844</v>
      </c>
      <c r="E551" t="s">
        <v>632</v>
      </c>
      <c r="F551" t="s">
        <v>62</v>
      </c>
      <c r="G551">
        <v>180</v>
      </c>
      <c r="H551">
        <v>0.09</v>
      </c>
      <c r="I551" s="2">
        <v>44672</v>
      </c>
      <c r="J551" t="s">
        <v>2</v>
      </c>
      <c r="K551" t="s">
        <v>37</v>
      </c>
      <c r="L551">
        <v>917</v>
      </c>
      <c r="M551" t="s">
        <v>48</v>
      </c>
      <c r="N551" t="s">
        <v>2220</v>
      </c>
    </row>
    <row r="552" spans="4:14" x14ac:dyDescent="0.3">
      <c r="D552" t="s">
        <v>1841</v>
      </c>
      <c r="E552" t="s">
        <v>1842</v>
      </c>
      <c r="F552" t="s">
        <v>69</v>
      </c>
      <c r="G552">
        <v>64</v>
      </c>
      <c r="I552" s="2">
        <v>44676</v>
      </c>
      <c r="J552" t="s">
        <v>4</v>
      </c>
      <c r="K552" t="s">
        <v>33</v>
      </c>
      <c r="L552">
        <v>277</v>
      </c>
      <c r="M552" t="s">
        <v>51</v>
      </c>
      <c r="N552" t="s">
        <v>2220</v>
      </c>
    </row>
    <row r="553" spans="4:14" x14ac:dyDescent="0.3">
      <c r="D553" t="s">
        <v>1843</v>
      </c>
      <c r="E553" t="s">
        <v>121</v>
      </c>
      <c r="F553" t="s">
        <v>53</v>
      </c>
      <c r="G553">
        <v>22</v>
      </c>
      <c r="I553" s="2">
        <v>44676</v>
      </c>
      <c r="J553" t="s">
        <v>15</v>
      </c>
      <c r="K553" t="s">
        <v>34</v>
      </c>
      <c r="L553">
        <v>58</v>
      </c>
      <c r="M553" t="s">
        <v>49</v>
      </c>
      <c r="N553" t="s">
        <v>116</v>
      </c>
    </row>
    <row r="554" spans="4:14" x14ac:dyDescent="0.3">
      <c r="D554" t="s">
        <v>871</v>
      </c>
      <c r="E554" t="s">
        <v>125</v>
      </c>
      <c r="F554" t="s">
        <v>53</v>
      </c>
      <c r="G554">
        <v>340</v>
      </c>
      <c r="H554">
        <v>0.09</v>
      </c>
      <c r="I554" s="2">
        <v>44677</v>
      </c>
      <c r="J554" t="s">
        <v>6</v>
      </c>
      <c r="K554" t="s">
        <v>31</v>
      </c>
      <c r="L554">
        <v>5600</v>
      </c>
      <c r="M554" t="s">
        <v>47</v>
      </c>
      <c r="N554" t="s">
        <v>116</v>
      </c>
    </row>
    <row r="555" spans="4:14" x14ac:dyDescent="0.3">
      <c r="D555" t="s">
        <v>1737</v>
      </c>
      <c r="E555" t="s">
        <v>319</v>
      </c>
      <c r="F555" t="s">
        <v>59</v>
      </c>
      <c r="G555">
        <v>29</v>
      </c>
      <c r="H555">
        <v>0.34</v>
      </c>
      <c r="I555" s="2">
        <v>44677</v>
      </c>
      <c r="J555" t="s">
        <v>3</v>
      </c>
      <c r="K555" t="s">
        <v>41</v>
      </c>
      <c r="L555">
        <v>27</v>
      </c>
      <c r="M555" t="s">
        <v>49</v>
      </c>
      <c r="N555" t="s">
        <v>2220</v>
      </c>
    </row>
    <row r="556" spans="4:14" x14ac:dyDescent="0.3">
      <c r="D556" t="s">
        <v>1840</v>
      </c>
      <c r="E556" t="s">
        <v>254</v>
      </c>
      <c r="F556" t="s">
        <v>53</v>
      </c>
      <c r="G556">
        <v>50</v>
      </c>
      <c r="I556" s="2">
        <v>44678</v>
      </c>
      <c r="J556" t="s">
        <v>20</v>
      </c>
      <c r="K556" t="s">
        <v>32</v>
      </c>
      <c r="N556" t="s">
        <v>116</v>
      </c>
    </row>
    <row r="557" spans="4:14" x14ac:dyDescent="0.3">
      <c r="D557" t="s">
        <v>1020</v>
      </c>
      <c r="E557" t="s">
        <v>125</v>
      </c>
      <c r="F557" t="s">
        <v>53</v>
      </c>
      <c r="G557">
        <v>150</v>
      </c>
      <c r="H557">
        <v>0.19</v>
      </c>
      <c r="I557" s="2">
        <v>44679</v>
      </c>
      <c r="J557" t="s">
        <v>11</v>
      </c>
      <c r="K557" t="s">
        <v>36</v>
      </c>
      <c r="L557">
        <v>130</v>
      </c>
      <c r="M557" t="s">
        <v>50</v>
      </c>
      <c r="N557" t="s">
        <v>116</v>
      </c>
    </row>
    <row r="558" spans="4:14" x14ac:dyDescent="0.3">
      <c r="D558" t="s">
        <v>1537</v>
      </c>
      <c r="E558" t="s">
        <v>125</v>
      </c>
      <c r="F558" t="s">
        <v>53</v>
      </c>
      <c r="G558">
        <v>25</v>
      </c>
      <c r="I558" s="2">
        <v>44679</v>
      </c>
      <c r="J558" t="s">
        <v>19</v>
      </c>
      <c r="K558" t="s">
        <v>31</v>
      </c>
      <c r="L558">
        <v>121900</v>
      </c>
      <c r="M558" t="s">
        <v>47</v>
      </c>
      <c r="N558" t="s">
        <v>116</v>
      </c>
    </row>
    <row r="559" spans="4:14" x14ac:dyDescent="0.3">
      <c r="D559" t="s">
        <v>1502</v>
      </c>
      <c r="E559" t="s">
        <v>121</v>
      </c>
      <c r="F559" t="s">
        <v>53</v>
      </c>
      <c r="G559">
        <v>495</v>
      </c>
      <c r="I559" s="2">
        <v>44680</v>
      </c>
      <c r="J559" t="s">
        <v>8</v>
      </c>
      <c r="K559" t="s">
        <v>38</v>
      </c>
      <c r="L559">
        <v>657</v>
      </c>
      <c r="M559" t="s">
        <v>48</v>
      </c>
      <c r="N559" t="s">
        <v>116</v>
      </c>
    </row>
    <row r="560" spans="4:14" x14ac:dyDescent="0.3">
      <c r="D560" t="s">
        <v>1839</v>
      </c>
      <c r="E560" t="s">
        <v>115</v>
      </c>
      <c r="F560" t="s">
        <v>61</v>
      </c>
      <c r="G560">
        <v>500</v>
      </c>
      <c r="H560">
        <v>0.67</v>
      </c>
      <c r="I560" s="2">
        <v>44682</v>
      </c>
      <c r="J560" t="s">
        <v>7</v>
      </c>
      <c r="K560" t="s">
        <v>34</v>
      </c>
      <c r="L560">
        <v>45</v>
      </c>
      <c r="M560" t="s">
        <v>49</v>
      </c>
      <c r="N560" t="s">
        <v>2220</v>
      </c>
    </row>
    <row r="561" spans="4:14" x14ac:dyDescent="0.3">
      <c r="D561" t="s">
        <v>1834</v>
      </c>
      <c r="E561" t="s">
        <v>167</v>
      </c>
      <c r="F561" t="s">
        <v>66</v>
      </c>
      <c r="G561">
        <v>300</v>
      </c>
      <c r="H561">
        <v>1</v>
      </c>
      <c r="I561" s="2">
        <v>44685</v>
      </c>
      <c r="J561" t="s">
        <v>7</v>
      </c>
      <c r="K561" t="s">
        <v>46</v>
      </c>
      <c r="L561">
        <v>3</v>
      </c>
      <c r="M561" t="s">
        <v>49</v>
      </c>
      <c r="N561" t="s">
        <v>2220</v>
      </c>
    </row>
    <row r="562" spans="4:14" x14ac:dyDescent="0.3">
      <c r="D562" t="s">
        <v>1835</v>
      </c>
      <c r="E562" t="s">
        <v>177</v>
      </c>
      <c r="F562" t="s">
        <v>53</v>
      </c>
      <c r="G562">
        <v>97</v>
      </c>
      <c r="I562" s="2">
        <v>44685</v>
      </c>
      <c r="J562" t="s">
        <v>21</v>
      </c>
      <c r="K562" t="s">
        <v>41</v>
      </c>
      <c r="L562">
        <v>41</v>
      </c>
      <c r="M562" t="s">
        <v>49</v>
      </c>
      <c r="N562" t="s">
        <v>116</v>
      </c>
    </row>
    <row r="563" spans="4:14" x14ac:dyDescent="0.3">
      <c r="D563" t="s">
        <v>829</v>
      </c>
      <c r="E563" t="s">
        <v>311</v>
      </c>
      <c r="F563" t="s">
        <v>53</v>
      </c>
      <c r="G563">
        <v>87</v>
      </c>
      <c r="H563">
        <v>0.25</v>
      </c>
      <c r="I563" s="2">
        <v>44685</v>
      </c>
      <c r="J563" t="s">
        <v>2</v>
      </c>
      <c r="K563" t="s">
        <v>32</v>
      </c>
      <c r="L563">
        <v>165</v>
      </c>
      <c r="M563" t="s">
        <v>50</v>
      </c>
      <c r="N563" t="s">
        <v>116</v>
      </c>
    </row>
    <row r="564" spans="4:14" x14ac:dyDescent="0.3">
      <c r="D564" t="s">
        <v>1836</v>
      </c>
      <c r="E564" t="s">
        <v>125</v>
      </c>
      <c r="F564" t="s">
        <v>53</v>
      </c>
      <c r="G564">
        <v>45</v>
      </c>
      <c r="H564">
        <v>0.3</v>
      </c>
      <c r="I564" s="2">
        <v>44685</v>
      </c>
      <c r="J564" t="s">
        <v>6</v>
      </c>
      <c r="K564" t="s">
        <v>41</v>
      </c>
      <c r="L564">
        <v>64</v>
      </c>
      <c r="M564" t="s">
        <v>50</v>
      </c>
      <c r="N564" t="s">
        <v>116</v>
      </c>
    </row>
    <row r="565" spans="4:14" x14ac:dyDescent="0.3">
      <c r="D565" t="s">
        <v>1837</v>
      </c>
      <c r="E565" t="s">
        <v>123</v>
      </c>
      <c r="F565" t="s">
        <v>53</v>
      </c>
      <c r="G565">
        <v>40</v>
      </c>
      <c r="I565" s="2">
        <v>44685</v>
      </c>
      <c r="J565" t="s">
        <v>3</v>
      </c>
      <c r="K565" t="s">
        <v>41</v>
      </c>
      <c r="L565">
        <v>7</v>
      </c>
      <c r="M565" t="s">
        <v>49</v>
      </c>
      <c r="N565" t="s">
        <v>116</v>
      </c>
    </row>
    <row r="566" spans="4:14" x14ac:dyDescent="0.3">
      <c r="D566" t="s">
        <v>1838</v>
      </c>
      <c r="E566" t="s">
        <v>121</v>
      </c>
      <c r="F566" t="s">
        <v>53</v>
      </c>
      <c r="G566">
        <v>25</v>
      </c>
      <c r="I566" s="2">
        <v>44685</v>
      </c>
      <c r="J566" t="s">
        <v>6</v>
      </c>
      <c r="K566" t="s">
        <v>35</v>
      </c>
      <c r="L566">
        <v>128</v>
      </c>
      <c r="M566" t="s">
        <v>50</v>
      </c>
      <c r="N566" t="s">
        <v>116</v>
      </c>
    </row>
    <row r="567" spans="4:14" x14ac:dyDescent="0.3">
      <c r="D567" t="s">
        <v>1346</v>
      </c>
      <c r="E567" t="s">
        <v>136</v>
      </c>
      <c r="F567" t="s">
        <v>54</v>
      </c>
      <c r="G567">
        <v>200</v>
      </c>
      <c r="H567">
        <v>0.03</v>
      </c>
      <c r="I567" s="2">
        <v>44686</v>
      </c>
      <c r="J567" t="s">
        <v>11</v>
      </c>
      <c r="K567" t="s">
        <v>37</v>
      </c>
      <c r="L567">
        <v>292</v>
      </c>
      <c r="M567" t="s">
        <v>51</v>
      </c>
      <c r="N567" t="s">
        <v>2220</v>
      </c>
    </row>
    <row r="568" spans="4:14" x14ac:dyDescent="0.3">
      <c r="D568" t="s">
        <v>1833</v>
      </c>
      <c r="E568" t="s">
        <v>714</v>
      </c>
      <c r="F568" t="s">
        <v>53</v>
      </c>
      <c r="G568">
        <v>100</v>
      </c>
      <c r="I568" s="2">
        <v>44686</v>
      </c>
      <c r="J568" t="s">
        <v>6</v>
      </c>
      <c r="K568" t="s">
        <v>33</v>
      </c>
      <c r="L568">
        <v>202</v>
      </c>
      <c r="M568" t="s">
        <v>51</v>
      </c>
      <c r="N568" t="s">
        <v>116</v>
      </c>
    </row>
    <row r="569" spans="4:14" x14ac:dyDescent="0.3">
      <c r="D569" t="s">
        <v>911</v>
      </c>
      <c r="E569" t="s">
        <v>125</v>
      </c>
      <c r="F569" t="s">
        <v>53</v>
      </c>
      <c r="G569">
        <v>90</v>
      </c>
      <c r="H569">
        <v>0.1</v>
      </c>
      <c r="I569" s="2">
        <v>44686</v>
      </c>
      <c r="J569" t="s">
        <v>28</v>
      </c>
      <c r="K569" t="s">
        <v>35</v>
      </c>
      <c r="L569">
        <v>192</v>
      </c>
      <c r="M569" t="s">
        <v>51</v>
      </c>
      <c r="N569" t="s">
        <v>116</v>
      </c>
    </row>
    <row r="570" spans="4:14" x14ac:dyDescent="0.3">
      <c r="D570" t="s">
        <v>1605</v>
      </c>
      <c r="E570" t="s">
        <v>125</v>
      </c>
      <c r="F570" t="s">
        <v>53</v>
      </c>
      <c r="G570">
        <v>72</v>
      </c>
      <c r="H570">
        <v>0.25</v>
      </c>
      <c r="I570" s="2">
        <v>44686</v>
      </c>
      <c r="J570" t="s">
        <v>11</v>
      </c>
      <c r="K570" t="s">
        <v>41</v>
      </c>
      <c r="L570">
        <v>20</v>
      </c>
      <c r="M570" t="s">
        <v>49</v>
      </c>
      <c r="N570" t="s">
        <v>116</v>
      </c>
    </row>
    <row r="571" spans="4:14" x14ac:dyDescent="0.3">
      <c r="D571" t="s">
        <v>1830</v>
      </c>
      <c r="E571" t="s">
        <v>382</v>
      </c>
      <c r="F571" t="s">
        <v>53</v>
      </c>
      <c r="G571">
        <v>750</v>
      </c>
      <c r="H571">
        <v>0.05</v>
      </c>
      <c r="I571" s="2">
        <v>44687</v>
      </c>
      <c r="J571" t="s">
        <v>5</v>
      </c>
      <c r="K571" t="s">
        <v>32</v>
      </c>
      <c r="L571">
        <v>1500</v>
      </c>
      <c r="M571" t="s">
        <v>47</v>
      </c>
      <c r="N571" t="s">
        <v>116</v>
      </c>
    </row>
    <row r="572" spans="4:14" x14ac:dyDescent="0.3">
      <c r="D572" t="s">
        <v>1831</v>
      </c>
      <c r="E572" t="s">
        <v>1832</v>
      </c>
      <c r="F572" t="s">
        <v>53</v>
      </c>
      <c r="G572">
        <v>62</v>
      </c>
      <c r="I572" s="2">
        <v>44687</v>
      </c>
      <c r="J572" t="s">
        <v>8</v>
      </c>
      <c r="K572" t="s">
        <v>33</v>
      </c>
      <c r="L572">
        <v>0</v>
      </c>
      <c r="M572" t="s">
        <v>49</v>
      </c>
      <c r="N572" t="s">
        <v>116</v>
      </c>
    </row>
    <row r="573" spans="4:14" x14ac:dyDescent="0.3">
      <c r="D573" t="s">
        <v>1829</v>
      </c>
      <c r="E573" t="s">
        <v>332</v>
      </c>
      <c r="F573" t="s">
        <v>69</v>
      </c>
      <c r="G573">
        <v>350</v>
      </c>
      <c r="H573">
        <v>0.5</v>
      </c>
      <c r="I573" s="2">
        <v>44690</v>
      </c>
      <c r="J573" t="s">
        <v>4</v>
      </c>
      <c r="K573" t="s">
        <v>35</v>
      </c>
      <c r="L573">
        <v>293</v>
      </c>
      <c r="M573" t="s">
        <v>51</v>
      </c>
      <c r="N573" t="s">
        <v>2220</v>
      </c>
    </row>
    <row r="574" spans="4:14" x14ac:dyDescent="0.3">
      <c r="D574" t="s">
        <v>572</v>
      </c>
      <c r="E574" t="s">
        <v>121</v>
      </c>
      <c r="F574" t="s">
        <v>53</v>
      </c>
      <c r="G574">
        <v>270</v>
      </c>
      <c r="H574">
        <v>0.14000000000000001</v>
      </c>
      <c r="I574" s="2">
        <v>44690</v>
      </c>
      <c r="J574" t="s">
        <v>5</v>
      </c>
      <c r="K574" t="s">
        <v>31</v>
      </c>
      <c r="L574">
        <v>1300</v>
      </c>
      <c r="M574" t="s">
        <v>47</v>
      </c>
      <c r="N574" t="s">
        <v>116</v>
      </c>
    </row>
    <row r="575" spans="4:14" x14ac:dyDescent="0.3">
      <c r="D575" t="s">
        <v>1402</v>
      </c>
      <c r="E575" t="s">
        <v>309</v>
      </c>
      <c r="F575" t="s">
        <v>53</v>
      </c>
      <c r="G575">
        <v>2500</v>
      </c>
      <c r="H575">
        <v>0.12</v>
      </c>
      <c r="I575" s="2">
        <v>44691</v>
      </c>
      <c r="J575" t="s">
        <v>5</v>
      </c>
      <c r="K575" t="s">
        <v>31</v>
      </c>
      <c r="L575">
        <v>1600</v>
      </c>
      <c r="M575" t="s">
        <v>47</v>
      </c>
      <c r="N575" t="s">
        <v>116</v>
      </c>
    </row>
    <row r="576" spans="4:14" x14ac:dyDescent="0.3">
      <c r="D576" t="s">
        <v>1355</v>
      </c>
      <c r="E576" t="s">
        <v>125</v>
      </c>
      <c r="F576" t="s">
        <v>53</v>
      </c>
      <c r="G576">
        <v>310</v>
      </c>
      <c r="H576">
        <v>0.15</v>
      </c>
      <c r="I576" s="2">
        <v>44691</v>
      </c>
      <c r="J576" t="s">
        <v>6</v>
      </c>
      <c r="K576" t="s">
        <v>31</v>
      </c>
      <c r="L576">
        <v>679</v>
      </c>
      <c r="M576" t="s">
        <v>48</v>
      </c>
      <c r="N576" t="s">
        <v>116</v>
      </c>
    </row>
    <row r="577" spans="4:14" x14ac:dyDescent="0.3">
      <c r="D577" t="s">
        <v>1828</v>
      </c>
      <c r="E577" t="s">
        <v>208</v>
      </c>
      <c r="F577" t="s">
        <v>56</v>
      </c>
      <c r="G577">
        <v>200</v>
      </c>
      <c r="H577">
        <v>0.33</v>
      </c>
      <c r="I577" s="2">
        <v>44691</v>
      </c>
      <c r="J577" t="s">
        <v>9</v>
      </c>
      <c r="K577" t="s">
        <v>35</v>
      </c>
      <c r="L577">
        <v>238</v>
      </c>
      <c r="M577" t="s">
        <v>51</v>
      </c>
      <c r="N577" t="s">
        <v>2220</v>
      </c>
    </row>
    <row r="578" spans="4:14" x14ac:dyDescent="0.3">
      <c r="D578" t="s">
        <v>1610</v>
      </c>
      <c r="E578" t="s">
        <v>121</v>
      </c>
      <c r="F578" t="s">
        <v>53</v>
      </c>
      <c r="G578">
        <v>30</v>
      </c>
      <c r="H578">
        <v>0.06</v>
      </c>
      <c r="I578" s="2">
        <v>44691</v>
      </c>
      <c r="J578" t="s">
        <v>18</v>
      </c>
      <c r="K578" t="s">
        <v>31</v>
      </c>
      <c r="L578">
        <v>342</v>
      </c>
      <c r="M578" t="s">
        <v>51</v>
      </c>
      <c r="N578" t="s">
        <v>116</v>
      </c>
    </row>
    <row r="579" spans="4:14" x14ac:dyDescent="0.3">
      <c r="D579" t="s">
        <v>1827</v>
      </c>
      <c r="E579" t="s">
        <v>177</v>
      </c>
      <c r="F579" t="s">
        <v>53</v>
      </c>
      <c r="G579">
        <v>70</v>
      </c>
      <c r="H579">
        <v>7.0000000000000007E-2</v>
      </c>
      <c r="I579" s="2">
        <v>44692</v>
      </c>
      <c r="J579" t="s">
        <v>16</v>
      </c>
      <c r="K579" t="s">
        <v>43</v>
      </c>
      <c r="L579">
        <v>1000</v>
      </c>
      <c r="M579" t="s">
        <v>48</v>
      </c>
      <c r="N579" t="s">
        <v>116</v>
      </c>
    </row>
    <row r="580" spans="4:14" x14ac:dyDescent="0.3">
      <c r="D580" t="s">
        <v>1073</v>
      </c>
      <c r="E580" t="s">
        <v>256</v>
      </c>
      <c r="F580" t="s">
        <v>53</v>
      </c>
      <c r="G580">
        <v>150</v>
      </c>
      <c r="I580" s="2">
        <v>44693</v>
      </c>
      <c r="J580" t="s">
        <v>20</v>
      </c>
      <c r="K580" t="s">
        <v>35</v>
      </c>
      <c r="L580">
        <v>619</v>
      </c>
      <c r="M580" t="s">
        <v>48</v>
      </c>
      <c r="N580" t="s">
        <v>116</v>
      </c>
    </row>
    <row r="581" spans="4:14" x14ac:dyDescent="0.3">
      <c r="D581" t="s">
        <v>1826</v>
      </c>
      <c r="E581" t="s">
        <v>121</v>
      </c>
      <c r="F581" t="s">
        <v>53</v>
      </c>
      <c r="G581">
        <v>32</v>
      </c>
      <c r="I581" s="2">
        <v>44693</v>
      </c>
      <c r="J581" t="s">
        <v>11</v>
      </c>
      <c r="K581" t="s">
        <v>41</v>
      </c>
      <c r="L581">
        <v>37</v>
      </c>
      <c r="M581" t="s">
        <v>49</v>
      </c>
      <c r="N581" t="s">
        <v>116</v>
      </c>
    </row>
    <row r="582" spans="4:14" x14ac:dyDescent="0.3">
      <c r="D582" t="s">
        <v>1825</v>
      </c>
      <c r="E582" t="s">
        <v>121</v>
      </c>
      <c r="F582" t="s">
        <v>53</v>
      </c>
      <c r="G582">
        <v>22</v>
      </c>
      <c r="I582" s="2">
        <v>44694</v>
      </c>
      <c r="J582" t="s">
        <v>6</v>
      </c>
      <c r="K582" t="s">
        <v>36</v>
      </c>
      <c r="L582">
        <v>130</v>
      </c>
      <c r="M582" t="s">
        <v>50</v>
      </c>
      <c r="N582" t="s">
        <v>116</v>
      </c>
    </row>
    <row r="583" spans="4:14" x14ac:dyDescent="0.3">
      <c r="D583" t="s">
        <v>1822</v>
      </c>
      <c r="E583" t="s">
        <v>1823</v>
      </c>
      <c r="F583" t="s">
        <v>83</v>
      </c>
      <c r="G583">
        <v>400</v>
      </c>
      <c r="H583">
        <v>0.4</v>
      </c>
      <c r="I583" s="2">
        <v>44695</v>
      </c>
      <c r="J583" t="s">
        <v>3</v>
      </c>
      <c r="K583" t="s">
        <v>33</v>
      </c>
      <c r="L583">
        <v>60</v>
      </c>
      <c r="M583" t="s">
        <v>50</v>
      </c>
      <c r="N583" t="s">
        <v>2220</v>
      </c>
    </row>
    <row r="584" spans="4:14" x14ac:dyDescent="0.3">
      <c r="D584" t="s">
        <v>1824</v>
      </c>
      <c r="E584" t="s">
        <v>121</v>
      </c>
      <c r="F584" t="s">
        <v>53</v>
      </c>
      <c r="G584">
        <v>24</v>
      </c>
      <c r="I584" s="2">
        <v>44695</v>
      </c>
      <c r="J584" t="s">
        <v>8</v>
      </c>
      <c r="K584" t="s">
        <v>33</v>
      </c>
      <c r="L584">
        <v>209</v>
      </c>
      <c r="M584" t="s">
        <v>51</v>
      </c>
      <c r="N584" t="s">
        <v>116</v>
      </c>
    </row>
    <row r="585" spans="4:14" x14ac:dyDescent="0.3">
      <c r="D585" t="s">
        <v>1821</v>
      </c>
      <c r="E585" t="s">
        <v>704</v>
      </c>
      <c r="F585" t="s">
        <v>53</v>
      </c>
      <c r="G585">
        <v>100</v>
      </c>
      <c r="H585">
        <v>0.4</v>
      </c>
      <c r="I585" s="2">
        <v>44697</v>
      </c>
      <c r="J585" t="s">
        <v>7</v>
      </c>
      <c r="K585" t="s">
        <v>41</v>
      </c>
      <c r="L585">
        <v>29</v>
      </c>
      <c r="M585" t="s">
        <v>49</v>
      </c>
      <c r="N585" t="s">
        <v>116</v>
      </c>
    </row>
    <row r="586" spans="4:14" x14ac:dyDescent="0.3">
      <c r="D586" t="s">
        <v>1537</v>
      </c>
      <c r="E586" t="s">
        <v>125</v>
      </c>
      <c r="F586" t="s">
        <v>53</v>
      </c>
      <c r="G586">
        <v>150</v>
      </c>
      <c r="H586">
        <v>0.01</v>
      </c>
      <c r="I586" s="2">
        <v>44698</v>
      </c>
      <c r="J586" t="s">
        <v>19</v>
      </c>
      <c r="K586" t="s">
        <v>31</v>
      </c>
      <c r="L586">
        <v>121900</v>
      </c>
      <c r="M586" t="s">
        <v>47</v>
      </c>
      <c r="N586" t="s">
        <v>116</v>
      </c>
    </row>
    <row r="587" spans="4:14" x14ac:dyDescent="0.3">
      <c r="D587" t="s">
        <v>1471</v>
      </c>
      <c r="E587" t="s">
        <v>169</v>
      </c>
      <c r="F587" t="s">
        <v>58</v>
      </c>
      <c r="G587">
        <v>100</v>
      </c>
      <c r="H587">
        <v>0.1</v>
      </c>
      <c r="I587" s="2">
        <v>44698</v>
      </c>
      <c r="J587" t="s">
        <v>8</v>
      </c>
      <c r="K587" t="s">
        <v>36</v>
      </c>
      <c r="L587">
        <v>568</v>
      </c>
      <c r="M587" t="s">
        <v>48</v>
      </c>
      <c r="N587" t="s">
        <v>2220</v>
      </c>
    </row>
    <row r="588" spans="4:14" x14ac:dyDescent="0.3">
      <c r="D588" t="s">
        <v>1820</v>
      </c>
      <c r="E588" t="s">
        <v>382</v>
      </c>
      <c r="F588" t="s">
        <v>53</v>
      </c>
      <c r="G588">
        <v>90</v>
      </c>
      <c r="H588">
        <v>0.08</v>
      </c>
      <c r="I588" s="2">
        <v>44698</v>
      </c>
      <c r="J588" t="s">
        <v>2</v>
      </c>
      <c r="K588" t="s">
        <v>35</v>
      </c>
      <c r="L588">
        <v>195</v>
      </c>
      <c r="M588" t="s">
        <v>51</v>
      </c>
      <c r="N588" t="s">
        <v>116</v>
      </c>
    </row>
    <row r="589" spans="4:14" x14ac:dyDescent="0.3">
      <c r="D589" t="s">
        <v>1346</v>
      </c>
      <c r="E589" t="s">
        <v>136</v>
      </c>
      <c r="F589" t="s">
        <v>54</v>
      </c>
      <c r="G589">
        <v>424</v>
      </c>
      <c r="H589">
        <v>7.0000000000000007E-2</v>
      </c>
      <c r="I589" s="2">
        <v>44699</v>
      </c>
      <c r="J589" t="s">
        <v>11</v>
      </c>
      <c r="K589" t="s">
        <v>37</v>
      </c>
      <c r="L589">
        <v>292</v>
      </c>
      <c r="M589" t="s">
        <v>51</v>
      </c>
      <c r="N589" t="s">
        <v>2220</v>
      </c>
    </row>
    <row r="590" spans="4:14" x14ac:dyDescent="0.3">
      <c r="D590" t="s">
        <v>127</v>
      </c>
      <c r="E590" t="s">
        <v>128</v>
      </c>
      <c r="F590" t="s">
        <v>54</v>
      </c>
      <c r="G590">
        <v>600</v>
      </c>
      <c r="H590">
        <v>0.06</v>
      </c>
      <c r="I590" s="2">
        <v>44700</v>
      </c>
      <c r="J590" t="s">
        <v>5</v>
      </c>
      <c r="K590" t="s">
        <v>43</v>
      </c>
      <c r="L590">
        <v>1300</v>
      </c>
      <c r="M590" t="s">
        <v>47</v>
      </c>
      <c r="N590" t="s">
        <v>2220</v>
      </c>
    </row>
    <row r="591" spans="4:14" x14ac:dyDescent="0.3">
      <c r="D591" t="s">
        <v>1610</v>
      </c>
      <c r="E591" t="s">
        <v>121</v>
      </c>
      <c r="F591" t="s">
        <v>53</v>
      </c>
      <c r="G591">
        <v>130</v>
      </c>
      <c r="H591">
        <v>0.28000000000000003</v>
      </c>
      <c r="I591" s="2">
        <v>44701</v>
      </c>
      <c r="J591" t="s">
        <v>18</v>
      </c>
      <c r="K591" t="s">
        <v>31</v>
      </c>
      <c r="L591">
        <v>342</v>
      </c>
      <c r="M591" t="s">
        <v>51</v>
      </c>
      <c r="N591" t="s">
        <v>116</v>
      </c>
    </row>
    <row r="592" spans="4:14" x14ac:dyDescent="0.3">
      <c r="D592" t="s">
        <v>1818</v>
      </c>
      <c r="E592" t="s">
        <v>566</v>
      </c>
      <c r="F592" t="s">
        <v>53</v>
      </c>
      <c r="G592">
        <v>87</v>
      </c>
      <c r="H592">
        <v>0.15</v>
      </c>
      <c r="I592" s="2">
        <v>44701</v>
      </c>
      <c r="J592" t="s">
        <v>19</v>
      </c>
      <c r="K592" t="s">
        <v>34</v>
      </c>
      <c r="L592">
        <v>174</v>
      </c>
      <c r="M592" t="s">
        <v>50</v>
      </c>
      <c r="N592" t="s">
        <v>116</v>
      </c>
    </row>
    <row r="593" spans="4:14" x14ac:dyDescent="0.3">
      <c r="D593" t="s">
        <v>1819</v>
      </c>
      <c r="E593" t="s">
        <v>125</v>
      </c>
      <c r="F593" t="s">
        <v>53</v>
      </c>
      <c r="G593">
        <v>70</v>
      </c>
      <c r="H593">
        <v>0.1</v>
      </c>
      <c r="I593" s="2">
        <v>44701</v>
      </c>
      <c r="J593" t="s">
        <v>2</v>
      </c>
      <c r="K593" t="s">
        <v>31</v>
      </c>
      <c r="L593">
        <v>287</v>
      </c>
      <c r="M593" t="s">
        <v>51</v>
      </c>
      <c r="N593" t="s">
        <v>116</v>
      </c>
    </row>
    <row r="594" spans="4:14" x14ac:dyDescent="0.3">
      <c r="D594" t="s">
        <v>1817</v>
      </c>
      <c r="E594" t="s">
        <v>136</v>
      </c>
      <c r="F594" t="s">
        <v>54</v>
      </c>
      <c r="G594">
        <v>600</v>
      </c>
      <c r="H594">
        <v>0.75</v>
      </c>
      <c r="I594" s="2">
        <v>44702</v>
      </c>
      <c r="J594" t="s">
        <v>8</v>
      </c>
      <c r="K594" t="s">
        <v>35</v>
      </c>
      <c r="L594">
        <v>97</v>
      </c>
      <c r="M594" t="s">
        <v>50</v>
      </c>
      <c r="N594" t="s">
        <v>2220</v>
      </c>
    </row>
    <row r="595" spans="4:14" x14ac:dyDescent="0.3">
      <c r="D595" t="s">
        <v>1526</v>
      </c>
      <c r="E595" t="s">
        <v>169</v>
      </c>
      <c r="F595" t="s">
        <v>58</v>
      </c>
      <c r="G595">
        <v>700</v>
      </c>
      <c r="H595">
        <v>0.1</v>
      </c>
      <c r="I595" s="2">
        <v>44704</v>
      </c>
      <c r="J595" t="s">
        <v>6</v>
      </c>
      <c r="K595" t="s">
        <v>32</v>
      </c>
      <c r="L595">
        <v>3700</v>
      </c>
      <c r="M595" t="s">
        <v>47</v>
      </c>
      <c r="N595" t="s">
        <v>2220</v>
      </c>
    </row>
    <row r="596" spans="4:14" x14ac:dyDescent="0.3">
      <c r="D596" t="s">
        <v>406</v>
      </c>
      <c r="E596" t="s">
        <v>125</v>
      </c>
      <c r="F596" t="s">
        <v>53</v>
      </c>
      <c r="G596">
        <v>83</v>
      </c>
      <c r="I596" s="2">
        <v>44704</v>
      </c>
      <c r="J596" t="s">
        <v>6</v>
      </c>
      <c r="K596" t="s">
        <v>31</v>
      </c>
      <c r="L596">
        <v>216</v>
      </c>
      <c r="M596" t="s">
        <v>51</v>
      </c>
      <c r="N596" t="s">
        <v>116</v>
      </c>
    </row>
    <row r="597" spans="4:14" x14ac:dyDescent="0.3">
      <c r="D597" t="s">
        <v>1815</v>
      </c>
      <c r="E597" t="s">
        <v>1378</v>
      </c>
      <c r="F597" t="s">
        <v>86</v>
      </c>
      <c r="G597">
        <v>80</v>
      </c>
      <c r="H597">
        <v>0.45</v>
      </c>
      <c r="I597" s="2">
        <v>44704</v>
      </c>
      <c r="J597" t="s">
        <v>14</v>
      </c>
      <c r="K597" t="s">
        <v>41</v>
      </c>
      <c r="L597">
        <v>11</v>
      </c>
      <c r="M597" t="s">
        <v>49</v>
      </c>
      <c r="N597" t="s">
        <v>2220</v>
      </c>
    </row>
    <row r="598" spans="4:14" x14ac:dyDescent="0.3">
      <c r="D598" t="s">
        <v>1816</v>
      </c>
      <c r="E598" t="s">
        <v>115</v>
      </c>
      <c r="F598" t="s">
        <v>61</v>
      </c>
      <c r="G598">
        <v>65</v>
      </c>
      <c r="H598">
        <v>1</v>
      </c>
      <c r="I598" s="2">
        <v>44704</v>
      </c>
      <c r="J598" t="s">
        <v>16</v>
      </c>
      <c r="K598" t="s">
        <v>41</v>
      </c>
      <c r="L598">
        <v>16</v>
      </c>
      <c r="M598" t="s">
        <v>49</v>
      </c>
      <c r="N598" t="s">
        <v>2220</v>
      </c>
    </row>
    <row r="599" spans="4:14" x14ac:dyDescent="0.3">
      <c r="D599" t="s">
        <v>862</v>
      </c>
      <c r="E599" t="s">
        <v>323</v>
      </c>
      <c r="F599" t="s">
        <v>53</v>
      </c>
      <c r="G599">
        <v>60</v>
      </c>
      <c r="H599">
        <v>7.0000000000000007E-2</v>
      </c>
      <c r="I599" s="2">
        <v>44704</v>
      </c>
      <c r="J599" t="s">
        <v>4</v>
      </c>
      <c r="K599" t="s">
        <v>35</v>
      </c>
      <c r="L599">
        <v>537</v>
      </c>
      <c r="M599" t="s">
        <v>48</v>
      </c>
      <c r="N599" t="s">
        <v>116</v>
      </c>
    </row>
    <row r="600" spans="4:14" x14ac:dyDescent="0.3">
      <c r="D600" t="s">
        <v>120</v>
      </c>
      <c r="E600" t="s">
        <v>121</v>
      </c>
      <c r="F600" t="s">
        <v>53</v>
      </c>
      <c r="G600">
        <v>30</v>
      </c>
      <c r="H600">
        <v>0.2</v>
      </c>
      <c r="I600" s="2">
        <v>44704</v>
      </c>
      <c r="J600" t="s">
        <v>2</v>
      </c>
      <c r="K600" t="s">
        <v>34</v>
      </c>
      <c r="L600">
        <v>33</v>
      </c>
      <c r="M600" t="s">
        <v>49</v>
      </c>
      <c r="N600" t="s">
        <v>116</v>
      </c>
    </row>
    <row r="601" spans="4:14" x14ac:dyDescent="0.3">
      <c r="D601" t="s">
        <v>1693</v>
      </c>
      <c r="E601" t="s">
        <v>163</v>
      </c>
      <c r="F601" t="s">
        <v>55</v>
      </c>
      <c r="G601">
        <v>300</v>
      </c>
      <c r="H601">
        <v>0.5</v>
      </c>
      <c r="I601" s="2">
        <v>44705</v>
      </c>
      <c r="J601" t="s">
        <v>7</v>
      </c>
      <c r="K601" t="s">
        <v>35</v>
      </c>
      <c r="L601">
        <v>1300</v>
      </c>
      <c r="M601" t="s">
        <v>47</v>
      </c>
      <c r="N601" t="s">
        <v>2220</v>
      </c>
    </row>
    <row r="602" spans="4:14" x14ac:dyDescent="0.3">
      <c r="D602" t="s">
        <v>1814</v>
      </c>
      <c r="E602" t="s">
        <v>307</v>
      </c>
      <c r="F602" t="s">
        <v>64</v>
      </c>
      <c r="G602">
        <v>200</v>
      </c>
      <c r="I602" s="2">
        <v>44705</v>
      </c>
      <c r="J602" t="s">
        <v>11</v>
      </c>
      <c r="K602" t="s">
        <v>34</v>
      </c>
      <c r="L602">
        <v>20</v>
      </c>
      <c r="M602" t="s">
        <v>49</v>
      </c>
      <c r="N602" t="s">
        <v>2220</v>
      </c>
    </row>
    <row r="603" spans="4:14" x14ac:dyDescent="0.3">
      <c r="D603" t="s">
        <v>1425</v>
      </c>
      <c r="E603" t="s">
        <v>245</v>
      </c>
      <c r="F603" t="s">
        <v>53</v>
      </c>
      <c r="G603">
        <v>40</v>
      </c>
      <c r="I603" s="2">
        <v>44705</v>
      </c>
      <c r="J603" t="s">
        <v>6</v>
      </c>
      <c r="K603" t="s">
        <v>36</v>
      </c>
      <c r="L603">
        <v>256</v>
      </c>
      <c r="M603" t="s">
        <v>51</v>
      </c>
      <c r="N603" t="s">
        <v>116</v>
      </c>
    </row>
    <row r="604" spans="4:14" x14ac:dyDescent="0.3">
      <c r="D604" t="s">
        <v>1809</v>
      </c>
      <c r="E604" t="s">
        <v>125</v>
      </c>
      <c r="F604" t="s">
        <v>53</v>
      </c>
      <c r="G604">
        <v>300</v>
      </c>
      <c r="H604">
        <v>0.2</v>
      </c>
      <c r="I604" s="2">
        <v>44706</v>
      </c>
      <c r="J604" t="s">
        <v>18</v>
      </c>
      <c r="K604" t="s">
        <v>36</v>
      </c>
      <c r="L604">
        <v>1900</v>
      </c>
      <c r="M604" t="s">
        <v>47</v>
      </c>
      <c r="N604" t="s">
        <v>116</v>
      </c>
    </row>
    <row r="605" spans="4:14" x14ac:dyDescent="0.3">
      <c r="D605" t="s">
        <v>1120</v>
      </c>
      <c r="E605" t="s">
        <v>125</v>
      </c>
      <c r="F605" t="s">
        <v>53</v>
      </c>
      <c r="G605">
        <v>240</v>
      </c>
      <c r="H605">
        <v>0.27</v>
      </c>
      <c r="I605" s="2">
        <v>44706</v>
      </c>
      <c r="J605" t="s">
        <v>6</v>
      </c>
      <c r="K605" t="s">
        <v>37</v>
      </c>
      <c r="L605">
        <v>628</v>
      </c>
      <c r="M605" t="s">
        <v>48</v>
      </c>
      <c r="N605" t="s">
        <v>116</v>
      </c>
    </row>
    <row r="606" spans="4:14" x14ac:dyDescent="0.3">
      <c r="D606" t="s">
        <v>1810</v>
      </c>
      <c r="E606" t="s">
        <v>256</v>
      </c>
      <c r="F606" t="s">
        <v>53</v>
      </c>
      <c r="G606">
        <v>75</v>
      </c>
      <c r="I606" s="2">
        <v>44706</v>
      </c>
      <c r="J606" t="s">
        <v>6</v>
      </c>
      <c r="K606" t="s">
        <v>35</v>
      </c>
      <c r="L606">
        <v>121</v>
      </c>
      <c r="M606" t="s">
        <v>50</v>
      </c>
      <c r="N606" t="s">
        <v>116</v>
      </c>
    </row>
    <row r="607" spans="4:14" x14ac:dyDescent="0.3">
      <c r="D607" t="s">
        <v>1811</v>
      </c>
      <c r="E607" t="s">
        <v>163</v>
      </c>
      <c r="F607" t="s">
        <v>55</v>
      </c>
      <c r="G607">
        <v>50</v>
      </c>
      <c r="H607">
        <v>0.25</v>
      </c>
      <c r="I607" s="2">
        <v>44706</v>
      </c>
      <c r="J607" t="s">
        <v>6</v>
      </c>
      <c r="K607" t="s">
        <v>34</v>
      </c>
      <c r="L607">
        <v>53</v>
      </c>
      <c r="M607" t="s">
        <v>49</v>
      </c>
      <c r="N607" t="s">
        <v>2220</v>
      </c>
    </row>
    <row r="608" spans="4:14" x14ac:dyDescent="0.3">
      <c r="D608" t="s">
        <v>1812</v>
      </c>
      <c r="E608" t="s">
        <v>163</v>
      </c>
      <c r="F608" t="s">
        <v>55</v>
      </c>
      <c r="G608">
        <v>45</v>
      </c>
      <c r="H608">
        <v>0.2</v>
      </c>
      <c r="I608" s="2">
        <v>44706</v>
      </c>
      <c r="J608" t="s">
        <v>6</v>
      </c>
      <c r="K608" t="s">
        <v>34</v>
      </c>
      <c r="L608">
        <v>42</v>
      </c>
      <c r="M608" t="s">
        <v>49</v>
      </c>
      <c r="N608" t="s">
        <v>2220</v>
      </c>
    </row>
    <row r="609" spans="4:14" x14ac:dyDescent="0.3">
      <c r="D609" t="s">
        <v>1813</v>
      </c>
      <c r="E609" t="s">
        <v>998</v>
      </c>
      <c r="F609" t="s">
        <v>53</v>
      </c>
      <c r="G609">
        <v>30</v>
      </c>
      <c r="H609">
        <v>0.2</v>
      </c>
      <c r="I609" s="2">
        <v>44706</v>
      </c>
      <c r="J609" t="s">
        <v>6</v>
      </c>
      <c r="K609" t="s">
        <v>34</v>
      </c>
      <c r="L609">
        <v>70</v>
      </c>
      <c r="M609" t="s">
        <v>50</v>
      </c>
      <c r="N609" t="s">
        <v>116</v>
      </c>
    </row>
    <row r="610" spans="4:14" x14ac:dyDescent="0.3">
      <c r="D610" t="s">
        <v>1806</v>
      </c>
      <c r="E610" t="s">
        <v>704</v>
      </c>
      <c r="F610" t="s">
        <v>60</v>
      </c>
      <c r="G610">
        <v>200</v>
      </c>
      <c r="H610">
        <v>0.13</v>
      </c>
      <c r="I610" s="2">
        <v>44707</v>
      </c>
      <c r="J610" t="s">
        <v>3</v>
      </c>
      <c r="K610" t="s">
        <v>31</v>
      </c>
      <c r="L610">
        <v>365</v>
      </c>
      <c r="M610" t="s">
        <v>51</v>
      </c>
      <c r="N610" t="s">
        <v>2220</v>
      </c>
    </row>
    <row r="611" spans="4:14" x14ac:dyDescent="0.3">
      <c r="D611" t="s">
        <v>1381</v>
      </c>
      <c r="E611" t="s">
        <v>1382</v>
      </c>
      <c r="F611" t="s">
        <v>90</v>
      </c>
      <c r="G611">
        <v>80</v>
      </c>
      <c r="H611">
        <v>0.11</v>
      </c>
      <c r="I611" s="2">
        <v>44707</v>
      </c>
      <c r="J611" t="s">
        <v>14</v>
      </c>
      <c r="K611" t="s">
        <v>35</v>
      </c>
      <c r="L611">
        <v>378</v>
      </c>
      <c r="M611" t="s">
        <v>51</v>
      </c>
      <c r="N611" t="s">
        <v>2220</v>
      </c>
    </row>
    <row r="612" spans="4:14" x14ac:dyDescent="0.3">
      <c r="D612" t="s">
        <v>1550</v>
      </c>
      <c r="E612" t="s">
        <v>1807</v>
      </c>
      <c r="F612" t="s">
        <v>91</v>
      </c>
      <c r="G612">
        <v>80</v>
      </c>
      <c r="I612" s="2">
        <v>44707</v>
      </c>
      <c r="J612" t="s">
        <v>7</v>
      </c>
      <c r="K612" t="s">
        <v>33</v>
      </c>
      <c r="L612">
        <v>749</v>
      </c>
      <c r="M612" t="s">
        <v>48</v>
      </c>
      <c r="N612" t="s">
        <v>2220</v>
      </c>
    </row>
    <row r="613" spans="4:14" x14ac:dyDescent="0.3">
      <c r="D613" t="s">
        <v>1808</v>
      </c>
      <c r="E613" t="s">
        <v>208</v>
      </c>
      <c r="F613" t="s">
        <v>56</v>
      </c>
      <c r="G613">
        <v>50</v>
      </c>
      <c r="H613">
        <v>0.02</v>
      </c>
      <c r="I613" s="2">
        <v>44707</v>
      </c>
      <c r="J613" t="s">
        <v>2</v>
      </c>
      <c r="K613" t="s">
        <v>32</v>
      </c>
      <c r="N613" t="s">
        <v>2220</v>
      </c>
    </row>
    <row r="614" spans="4:14" x14ac:dyDescent="0.3">
      <c r="D614" t="s">
        <v>1501</v>
      </c>
      <c r="E614" t="s">
        <v>136</v>
      </c>
      <c r="F614" t="s">
        <v>54</v>
      </c>
      <c r="G614">
        <v>145</v>
      </c>
      <c r="H614">
        <v>0.3</v>
      </c>
      <c r="I614" s="2">
        <v>44708</v>
      </c>
      <c r="J614" t="s">
        <v>11</v>
      </c>
      <c r="K614" t="s">
        <v>41</v>
      </c>
      <c r="L614">
        <v>17</v>
      </c>
      <c r="M614" t="s">
        <v>49</v>
      </c>
      <c r="N614" t="s">
        <v>2220</v>
      </c>
    </row>
    <row r="615" spans="4:14" x14ac:dyDescent="0.3">
      <c r="D615" t="s">
        <v>1804</v>
      </c>
      <c r="E615" t="s">
        <v>130</v>
      </c>
      <c r="F615" t="s">
        <v>54</v>
      </c>
      <c r="G615">
        <v>40</v>
      </c>
      <c r="I615" s="2">
        <v>44708</v>
      </c>
      <c r="J615" t="s">
        <v>16</v>
      </c>
      <c r="K615" t="s">
        <v>41</v>
      </c>
      <c r="L615">
        <v>23</v>
      </c>
      <c r="M615" t="s">
        <v>49</v>
      </c>
      <c r="N615" t="s">
        <v>2220</v>
      </c>
    </row>
    <row r="616" spans="4:14" x14ac:dyDescent="0.3">
      <c r="D616" t="s">
        <v>1805</v>
      </c>
      <c r="E616" t="s">
        <v>208</v>
      </c>
      <c r="F616" t="s">
        <v>56</v>
      </c>
      <c r="G616">
        <v>29</v>
      </c>
      <c r="H616">
        <v>0.26</v>
      </c>
      <c r="I616" s="2">
        <v>44708</v>
      </c>
      <c r="J616" t="s">
        <v>6</v>
      </c>
      <c r="K616" t="s">
        <v>32</v>
      </c>
      <c r="L616">
        <v>118</v>
      </c>
      <c r="M616" t="s">
        <v>50</v>
      </c>
      <c r="N616" t="s">
        <v>2220</v>
      </c>
    </row>
    <row r="617" spans="4:14" x14ac:dyDescent="0.3">
      <c r="D617" t="s">
        <v>1801</v>
      </c>
      <c r="E617" t="s">
        <v>1400</v>
      </c>
      <c r="F617" t="s">
        <v>73</v>
      </c>
      <c r="G617">
        <v>400</v>
      </c>
      <c r="H617">
        <v>0.32</v>
      </c>
      <c r="I617" s="2">
        <v>44711</v>
      </c>
      <c r="J617" t="s">
        <v>5</v>
      </c>
      <c r="K617" t="s">
        <v>31</v>
      </c>
      <c r="L617">
        <v>132</v>
      </c>
      <c r="M617" t="s">
        <v>50</v>
      </c>
      <c r="N617" t="s">
        <v>2220</v>
      </c>
    </row>
    <row r="618" spans="4:14" x14ac:dyDescent="0.3">
      <c r="D618" t="s">
        <v>1802</v>
      </c>
      <c r="E618" t="s">
        <v>136</v>
      </c>
      <c r="F618" t="s">
        <v>54</v>
      </c>
      <c r="G618">
        <v>100</v>
      </c>
      <c r="H618">
        <v>0.1</v>
      </c>
      <c r="I618" s="2">
        <v>44711</v>
      </c>
      <c r="J618" t="s">
        <v>2</v>
      </c>
      <c r="K618" t="s">
        <v>37</v>
      </c>
      <c r="L618">
        <v>375</v>
      </c>
      <c r="M618" t="s">
        <v>51</v>
      </c>
      <c r="N618" t="s">
        <v>2220</v>
      </c>
    </row>
    <row r="619" spans="4:14" x14ac:dyDescent="0.3">
      <c r="D619" t="s">
        <v>1803</v>
      </c>
      <c r="E619" t="s">
        <v>704</v>
      </c>
      <c r="F619" t="s">
        <v>60</v>
      </c>
      <c r="G619">
        <v>100</v>
      </c>
      <c r="H619">
        <v>0.03</v>
      </c>
      <c r="I619" s="2">
        <v>44711</v>
      </c>
      <c r="J619" t="s">
        <v>6</v>
      </c>
      <c r="K619" t="s">
        <v>32</v>
      </c>
      <c r="L619">
        <v>50</v>
      </c>
      <c r="M619" t="s">
        <v>49</v>
      </c>
      <c r="N619" t="s">
        <v>2220</v>
      </c>
    </row>
    <row r="620" spans="4:14" x14ac:dyDescent="0.3">
      <c r="D620" t="s">
        <v>119</v>
      </c>
      <c r="E620" t="s">
        <v>115</v>
      </c>
      <c r="F620" t="s">
        <v>61</v>
      </c>
      <c r="G620">
        <v>250</v>
      </c>
      <c r="H620">
        <v>0.06</v>
      </c>
      <c r="I620" s="2">
        <v>44712</v>
      </c>
      <c r="J620" t="s">
        <v>2</v>
      </c>
      <c r="K620" t="s">
        <v>31</v>
      </c>
      <c r="L620">
        <v>3800</v>
      </c>
      <c r="M620" t="s">
        <v>47</v>
      </c>
      <c r="N620" t="s">
        <v>2220</v>
      </c>
    </row>
    <row r="621" spans="4:14" x14ac:dyDescent="0.3">
      <c r="D621" t="s">
        <v>1797</v>
      </c>
      <c r="E621" t="s">
        <v>256</v>
      </c>
      <c r="F621" t="s">
        <v>53</v>
      </c>
      <c r="G621">
        <v>50</v>
      </c>
      <c r="I621" s="2">
        <v>44712</v>
      </c>
      <c r="J621" t="s">
        <v>10</v>
      </c>
      <c r="K621" t="s">
        <v>35</v>
      </c>
      <c r="L621">
        <v>85</v>
      </c>
      <c r="M621" t="s">
        <v>50</v>
      </c>
      <c r="N621" t="s">
        <v>116</v>
      </c>
    </row>
    <row r="622" spans="4:14" x14ac:dyDescent="0.3">
      <c r="D622" t="s">
        <v>1798</v>
      </c>
      <c r="E622" t="s">
        <v>696</v>
      </c>
      <c r="F622" t="s">
        <v>53</v>
      </c>
      <c r="G622">
        <v>44</v>
      </c>
      <c r="H622">
        <v>0.33</v>
      </c>
      <c r="I622" s="2">
        <v>44712</v>
      </c>
      <c r="J622" t="s">
        <v>6</v>
      </c>
      <c r="K622" t="s">
        <v>41</v>
      </c>
      <c r="L622">
        <v>110</v>
      </c>
      <c r="M622" t="s">
        <v>50</v>
      </c>
      <c r="N622" t="s">
        <v>116</v>
      </c>
    </row>
    <row r="623" spans="4:14" x14ac:dyDescent="0.3">
      <c r="D623" t="s">
        <v>1799</v>
      </c>
      <c r="E623" t="s">
        <v>115</v>
      </c>
      <c r="F623" t="s">
        <v>61</v>
      </c>
      <c r="G623">
        <v>30</v>
      </c>
      <c r="I623" s="2">
        <v>44712</v>
      </c>
      <c r="J623" t="s">
        <v>5</v>
      </c>
      <c r="K623" t="s">
        <v>41</v>
      </c>
      <c r="L623">
        <v>49</v>
      </c>
      <c r="M623" t="s">
        <v>49</v>
      </c>
      <c r="N623" t="s">
        <v>2220</v>
      </c>
    </row>
    <row r="624" spans="4:14" x14ac:dyDescent="0.3">
      <c r="D624" t="s">
        <v>1800</v>
      </c>
      <c r="E624" t="s">
        <v>714</v>
      </c>
      <c r="F624" t="s">
        <v>53</v>
      </c>
      <c r="G624">
        <v>12</v>
      </c>
      <c r="H624">
        <v>0.25</v>
      </c>
      <c r="I624" s="2">
        <v>44712</v>
      </c>
      <c r="J624" t="s">
        <v>11</v>
      </c>
      <c r="K624" t="s">
        <v>41</v>
      </c>
      <c r="L624">
        <v>26</v>
      </c>
      <c r="M624" t="s">
        <v>49</v>
      </c>
      <c r="N624" t="s">
        <v>116</v>
      </c>
    </row>
    <row r="625" spans="4:14" x14ac:dyDescent="0.3">
      <c r="D625" t="s">
        <v>640</v>
      </c>
      <c r="E625" t="s">
        <v>212</v>
      </c>
      <c r="F625" t="s">
        <v>57</v>
      </c>
      <c r="G625">
        <v>500</v>
      </c>
      <c r="H625">
        <v>0.1</v>
      </c>
      <c r="I625" s="2">
        <v>44713</v>
      </c>
      <c r="J625" t="s">
        <v>5</v>
      </c>
      <c r="K625" t="s">
        <v>31</v>
      </c>
      <c r="N625" t="s">
        <v>2220</v>
      </c>
    </row>
    <row r="626" spans="4:14" x14ac:dyDescent="0.3">
      <c r="D626" t="s">
        <v>1480</v>
      </c>
      <c r="E626" t="s">
        <v>177</v>
      </c>
      <c r="F626" t="s">
        <v>53</v>
      </c>
      <c r="G626">
        <v>100</v>
      </c>
      <c r="H626">
        <v>0.06</v>
      </c>
      <c r="I626" s="2">
        <v>44713</v>
      </c>
      <c r="J626" t="s">
        <v>18</v>
      </c>
      <c r="K626" t="s">
        <v>38</v>
      </c>
      <c r="L626">
        <v>750</v>
      </c>
      <c r="M626" t="s">
        <v>48</v>
      </c>
      <c r="N626" t="s">
        <v>116</v>
      </c>
    </row>
    <row r="627" spans="4:14" x14ac:dyDescent="0.3">
      <c r="D627" t="s">
        <v>1793</v>
      </c>
      <c r="E627" t="s">
        <v>128</v>
      </c>
      <c r="F627" t="s">
        <v>54</v>
      </c>
      <c r="G627">
        <v>100</v>
      </c>
      <c r="H627">
        <v>1</v>
      </c>
      <c r="I627" s="2">
        <v>44713</v>
      </c>
      <c r="J627" t="s">
        <v>11</v>
      </c>
      <c r="K627" t="s">
        <v>46</v>
      </c>
      <c r="L627">
        <v>2</v>
      </c>
      <c r="M627" t="s">
        <v>49</v>
      </c>
      <c r="N627" t="s">
        <v>2220</v>
      </c>
    </row>
    <row r="628" spans="4:14" x14ac:dyDescent="0.3">
      <c r="D628" t="s">
        <v>1557</v>
      </c>
      <c r="E628" t="s">
        <v>704</v>
      </c>
      <c r="F628" t="s">
        <v>60</v>
      </c>
      <c r="G628">
        <v>90</v>
      </c>
      <c r="H628">
        <v>0.12</v>
      </c>
      <c r="I628" s="2">
        <v>44713</v>
      </c>
      <c r="J628" t="s">
        <v>14</v>
      </c>
      <c r="K628" t="s">
        <v>32</v>
      </c>
      <c r="L628">
        <v>250</v>
      </c>
      <c r="M628" t="s">
        <v>51</v>
      </c>
      <c r="N628" t="s">
        <v>2220</v>
      </c>
    </row>
    <row r="629" spans="4:14" x14ac:dyDescent="0.3">
      <c r="D629" t="s">
        <v>1794</v>
      </c>
      <c r="E629" t="s">
        <v>208</v>
      </c>
      <c r="F629" t="s">
        <v>56</v>
      </c>
      <c r="G629">
        <v>65</v>
      </c>
      <c r="H629">
        <v>0.1</v>
      </c>
      <c r="I629" s="2">
        <v>44713</v>
      </c>
      <c r="J629" t="s">
        <v>6</v>
      </c>
      <c r="K629" t="s">
        <v>35</v>
      </c>
      <c r="L629">
        <v>182</v>
      </c>
      <c r="M629" t="s">
        <v>50</v>
      </c>
      <c r="N629" t="s">
        <v>2220</v>
      </c>
    </row>
    <row r="630" spans="4:14" x14ac:dyDescent="0.3">
      <c r="D630" t="s">
        <v>1491</v>
      </c>
      <c r="E630" t="s">
        <v>125</v>
      </c>
      <c r="F630" t="s">
        <v>53</v>
      </c>
      <c r="G630">
        <v>34</v>
      </c>
      <c r="H630">
        <v>0.14000000000000001</v>
      </c>
      <c r="I630" s="2">
        <v>44713</v>
      </c>
      <c r="J630" t="s">
        <v>28</v>
      </c>
      <c r="K630" t="s">
        <v>35</v>
      </c>
      <c r="L630">
        <v>203</v>
      </c>
      <c r="M630" t="s">
        <v>51</v>
      </c>
      <c r="N630" t="s">
        <v>116</v>
      </c>
    </row>
    <row r="631" spans="4:14" x14ac:dyDescent="0.3">
      <c r="D631" t="s">
        <v>1795</v>
      </c>
      <c r="E631" t="s">
        <v>121</v>
      </c>
      <c r="F631" t="s">
        <v>53</v>
      </c>
      <c r="G631">
        <v>31</v>
      </c>
      <c r="I631" s="2">
        <v>44713</v>
      </c>
      <c r="J631" t="s">
        <v>11</v>
      </c>
      <c r="K631" t="s">
        <v>32</v>
      </c>
      <c r="L631">
        <v>136</v>
      </c>
      <c r="M631" t="s">
        <v>50</v>
      </c>
      <c r="N631" t="s">
        <v>116</v>
      </c>
    </row>
    <row r="632" spans="4:14" x14ac:dyDescent="0.3">
      <c r="D632" t="s">
        <v>1796</v>
      </c>
      <c r="E632" t="s">
        <v>208</v>
      </c>
      <c r="F632" t="s">
        <v>56</v>
      </c>
      <c r="G632">
        <v>30</v>
      </c>
      <c r="H632">
        <v>0.35</v>
      </c>
      <c r="I632" s="2">
        <v>44713</v>
      </c>
      <c r="J632" t="s">
        <v>9</v>
      </c>
      <c r="K632" t="s">
        <v>34</v>
      </c>
      <c r="L632">
        <v>32</v>
      </c>
      <c r="M632" t="s">
        <v>49</v>
      </c>
      <c r="N632" t="s">
        <v>2220</v>
      </c>
    </row>
    <row r="633" spans="4:14" x14ac:dyDescent="0.3">
      <c r="D633" t="s">
        <v>313</v>
      </c>
      <c r="E633" t="s">
        <v>125</v>
      </c>
      <c r="F633" t="s">
        <v>53</v>
      </c>
      <c r="G633">
        <v>25</v>
      </c>
      <c r="I633" s="2">
        <v>44713</v>
      </c>
      <c r="J633" t="s">
        <v>2</v>
      </c>
      <c r="K633" t="s">
        <v>36</v>
      </c>
      <c r="L633">
        <v>202</v>
      </c>
      <c r="M633" t="s">
        <v>51</v>
      </c>
      <c r="N633" t="s">
        <v>116</v>
      </c>
    </row>
    <row r="634" spans="4:14" x14ac:dyDescent="0.3">
      <c r="D634" t="s">
        <v>519</v>
      </c>
      <c r="E634" t="s">
        <v>125</v>
      </c>
      <c r="F634" t="s">
        <v>53</v>
      </c>
      <c r="G634">
        <v>250</v>
      </c>
      <c r="H634">
        <v>0.08</v>
      </c>
      <c r="I634" s="2">
        <v>44714</v>
      </c>
      <c r="J634" t="s">
        <v>8</v>
      </c>
      <c r="K634" t="s">
        <v>36</v>
      </c>
      <c r="L634">
        <v>522</v>
      </c>
      <c r="M634" t="s">
        <v>51</v>
      </c>
      <c r="N634" t="s">
        <v>116</v>
      </c>
    </row>
    <row r="635" spans="4:14" x14ac:dyDescent="0.3">
      <c r="D635" t="s">
        <v>1785</v>
      </c>
      <c r="E635" t="s">
        <v>704</v>
      </c>
      <c r="F635" t="s">
        <v>60</v>
      </c>
      <c r="G635">
        <v>170</v>
      </c>
      <c r="I635" s="2">
        <v>44714</v>
      </c>
      <c r="J635" t="s">
        <v>7</v>
      </c>
      <c r="K635" t="s">
        <v>41</v>
      </c>
      <c r="L635">
        <v>31</v>
      </c>
      <c r="M635" t="s">
        <v>49</v>
      </c>
      <c r="N635" t="s">
        <v>2220</v>
      </c>
    </row>
    <row r="636" spans="4:14" x14ac:dyDescent="0.3">
      <c r="D636" t="s">
        <v>1786</v>
      </c>
      <c r="E636" t="s">
        <v>121</v>
      </c>
      <c r="F636" t="s">
        <v>53</v>
      </c>
      <c r="G636">
        <v>170</v>
      </c>
      <c r="H636">
        <v>0.25</v>
      </c>
      <c r="I636" s="2">
        <v>44714</v>
      </c>
      <c r="J636" t="s">
        <v>6</v>
      </c>
      <c r="K636" t="s">
        <v>37</v>
      </c>
      <c r="L636">
        <v>286</v>
      </c>
      <c r="M636" t="s">
        <v>51</v>
      </c>
      <c r="N636" t="s">
        <v>116</v>
      </c>
    </row>
    <row r="637" spans="4:14" x14ac:dyDescent="0.3">
      <c r="D637" t="s">
        <v>1787</v>
      </c>
      <c r="E637" t="s">
        <v>128</v>
      </c>
      <c r="F637" t="s">
        <v>54</v>
      </c>
      <c r="G637">
        <v>140</v>
      </c>
      <c r="H637">
        <v>0.5</v>
      </c>
      <c r="I637" s="2">
        <v>44714</v>
      </c>
      <c r="J637" t="s">
        <v>26</v>
      </c>
      <c r="K637" t="s">
        <v>46</v>
      </c>
      <c r="L637">
        <v>3</v>
      </c>
      <c r="M637" t="s">
        <v>49</v>
      </c>
      <c r="N637" t="s">
        <v>2220</v>
      </c>
    </row>
    <row r="638" spans="4:14" x14ac:dyDescent="0.3">
      <c r="D638" t="s">
        <v>1788</v>
      </c>
      <c r="E638" t="s">
        <v>799</v>
      </c>
      <c r="F638" t="s">
        <v>66</v>
      </c>
      <c r="G638">
        <v>100</v>
      </c>
      <c r="I638" s="2">
        <v>44714</v>
      </c>
      <c r="J638" t="s">
        <v>15</v>
      </c>
      <c r="K638" t="s">
        <v>32</v>
      </c>
      <c r="N638" t="s">
        <v>2220</v>
      </c>
    </row>
    <row r="639" spans="4:14" x14ac:dyDescent="0.3">
      <c r="D639" t="s">
        <v>1656</v>
      </c>
      <c r="E639" t="s">
        <v>121</v>
      </c>
      <c r="F639" t="s">
        <v>53</v>
      </c>
      <c r="G639">
        <v>100</v>
      </c>
      <c r="H639">
        <v>0.1</v>
      </c>
      <c r="I639" s="2">
        <v>44714</v>
      </c>
      <c r="J639" t="s">
        <v>14</v>
      </c>
      <c r="K639" t="s">
        <v>32</v>
      </c>
      <c r="L639">
        <v>423</v>
      </c>
      <c r="M639" t="s">
        <v>51</v>
      </c>
      <c r="N639" t="s">
        <v>116</v>
      </c>
    </row>
    <row r="640" spans="4:14" x14ac:dyDescent="0.3">
      <c r="D640" t="s">
        <v>1789</v>
      </c>
      <c r="E640" t="s">
        <v>254</v>
      </c>
      <c r="F640" t="s">
        <v>53</v>
      </c>
      <c r="G640">
        <v>59</v>
      </c>
      <c r="H640">
        <v>0.08</v>
      </c>
      <c r="I640" s="2">
        <v>44714</v>
      </c>
      <c r="J640" t="s">
        <v>24</v>
      </c>
      <c r="K640" t="s">
        <v>36</v>
      </c>
      <c r="L640">
        <v>325</v>
      </c>
      <c r="M640" t="s">
        <v>51</v>
      </c>
      <c r="N640" t="s">
        <v>116</v>
      </c>
    </row>
    <row r="641" spans="4:14" x14ac:dyDescent="0.3">
      <c r="D641" t="s">
        <v>1790</v>
      </c>
      <c r="E641" t="s">
        <v>125</v>
      </c>
      <c r="F641" t="s">
        <v>53</v>
      </c>
      <c r="G641">
        <v>30</v>
      </c>
      <c r="H641">
        <v>0.33</v>
      </c>
      <c r="I641" s="2">
        <v>44714</v>
      </c>
      <c r="J641" t="s">
        <v>2</v>
      </c>
      <c r="K641" t="s">
        <v>34</v>
      </c>
      <c r="L641">
        <v>76</v>
      </c>
      <c r="M641" t="s">
        <v>50</v>
      </c>
      <c r="N641" t="s">
        <v>116</v>
      </c>
    </row>
    <row r="642" spans="4:14" x14ac:dyDescent="0.3">
      <c r="D642" t="s">
        <v>1791</v>
      </c>
      <c r="E642" t="s">
        <v>125</v>
      </c>
      <c r="F642" t="s">
        <v>53</v>
      </c>
      <c r="G642">
        <v>29</v>
      </c>
      <c r="I642" s="2">
        <v>44714</v>
      </c>
      <c r="J642" t="s">
        <v>7</v>
      </c>
      <c r="K642" t="s">
        <v>41</v>
      </c>
      <c r="L642">
        <v>28</v>
      </c>
      <c r="M642" t="s">
        <v>49</v>
      </c>
      <c r="N642" t="s">
        <v>116</v>
      </c>
    </row>
    <row r="643" spans="4:14" x14ac:dyDescent="0.3">
      <c r="D643" t="s">
        <v>1792</v>
      </c>
      <c r="E643" t="s">
        <v>125</v>
      </c>
      <c r="F643" t="s">
        <v>53</v>
      </c>
      <c r="G643">
        <v>25</v>
      </c>
      <c r="H643">
        <v>0.25</v>
      </c>
      <c r="I643" s="2">
        <v>44714</v>
      </c>
      <c r="J643" t="s">
        <v>2</v>
      </c>
      <c r="K643" t="s">
        <v>35</v>
      </c>
      <c r="L643">
        <v>197</v>
      </c>
      <c r="M643" t="s">
        <v>51</v>
      </c>
      <c r="N643" t="s">
        <v>116</v>
      </c>
    </row>
    <row r="644" spans="4:14" x14ac:dyDescent="0.3">
      <c r="D644" t="s">
        <v>1781</v>
      </c>
      <c r="E644" t="s">
        <v>1782</v>
      </c>
      <c r="F644" t="s">
        <v>60</v>
      </c>
      <c r="G644">
        <v>60</v>
      </c>
      <c r="H644">
        <v>0.2</v>
      </c>
      <c r="I644" s="2">
        <v>44715</v>
      </c>
      <c r="J644" t="s">
        <v>2</v>
      </c>
      <c r="K644" t="s">
        <v>32</v>
      </c>
      <c r="N644" t="s">
        <v>2220</v>
      </c>
    </row>
    <row r="645" spans="4:14" x14ac:dyDescent="0.3">
      <c r="D645" t="s">
        <v>1783</v>
      </c>
      <c r="E645" t="s">
        <v>125</v>
      </c>
      <c r="F645" t="s">
        <v>53</v>
      </c>
      <c r="G645">
        <v>23</v>
      </c>
      <c r="H645">
        <v>0.22</v>
      </c>
      <c r="I645" s="2">
        <v>44715</v>
      </c>
      <c r="J645" t="s">
        <v>2</v>
      </c>
      <c r="K645" t="s">
        <v>35</v>
      </c>
      <c r="L645">
        <v>108</v>
      </c>
      <c r="M645" t="s">
        <v>50</v>
      </c>
      <c r="N645" t="s">
        <v>116</v>
      </c>
    </row>
    <row r="646" spans="4:14" x14ac:dyDescent="0.3">
      <c r="D646" t="s">
        <v>1784</v>
      </c>
      <c r="E646" t="s">
        <v>121</v>
      </c>
      <c r="F646" t="s">
        <v>53</v>
      </c>
      <c r="G646">
        <v>21</v>
      </c>
      <c r="H646">
        <v>0.15</v>
      </c>
      <c r="I646" s="2">
        <v>44715</v>
      </c>
      <c r="J646" t="s">
        <v>7</v>
      </c>
      <c r="K646" t="s">
        <v>33</v>
      </c>
      <c r="L646">
        <v>176</v>
      </c>
      <c r="M646" t="s">
        <v>50</v>
      </c>
      <c r="N646" t="s">
        <v>116</v>
      </c>
    </row>
    <row r="647" spans="4:14" x14ac:dyDescent="0.3">
      <c r="D647" t="s">
        <v>1780</v>
      </c>
      <c r="E647" t="s">
        <v>274</v>
      </c>
      <c r="F647" t="s">
        <v>54</v>
      </c>
      <c r="G647">
        <v>40</v>
      </c>
      <c r="I647" s="2">
        <v>44716</v>
      </c>
      <c r="J647" t="s">
        <v>11</v>
      </c>
      <c r="K647" t="s">
        <v>37</v>
      </c>
      <c r="L647">
        <v>1200</v>
      </c>
      <c r="M647" t="s">
        <v>47</v>
      </c>
      <c r="N647" t="s">
        <v>2220</v>
      </c>
    </row>
    <row r="648" spans="4:14" x14ac:dyDescent="0.3">
      <c r="D648" t="s">
        <v>1619</v>
      </c>
      <c r="E648" t="s">
        <v>319</v>
      </c>
      <c r="F648" t="s">
        <v>59</v>
      </c>
      <c r="G648">
        <v>60</v>
      </c>
      <c r="I648" s="2">
        <v>44718</v>
      </c>
      <c r="J648" t="s">
        <v>6</v>
      </c>
      <c r="K648" t="s">
        <v>35</v>
      </c>
      <c r="L648">
        <v>681</v>
      </c>
      <c r="M648" t="s">
        <v>48</v>
      </c>
      <c r="N648" t="s">
        <v>2220</v>
      </c>
    </row>
    <row r="649" spans="4:14" x14ac:dyDescent="0.3">
      <c r="D649" t="s">
        <v>1778</v>
      </c>
      <c r="E649" t="s">
        <v>1779</v>
      </c>
      <c r="F649" t="s">
        <v>53</v>
      </c>
      <c r="G649">
        <v>50</v>
      </c>
      <c r="H649">
        <v>7.0000000000000007E-2</v>
      </c>
      <c r="I649" s="2">
        <v>44718</v>
      </c>
      <c r="J649" t="s">
        <v>4</v>
      </c>
      <c r="K649" t="s">
        <v>36</v>
      </c>
      <c r="L649">
        <v>603</v>
      </c>
      <c r="M649" t="s">
        <v>48</v>
      </c>
      <c r="N649" t="s">
        <v>116</v>
      </c>
    </row>
    <row r="650" spans="4:14" x14ac:dyDescent="0.3">
      <c r="D650" t="s">
        <v>1773</v>
      </c>
      <c r="E650" t="s">
        <v>208</v>
      </c>
      <c r="F650" t="s">
        <v>56</v>
      </c>
      <c r="G650">
        <v>750</v>
      </c>
      <c r="H650">
        <v>0.15</v>
      </c>
      <c r="I650" s="2">
        <v>44719</v>
      </c>
      <c r="J650" t="s">
        <v>5</v>
      </c>
      <c r="K650" t="s">
        <v>31</v>
      </c>
      <c r="L650">
        <v>2000</v>
      </c>
      <c r="M650" t="s">
        <v>47</v>
      </c>
      <c r="N650" t="s">
        <v>2220</v>
      </c>
    </row>
    <row r="651" spans="4:14" x14ac:dyDescent="0.3">
      <c r="D651" t="s">
        <v>1773</v>
      </c>
      <c r="E651" t="s">
        <v>208</v>
      </c>
      <c r="F651" t="s">
        <v>56</v>
      </c>
      <c r="G651">
        <v>750</v>
      </c>
      <c r="H651">
        <v>0.15</v>
      </c>
      <c r="I651" s="2">
        <v>44719</v>
      </c>
      <c r="J651" t="s">
        <v>5</v>
      </c>
      <c r="K651" t="s">
        <v>31</v>
      </c>
      <c r="L651">
        <v>2000</v>
      </c>
      <c r="M651" t="s">
        <v>47</v>
      </c>
      <c r="N651" t="s">
        <v>2220</v>
      </c>
    </row>
    <row r="652" spans="4:14" x14ac:dyDescent="0.3">
      <c r="D652" t="s">
        <v>1552</v>
      </c>
      <c r="E652" t="s">
        <v>136</v>
      </c>
      <c r="F652" t="s">
        <v>54</v>
      </c>
      <c r="G652">
        <v>180</v>
      </c>
      <c r="H652">
        <v>0.15</v>
      </c>
      <c r="I652" s="2">
        <v>44719</v>
      </c>
      <c r="J652" t="s">
        <v>6</v>
      </c>
      <c r="K652" t="s">
        <v>32</v>
      </c>
      <c r="L652">
        <v>172</v>
      </c>
      <c r="M652" t="s">
        <v>50</v>
      </c>
      <c r="N652" t="s">
        <v>2220</v>
      </c>
    </row>
    <row r="653" spans="4:14" x14ac:dyDescent="0.3">
      <c r="D653" t="s">
        <v>1774</v>
      </c>
      <c r="E653" t="s">
        <v>307</v>
      </c>
      <c r="F653" t="s">
        <v>64</v>
      </c>
      <c r="G653">
        <v>150</v>
      </c>
      <c r="I653" s="2">
        <v>44719</v>
      </c>
      <c r="J653" t="s">
        <v>15</v>
      </c>
      <c r="K653" t="s">
        <v>35</v>
      </c>
      <c r="L653">
        <v>149</v>
      </c>
      <c r="M653" t="s">
        <v>50</v>
      </c>
      <c r="N653" t="s">
        <v>2220</v>
      </c>
    </row>
    <row r="654" spans="4:14" x14ac:dyDescent="0.3">
      <c r="D654" t="s">
        <v>1775</v>
      </c>
      <c r="E654" t="s">
        <v>256</v>
      </c>
      <c r="F654" t="s">
        <v>53</v>
      </c>
      <c r="G654">
        <v>138</v>
      </c>
      <c r="H654">
        <v>0.23</v>
      </c>
      <c r="I654" s="2">
        <v>44719</v>
      </c>
      <c r="J654" t="s">
        <v>5</v>
      </c>
      <c r="K654" t="s">
        <v>31</v>
      </c>
      <c r="L654">
        <v>783</v>
      </c>
      <c r="M654" t="s">
        <v>48</v>
      </c>
      <c r="N654" t="s">
        <v>116</v>
      </c>
    </row>
    <row r="655" spans="4:14" x14ac:dyDescent="0.3">
      <c r="D655" t="s">
        <v>1776</v>
      </c>
      <c r="E655" t="s">
        <v>175</v>
      </c>
      <c r="F655" t="s">
        <v>53</v>
      </c>
      <c r="G655">
        <v>130</v>
      </c>
      <c r="I655" s="2">
        <v>44719</v>
      </c>
      <c r="J655" t="s">
        <v>18</v>
      </c>
      <c r="K655" t="s">
        <v>32</v>
      </c>
      <c r="L655">
        <v>275</v>
      </c>
      <c r="M655" t="s">
        <v>51</v>
      </c>
      <c r="N655" t="s">
        <v>116</v>
      </c>
    </row>
    <row r="656" spans="4:14" x14ac:dyDescent="0.3">
      <c r="D656" t="s">
        <v>1777</v>
      </c>
      <c r="E656" t="s">
        <v>125</v>
      </c>
      <c r="F656" t="s">
        <v>53</v>
      </c>
      <c r="G656">
        <v>40</v>
      </c>
      <c r="I656" s="2">
        <v>44719</v>
      </c>
      <c r="J656" t="s">
        <v>3</v>
      </c>
      <c r="K656" t="s">
        <v>32</v>
      </c>
      <c r="L656">
        <v>11</v>
      </c>
      <c r="M656" t="s">
        <v>49</v>
      </c>
      <c r="N656" t="s">
        <v>116</v>
      </c>
    </row>
    <row r="657" spans="4:14" x14ac:dyDescent="0.3">
      <c r="D657" t="s">
        <v>528</v>
      </c>
      <c r="E657" t="s">
        <v>125</v>
      </c>
      <c r="F657" t="s">
        <v>53</v>
      </c>
      <c r="G657">
        <v>250</v>
      </c>
      <c r="H657">
        <v>0.21</v>
      </c>
      <c r="I657" s="2">
        <v>44720</v>
      </c>
      <c r="J657" t="s">
        <v>9</v>
      </c>
      <c r="K657" t="s">
        <v>31</v>
      </c>
      <c r="L657">
        <v>839</v>
      </c>
      <c r="M657" t="s">
        <v>48</v>
      </c>
      <c r="N657" t="s">
        <v>116</v>
      </c>
    </row>
    <row r="658" spans="4:14" x14ac:dyDescent="0.3">
      <c r="D658" t="s">
        <v>1770</v>
      </c>
      <c r="E658" t="s">
        <v>704</v>
      </c>
      <c r="F658" t="s">
        <v>60</v>
      </c>
      <c r="G658">
        <v>150</v>
      </c>
      <c r="I658" s="2">
        <v>44720</v>
      </c>
      <c r="J658" t="s">
        <v>5</v>
      </c>
      <c r="K658" t="s">
        <v>37</v>
      </c>
      <c r="L658">
        <v>1600</v>
      </c>
      <c r="M658" t="s">
        <v>47</v>
      </c>
      <c r="N658" t="s">
        <v>2220</v>
      </c>
    </row>
    <row r="659" spans="4:14" x14ac:dyDescent="0.3">
      <c r="D659" t="s">
        <v>1586</v>
      </c>
      <c r="E659" t="s">
        <v>125</v>
      </c>
      <c r="F659" t="s">
        <v>53</v>
      </c>
      <c r="G659">
        <v>150</v>
      </c>
      <c r="H659">
        <v>0.15</v>
      </c>
      <c r="I659" s="2">
        <v>44720</v>
      </c>
      <c r="J659" t="s">
        <v>8</v>
      </c>
      <c r="K659" t="s">
        <v>36</v>
      </c>
      <c r="L659">
        <v>255</v>
      </c>
      <c r="M659" t="s">
        <v>51</v>
      </c>
      <c r="N659" t="s">
        <v>116</v>
      </c>
    </row>
    <row r="660" spans="4:14" x14ac:dyDescent="0.3">
      <c r="D660" t="s">
        <v>1771</v>
      </c>
      <c r="E660" t="s">
        <v>1772</v>
      </c>
      <c r="F660" t="s">
        <v>99</v>
      </c>
      <c r="G660">
        <v>50</v>
      </c>
      <c r="H660">
        <v>0.2</v>
      </c>
      <c r="I660" s="2">
        <v>44720</v>
      </c>
      <c r="J660" t="s">
        <v>3</v>
      </c>
      <c r="K660" t="s">
        <v>32</v>
      </c>
      <c r="L660">
        <v>26</v>
      </c>
      <c r="M660" t="s">
        <v>49</v>
      </c>
      <c r="N660" t="s">
        <v>2220</v>
      </c>
    </row>
    <row r="661" spans="4:14" x14ac:dyDescent="0.3">
      <c r="D661" t="s">
        <v>1762</v>
      </c>
      <c r="E661" t="s">
        <v>254</v>
      </c>
      <c r="F661" t="s">
        <v>53</v>
      </c>
      <c r="G661">
        <v>950</v>
      </c>
      <c r="H661">
        <v>0.25</v>
      </c>
      <c r="I661" s="2">
        <v>44721</v>
      </c>
      <c r="J661" t="s">
        <v>18</v>
      </c>
      <c r="K661" t="s">
        <v>35</v>
      </c>
      <c r="L661">
        <v>926</v>
      </c>
      <c r="M661" t="s">
        <v>48</v>
      </c>
      <c r="N661" t="s">
        <v>116</v>
      </c>
    </row>
    <row r="662" spans="4:14" x14ac:dyDescent="0.3">
      <c r="D662" t="s">
        <v>705</v>
      </c>
      <c r="E662" t="s">
        <v>125</v>
      </c>
      <c r="F662" t="s">
        <v>53</v>
      </c>
      <c r="G662">
        <v>330</v>
      </c>
      <c r="H662">
        <v>0.15</v>
      </c>
      <c r="I662" s="2">
        <v>44721</v>
      </c>
      <c r="J662" t="s">
        <v>3</v>
      </c>
      <c r="K662" t="s">
        <v>31</v>
      </c>
      <c r="L662">
        <v>79</v>
      </c>
      <c r="M662" t="s">
        <v>50</v>
      </c>
      <c r="N662" t="s">
        <v>116</v>
      </c>
    </row>
    <row r="663" spans="4:14" x14ac:dyDescent="0.3">
      <c r="D663" t="s">
        <v>1763</v>
      </c>
      <c r="E663" t="s">
        <v>169</v>
      </c>
      <c r="F663" t="s">
        <v>58</v>
      </c>
      <c r="G663">
        <v>200</v>
      </c>
      <c r="H663">
        <v>0.15</v>
      </c>
      <c r="I663" s="2">
        <v>44721</v>
      </c>
      <c r="J663" t="s">
        <v>3</v>
      </c>
      <c r="K663" t="s">
        <v>32</v>
      </c>
      <c r="N663" t="s">
        <v>2220</v>
      </c>
    </row>
    <row r="664" spans="4:14" x14ac:dyDescent="0.3">
      <c r="D664" t="s">
        <v>687</v>
      </c>
      <c r="E664" t="s">
        <v>123</v>
      </c>
      <c r="F664" t="s">
        <v>53</v>
      </c>
      <c r="G664">
        <v>90</v>
      </c>
      <c r="H664">
        <v>7.0000000000000007E-2</v>
      </c>
      <c r="I664" s="2">
        <v>44721</v>
      </c>
      <c r="J664" t="s">
        <v>24</v>
      </c>
      <c r="K664" t="s">
        <v>37</v>
      </c>
      <c r="L664">
        <v>1100</v>
      </c>
      <c r="M664" t="s">
        <v>47</v>
      </c>
      <c r="N664" t="s">
        <v>116</v>
      </c>
    </row>
    <row r="665" spans="4:14" x14ac:dyDescent="0.3">
      <c r="D665" t="s">
        <v>1764</v>
      </c>
      <c r="E665" t="s">
        <v>311</v>
      </c>
      <c r="F665" t="s">
        <v>53</v>
      </c>
      <c r="G665">
        <v>80</v>
      </c>
      <c r="H665">
        <v>0.4</v>
      </c>
      <c r="I665" s="2">
        <v>44721</v>
      </c>
      <c r="J665" t="s">
        <v>10</v>
      </c>
      <c r="K665" t="s">
        <v>34</v>
      </c>
      <c r="L665">
        <v>82</v>
      </c>
      <c r="M665" t="s">
        <v>50</v>
      </c>
      <c r="N665" t="s">
        <v>116</v>
      </c>
    </row>
    <row r="666" spans="4:14" x14ac:dyDescent="0.3">
      <c r="D666" t="s">
        <v>1765</v>
      </c>
      <c r="E666" t="s">
        <v>1766</v>
      </c>
      <c r="F666" t="s">
        <v>58</v>
      </c>
      <c r="G666">
        <v>70</v>
      </c>
      <c r="H666">
        <v>0.05</v>
      </c>
      <c r="I666" s="2">
        <v>44721</v>
      </c>
      <c r="J666" t="s">
        <v>3</v>
      </c>
      <c r="K666" t="s">
        <v>31</v>
      </c>
      <c r="L666">
        <v>56</v>
      </c>
      <c r="M666" t="s">
        <v>49</v>
      </c>
      <c r="N666" t="s">
        <v>2220</v>
      </c>
    </row>
    <row r="667" spans="4:14" x14ac:dyDescent="0.3">
      <c r="D667" t="s">
        <v>1767</v>
      </c>
      <c r="E667" t="s">
        <v>177</v>
      </c>
      <c r="F667" t="s">
        <v>53</v>
      </c>
      <c r="G667">
        <v>40</v>
      </c>
      <c r="H667">
        <v>1</v>
      </c>
      <c r="I667" s="2">
        <v>44721</v>
      </c>
      <c r="J667" t="s">
        <v>3</v>
      </c>
      <c r="K667" t="s">
        <v>33</v>
      </c>
      <c r="L667">
        <v>5</v>
      </c>
      <c r="M667" t="s">
        <v>49</v>
      </c>
      <c r="N667" t="s">
        <v>116</v>
      </c>
    </row>
    <row r="668" spans="4:14" x14ac:dyDescent="0.3">
      <c r="D668" t="s">
        <v>1768</v>
      </c>
      <c r="E668" t="s">
        <v>63</v>
      </c>
      <c r="F668" t="s">
        <v>63</v>
      </c>
      <c r="G668">
        <v>31</v>
      </c>
      <c r="H668">
        <v>0.14000000000000001</v>
      </c>
      <c r="I668" s="2">
        <v>44721</v>
      </c>
      <c r="J668" t="s">
        <v>6</v>
      </c>
      <c r="K668" t="s">
        <v>36</v>
      </c>
      <c r="L668">
        <v>61</v>
      </c>
      <c r="M668" t="s">
        <v>50</v>
      </c>
      <c r="N668" t="s">
        <v>2220</v>
      </c>
    </row>
    <row r="669" spans="4:14" x14ac:dyDescent="0.3">
      <c r="D669" t="s">
        <v>1769</v>
      </c>
      <c r="E669" t="s">
        <v>177</v>
      </c>
      <c r="F669" t="s">
        <v>53</v>
      </c>
      <c r="G669">
        <v>26</v>
      </c>
      <c r="H669">
        <v>0.05</v>
      </c>
      <c r="I669" s="2">
        <v>44721</v>
      </c>
      <c r="J669" t="s">
        <v>11</v>
      </c>
      <c r="K669" t="s">
        <v>35</v>
      </c>
      <c r="L669">
        <v>100</v>
      </c>
      <c r="M669" t="s">
        <v>50</v>
      </c>
      <c r="N669" t="s">
        <v>116</v>
      </c>
    </row>
    <row r="670" spans="4:14" x14ac:dyDescent="0.3">
      <c r="D670" t="s">
        <v>1513</v>
      </c>
      <c r="E670" t="s">
        <v>63</v>
      </c>
      <c r="F670" t="s">
        <v>63</v>
      </c>
      <c r="G670">
        <v>260</v>
      </c>
      <c r="H670">
        <v>0.05</v>
      </c>
      <c r="I670" s="2">
        <v>44722</v>
      </c>
      <c r="J670" t="s">
        <v>14</v>
      </c>
      <c r="K670" t="s">
        <v>32</v>
      </c>
      <c r="L670">
        <v>156</v>
      </c>
      <c r="M670" t="s">
        <v>50</v>
      </c>
      <c r="N670" t="s">
        <v>2220</v>
      </c>
    </row>
    <row r="671" spans="4:14" x14ac:dyDescent="0.3">
      <c r="D671" t="s">
        <v>1171</v>
      </c>
      <c r="E671" t="s">
        <v>130</v>
      </c>
      <c r="F671" t="s">
        <v>54</v>
      </c>
      <c r="G671">
        <v>250</v>
      </c>
      <c r="H671">
        <v>0.3</v>
      </c>
      <c r="I671" s="2">
        <v>44722</v>
      </c>
      <c r="J671" t="s">
        <v>24</v>
      </c>
      <c r="K671" t="s">
        <v>37</v>
      </c>
      <c r="L671">
        <v>150</v>
      </c>
      <c r="M671" t="s">
        <v>50</v>
      </c>
      <c r="N671" t="s">
        <v>2220</v>
      </c>
    </row>
    <row r="672" spans="4:14" x14ac:dyDescent="0.3">
      <c r="D672" t="s">
        <v>1758</v>
      </c>
      <c r="E672" t="s">
        <v>163</v>
      </c>
      <c r="F672" t="s">
        <v>55</v>
      </c>
      <c r="G672">
        <v>100</v>
      </c>
      <c r="H672">
        <v>0.1</v>
      </c>
      <c r="I672" s="2">
        <v>44722</v>
      </c>
      <c r="J672" t="s">
        <v>3</v>
      </c>
      <c r="K672" t="s">
        <v>32</v>
      </c>
      <c r="L672">
        <v>1000</v>
      </c>
      <c r="M672" t="s">
        <v>48</v>
      </c>
      <c r="N672" t="s">
        <v>2220</v>
      </c>
    </row>
    <row r="673" spans="4:14" x14ac:dyDescent="0.3">
      <c r="D673" t="s">
        <v>1759</v>
      </c>
      <c r="E673" t="s">
        <v>704</v>
      </c>
      <c r="F673" t="s">
        <v>60</v>
      </c>
      <c r="G673">
        <v>60</v>
      </c>
      <c r="H673">
        <v>0.2</v>
      </c>
      <c r="I673" s="2">
        <v>44722</v>
      </c>
      <c r="J673" t="s">
        <v>8</v>
      </c>
      <c r="K673" t="s">
        <v>32</v>
      </c>
      <c r="L673">
        <v>11</v>
      </c>
      <c r="M673" t="s">
        <v>49</v>
      </c>
      <c r="N673" t="s">
        <v>2220</v>
      </c>
    </row>
    <row r="674" spans="4:14" x14ac:dyDescent="0.3">
      <c r="D674" t="s">
        <v>1760</v>
      </c>
      <c r="E674" t="s">
        <v>208</v>
      </c>
      <c r="F674" t="s">
        <v>56</v>
      </c>
      <c r="G674">
        <v>45</v>
      </c>
      <c r="H674">
        <v>0.15</v>
      </c>
      <c r="I674" s="2">
        <v>44722</v>
      </c>
      <c r="J674" t="s">
        <v>6</v>
      </c>
      <c r="K674" t="s">
        <v>32</v>
      </c>
      <c r="L674">
        <v>133</v>
      </c>
      <c r="M674" t="s">
        <v>50</v>
      </c>
      <c r="N674" t="s">
        <v>2220</v>
      </c>
    </row>
    <row r="675" spans="4:14" x14ac:dyDescent="0.3">
      <c r="D675" t="s">
        <v>1761</v>
      </c>
      <c r="E675" t="s">
        <v>256</v>
      </c>
      <c r="F675" t="s">
        <v>53</v>
      </c>
      <c r="G675">
        <v>20</v>
      </c>
      <c r="H675">
        <v>0.08</v>
      </c>
      <c r="I675" s="2">
        <v>44722</v>
      </c>
      <c r="J675" t="s">
        <v>6</v>
      </c>
      <c r="K675" t="s">
        <v>35</v>
      </c>
      <c r="L675">
        <v>175</v>
      </c>
      <c r="M675" t="s">
        <v>50</v>
      </c>
      <c r="N675" t="s">
        <v>116</v>
      </c>
    </row>
    <row r="676" spans="4:14" x14ac:dyDescent="0.3">
      <c r="D676" t="s">
        <v>1755</v>
      </c>
      <c r="E676" t="s">
        <v>121</v>
      </c>
      <c r="F676" t="s">
        <v>53</v>
      </c>
      <c r="G676">
        <v>250</v>
      </c>
      <c r="H676">
        <v>0.2</v>
      </c>
      <c r="I676" s="2">
        <v>44725</v>
      </c>
      <c r="J676" t="s">
        <v>14</v>
      </c>
      <c r="K676" t="s">
        <v>37</v>
      </c>
      <c r="L676">
        <v>1000</v>
      </c>
      <c r="M676" t="s">
        <v>48</v>
      </c>
      <c r="N676" t="s">
        <v>116</v>
      </c>
    </row>
    <row r="677" spans="4:14" x14ac:dyDescent="0.3">
      <c r="D677" t="s">
        <v>1756</v>
      </c>
      <c r="E677" t="s">
        <v>256</v>
      </c>
      <c r="F677" t="s">
        <v>53</v>
      </c>
      <c r="G677">
        <v>56</v>
      </c>
      <c r="H677">
        <v>0.33</v>
      </c>
      <c r="I677" s="2">
        <v>44725</v>
      </c>
      <c r="J677" t="s">
        <v>19</v>
      </c>
      <c r="K677" t="s">
        <v>34</v>
      </c>
      <c r="L677">
        <v>65</v>
      </c>
      <c r="M677" t="s">
        <v>50</v>
      </c>
      <c r="N677" t="s">
        <v>116</v>
      </c>
    </row>
    <row r="678" spans="4:14" x14ac:dyDescent="0.3">
      <c r="D678" t="s">
        <v>1757</v>
      </c>
      <c r="E678" t="s">
        <v>125</v>
      </c>
      <c r="F678" t="s">
        <v>53</v>
      </c>
      <c r="G678">
        <v>33</v>
      </c>
      <c r="H678">
        <v>0.4</v>
      </c>
      <c r="I678" s="2">
        <v>44725</v>
      </c>
      <c r="J678" t="s">
        <v>11</v>
      </c>
      <c r="K678" t="s">
        <v>34</v>
      </c>
      <c r="L678">
        <v>50</v>
      </c>
      <c r="M678" t="s">
        <v>49</v>
      </c>
      <c r="N678" t="s">
        <v>116</v>
      </c>
    </row>
    <row r="679" spans="4:14" x14ac:dyDescent="0.3">
      <c r="D679" t="s">
        <v>1286</v>
      </c>
      <c r="E679" t="s">
        <v>125</v>
      </c>
      <c r="F679" t="s">
        <v>53</v>
      </c>
      <c r="G679">
        <v>1100</v>
      </c>
      <c r="H679">
        <v>0.18</v>
      </c>
      <c r="I679" s="2">
        <v>44726</v>
      </c>
      <c r="J679" t="s">
        <v>14</v>
      </c>
      <c r="K679" t="s">
        <v>31</v>
      </c>
      <c r="L679">
        <v>549</v>
      </c>
      <c r="M679" t="s">
        <v>48</v>
      </c>
      <c r="N679" t="s">
        <v>116</v>
      </c>
    </row>
    <row r="680" spans="4:14" x14ac:dyDescent="0.3">
      <c r="D680" t="s">
        <v>206</v>
      </c>
      <c r="E680" t="s">
        <v>123</v>
      </c>
      <c r="F680" t="s">
        <v>53</v>
      </c>
      <c r="G680">
        <v>470</v>
      </c>
      <c r="H680">
        <v>0.08</v>
      </c>
      <c r="I680" s="2">
        <v>44726</v>
      </c>
      <c r="J680" t="s">
        <v>12</v>
      </c>
      <c r="K680" t="s">
        <v>31</v>
      </c>
      <c r="L680">
        <v>319</v>
      </c>
      <c r="M680" t="s">
        <v>51</v>
      </c>
      <c r="N680" t="s">
        <v>116</v>
      </c>
    </row>
    <row r="681" spans="4:14" x14ac:dyDescent="0.3">
      <c r="D681" t="s">
        <v>1528</v>
      </c>
      <c r="E681" t="s">
        <v>121</v>
      </c>
      <c r="F681" t="s">
        <v>53</v>
      </c>
      <c r="G681">
        <v>450</v>
      </c>
      <c r="H681">
        <v>0.1</v>
      </c>
      <c r="I681" s="2">
        <v>44726</v>
      </c>
      <c r="J681" t="s">
        <v>12</v>
      </c>
      <c r="K681" t="s">
        <v>31</v>
      </c>
      <c r="L681">
        <v>1600</v>
      </c>
      <c r="M681" t="s">
        <v>47</v>
      </c>
      <c r="N681" t="s">
        <v>116</v>
      </c>
    </row>
    <row r="682" spans="4:14" x14ac:dyDescent="0.3">
      <c r="D682" t="s">
        <v>1751</v>
      </c>
      <c r="E682" t="s">
        <v>704</v>
      </c>
      <c r="F682" t="s">
        <v>60</v>
      </c>
      <c r="G682">
        <v>75</v>
      </c>
      <c r="H682">
        <v>0.15</v>
      </c>
      <c r="I682" s="2">
        <v>44726</v>
      </c>
      <c r="J682" t="s">
        <v>8</v>
      </c>
      <c r="K682" t="s">
        <v>32</v>
      </c>
      <c r="L682">
        <v>36</v>
      </c>
      <c r="M682" t="s">
        <v>49</v>
      </c>
      <c r="N682" t="s">
        <v>2220</v>
      </c>
    </row>
    <row r="683" spans="4:14" x14ac:dyDescent="0.3">
      <c r="D683" t="s">
        <v>1752</v>
      </c>
      <c r="E683" t="s">
        <v>130</v>
      </c>
      <c r="F683" t="s">
        <v>54</v>
      </c>
      <c r="G683">
        <v>50</v>
      </c>
      <c r="H683">
        <v>0.33</v>
      </c>
      <c r="I683" s="2">
        <v>44726</v>
      </c>
      <c r="J683" t="s">
        <v>8</v>
      </c>
      <c r="K683" t="s">
        <v>41</v>
      </c>
      <c r="L683">
        <v>6</v>
      </c>
      <c r="M683" t="s">
        <v>49</v>
      </c>
      <c r="N683" t="s">
        <v>2220</v>
      </c>
    </row>
    <row r="684" spans="4:14" x14ac:dyDescent="0.3">
      <c r="D684" t="s">
        <v>1753</v>
      </c>
      <c r="E684" t="s">
        <v>1253</v>
      </c>
      <c r="F684" t="s">
        <v>96</v>
      </c>
      <c r="G684">
        <v>30</v>
      </c>
      <c r="I684" s="2">
        <v>44726</v>
      </c>
      <c r="J684" t="s">
        <v>17</v>
      </c>
      <c r="K684" t="s">
        <v>46</v>
      </c>
      <c r="L684">
        <v>6</v>
      </c>
      <c r="M684" t="s">
        <v>49</v>
      </c>
      <c r="N684" t="s">
        <v>2220</v>
      </c>
    </row>
    <row r="685" spans="4:14" x14ac:dyDescent="0.3">
      <c r="D685" t="s">
        <v>1754</v>
      </c>
      <c r="E685" t="s">
        <v>566</v>
      </c>
      <c r="F685" t="s">
        <v>53</v>
      </c>
      <c r="G685">
        <v>24</v>
      </c>
      <c r="H685">
        <v>0.1</v>
      </c>
      <c r="I685" s="2">
        <v>44726</v>
      </c>
      <c r="J685" t="s">
        <v>14</v>
      </c>
      <c r="K685" t="s">
        <v>36</v>
      </c>
      <c r="L685">
        <v>204</v>
      </c>
      <c r="M685" t="s">
        <v>51</v>
      </c>
      <c r="N685" t="s">
        <v>116</v>
      </c>
    </row>
    <row r="686" spans="4:14" x14ac:dyDescent="0.3">
      <c r="D686" t="s">
        <v>1743</v>
      </c>
      <c r="E686" t="s">
        <v>680</v>
      </c>
      <c r="F686" t="s">
        <v>87</v>
      </c>
      <c r="G686">
        <v>250</v>
      </c>
      <c r="H686">
        <v>0.17</v>
      </c>
      <c r="I686" s="2">
        <v>44727</v>
      </c>
      <c r="J686" t="s">
        <v>3</v>
      </c>
      <c r="K686" t="s">
        <v>35</v>
      </c>
      <c r="L686">
        <v>169</v>
      </c>
      <c r="M686" t="s">
        <v>50</v>
      </c>
      <c r="N686" t="s">
        <v>2220</v>
      </c>
    </row>
    <row r="687" spans="4:14" x14ac:dyDescent="0.3">
      <c r="D687" t="s">
        <v>1744</v>
      </c>
      <c r="E687" t="s">
        <v>319</v>
      </c>
      <c r="F687" t="s">
        <v>59</v>
      </c>
      <c r="G687">
        <v>159</v>
      </c>
      <c r="H687">
        <v>0.13</v>
      </c>
      <c r="I687" s="2">
        <v>44727</v>
      </c>
      <c r="J687" t="s">
        <v>6</v>
      </c>
      <c r="K687" t="s">
        <v>32</v>
      </c>
      <c r="L687">
        <v>900</v>
      </c>
      <c r="M687" t="s">
        <v>48</v>
      </c>
      <c r="N687" t="s">
        <v>2220</v>
      </c>
    </row>
    <row r="688" spans="4:14" x14ac:dyDescent="0.3">
      <c r="D688" t="s">
        <v>1745</v>
      </c>
      <c r="E688" t="s">
        <v>125</v>
      </c>
      <c r="F688" t="s">
        <v>53</v>
      </c>
      <c r="G688">
        <v>150</v>
      </c>
      <c r="H688">
        <v>0.1</v>
      </c>
      <c r="I688" s="2">
        <v>44727</v>
      </c>
      <c r="J688" t="s">
        <v>7</v>
      </c>
      <c r="K688" t="s">
        <v>37</v>
      </c>
      <c r="L688">
        <v>863</v>
      </c>
      <c r="M688" t="s">
        <v>48</v>
      </c>
      <c r="N688" t="s">
        <v>116</v>
      </c>
    </row>
    <row r="689" spans="4:14" x14ac:dyDescent="0.3">
      <c r="D689" t="s">
        <v>1472</v>
      </c>
      <c r="E689" t="s">
        <v>177</v>
      </c>
      <c r="F689" t="s">
        <v>53</v>
      </c>
      <c r="G689">
        <v>110</v>
      </c>
      <c r="H689">
        <v>0.25</v>
      </c>
      <c r="I689" s="2">
        <v>44727</v>
      </c>
      <c r="J689" t="s">
        <v>29</v>
      </c>
      <c r="K689" t="s">
        <v>36</v>
      </c>
      <c r="L689">
        <v>213</v>
      </c>
      <c r="M689" t="s">
        <v>51</v>
      </c>
      <c r="N689" t="s">
        <v>116</v>
      </c>
    </row>
    <row r="690" spans="4:14" x14ac:dyDescent="0.3">
      <c r="D690" t="s">
        <v>1746</v>
      </c>
      <c r="E690" t="s">
        <v>115</v>
      </c>
      <c r="F690" t="s">
        <v>61</v>
      </c>
      <c r="G690">
        <v>60</v>
      </c>
      <c r="H690">
        <v>0.15</v>
      </c>
      <c r="I690" s="2">
        <v>44727</v>
      </c>
      <c r="J690" t="s">
        <v>19</v>
      </c>
      <c r="K690" t="s">
        <v>32</v>
      </c>
      <c r="L690">
        <v>65</v>
      </c>
      <c r="M690" t="s">
        <v>50</v>
      </c>
      <c r="N690" t="s">
        <v>2220</v>
      </c>
    </row>
    <row r="691" spans="4:14" x14ac:dyDescent="0.3">
      <c r="D691" t="s">
        <v>1747</v>
      </c>
      <c r="E691" t="s">
        <v>125</v>
      </c>
      <c r="F691" t="s">
        <v>53</v>
      </c>
      <c r="G691">
        <v>23</v>
      </c>
      <c r="H691">
        <v>0.23</v>
      </c>
      <c r="I691" s="2">
        <v>44727</v>
      </c>
      <c r="J691" t="s">
        <v>4</v>
      </c>
      <c r="K691" t="s">
        <v>34</v>
      </c>
      <c r="L691">
        <v>83</v>
      </c>
      <c r="M691" t="s">
        <v>50</v>
      </c>
      <c r="N691" t="s">
        <v>116</v>
      </c>
    </row>
    <row r="692" spans="4:14" x14ac:dyDescent="0.3">
      <c r="D692" t="s">
        <v>1748</v>
      </c>
      <c r="E692" t="s">
        <v>272</v>
      </c>
      <c r="F692" t="s">
        <v>76</v>
      </c>
      <c r="G692">
        <v>15</v>
      </c>
      <c r="I692" s="2">
        <v>44727</v>
      </c>
      <c r="J692" t="s">
        <v>2</v>
      </c>
      <c r="K692" t="s">
        <v>32</v>
      </c>
      <c r="L692">
        <v>7</v>
      </c>
      <c r="M692" t="s">
        <v>49</v>
      </c>
      <c r="N692" t="s">
        <v>2220</v>
      </c>
    </row>
    <row r="693" spans="4:14" x14ac:dyDescent="0.3">
      <c r="D693" t="s">
        <v>1749</v>
      </c>
      <c r="E693" t="s">
        <v>115</v>
      </c>
      <c r="F693" t="s">
        <v>61</v>
      </c>
      <c r="G693">
        <v>14</v>
      </c>
      <c r="H693">
        <v>0.05</v>
      </c>
      <c r="I693" s="2">
        <v>44727</v>
      </c>
      <c r="J693" t="s">
        <v>19</v>
      </c>
      <c r="K693" t="s">
        <v>37</v>
      </c>
      <c r="L693">
        <v>223</v>
      </c>
      <c r="M693" t="s">
        <v>51</v>
      </c>
      <c r="N693" t="s">
        <v>2220</v>
      </c>
    </row>
    <row r="694" spans="4:14" x14ac:dyDescent="0.3">
      <c r="D694" t="s">
        <v>1750</v>
      </c>
      <c r="E694" t="s">
        <v>319</v>
      </c>
      <c r="F694" t="s">
        <v>59</v>
      </c>
      <c r="G694">
        <v>10</v>
      </c>
      <c r="H694">
        <v>0.3</v>
      </c>
      <c r="I694" s="2">
        <v>44727</v>
      </c>
      <c r="J694" t="s">
        <v>24</v>
      </c>
      <c r="K694" t="s">
        <v>41</v>
      </c>
      <c r="L694">
        <v>20</v>
      </c>
      <c r="M694" t="s">
        <v>49</v>
      </c>
      <c r="N694" t="s">
        <v>2220</v>
      </c>
    </row>
    <row r="695" spans="4:14" x14ac:dyDescent="0.3">
      <c r="D695" t="s">
        <v>1740</v>
      </c>
      <c r="E695" t="s">
        <v>121</v>
      </c>
      <c r="F695" t="s">
        <v>53</v>
      </c>
      <c r="G695">
        <v>50</v>
      </c>
      <c r="H695">
        <v>0.05</v>
      </c>
      <c r="I695" s="2">
        <v>44728</v>
      </c>
      <c r="J695" t="s">
        <v>7</v>
      </c>
      <c r="K695" t="s">
        <v>34</v>
      </c>
      <c r="L695">
        <v>430</v>
      </c>
      <c r="M695" t="s">
        <v>51</v>
      </c>
      <c r="N695" t="s">
        <v>116</v>
      </c>
    </row>
    <row r="696" spans="4:14" x14ac:dyDescent="0.3">
      <c r="D696" t="s">
        <v>1741</v>
      </c>
      <c r="E696" t="s">
        <v>125</v>
      </c>
      <c r="F696" t="s">
        <v>53</v>
      </c>
      <c r="G696">
        <v>45</v>
      </c>
      <c r="H696">
        <v>0.15</v>
      </c>
      <c r="I696" s="2">
        <v>44728</v>
      </c>
      <c r="J696" t="s">
        <v>12</v>
      </c>
      <c r="K696" t="s">
        <v>36</v>
      </c>
      <c r="L696">
        <v>178</v>
      </c>
      <c r="M696" t="s">
        <v>50</v>
      </c>
      <c r="N696" t="s">
        <v>116</v>
      </c>
    </row>
    <row r="697" spans="4:14" x14ac:dyDescent="0.3">
      <c r="D697" t="s">
        <v>1742</v>
      </c>
      <c r="E697" t="s">
        <v>274</v>
      </c>
      <c r="F697" t="s">
        <v>54</v>
      </c>
      <c r="G697">
        <v>40</v>
      </c>
      <c r="I697" s="2">
        <v>44728</v>
      </c>
      <c r="J697" t="s">
        <v>8</v>
      </c>
      <c r="K697" t="s">
        <v>32</v>
      </c>
      <c r="L697">
        <v>1600</v>
      </c>
      <c r="M697" t="s">
        <v>47</v>
      </c>
      <c r="N697" t="s">
        <v>2220</v>
      </c>
    </row>
    <row r="698" spans="4:14" x14ac:dyDescent="0.3">
      <c r="D698" t="s">
        <v>306</v>
      </c>
      <c r="E698" t="s">
        <v>632</v>
      </c>
      <c r="F698" t="s">
        <v>62</v>
      </c>
      <c r="G698">
        <v>150</v>
      </c>
      <c r="I698" s="2">
        <v>44729</v>
      </c>
      <c r="J698" t="s">
        <v>2</v>
      </c>
      <c r="K698" t="s">
        <v>32</v>
      </c>
      <c r="L698">
        <v>9400</v>
      </c>
      <c r="M698" t="s">
        <v>47</v>
      </c>
      <c r="N698" t="s">
        <v>2220</v>
      </c>
    </row>
    <row r="699" spans="4:14" x14ac:dyDescent="0.3">
      <c r="D699" t="s">
        <v>1301</v>
      </c>
      <c r="E699" t="s">
        <v>1210</v>
      </c>
      <c r="F699" t="s">
        <v>53</v>
      </c>
      <c r="G699">
        <v>69</v>
      </c>
      <c r="H699">
        <v>0.13</v>
      </c>
      <c r="I699" s="2">
        <v>44729</v>
      </c>
      <c r="J699" t="s">
        <v>6</v>
      </c>
      <c r="K699" t="s">
        <v>37</v>
      </c>
      <c r="L699">
        <v>646</v>
      </c>
      <c r="M699" t="s">
        <v>48</v>
      </c>
      <c r="N699" t="s">
        <v>116</v>
      </c>
    </row>
    <row r="700" spans="4:14" x14ac:dyDescent="0.3">
      <c r="D700" t="s">
        <v>1739</v>
      </c>
      <c r="E700" t="s">
        <v>586</v>
      </c>
      <c r="F700" t="s">
        <v>53</v>
      </c>
      <c r="G700">
        <v>16</v>
      </c>
      <c r="H700">
        <v>0.2</v>
      </c>
      <c r="I700" s="2">
        <v>44729</v>
      </c>
      <c r="J700" t="s">
        <v>18</v>
      </c>
      <c r="K700" t="s">
        <v>34</v>
      </c>
      <c r="L700">
        <v>49</v>
      </c>
      <c r="M700" t="s">
        <v>49</v>
      </c>
      <c r="N700" t="s">
        <v>116</v>
      </c>
    </row>
    <row r="701" spans="4:14" x14ac:dyDescent="0.3">
      <c r="D701" t="s">
        <v>391</v>
      </c>
      <c r="E701" t="s">
        <v>136</v>
      </c>
      <c r="F701" t="s">
        <v>54</v>
      </c>
      <c r="G701">
        <v>150</v>
      </c>
      <c r="H701">
        <v>0.03</v>
      </c>
      <c r="I701" s="2">
        <v>44730</v>
      </c>
      <c r="J701" t="s">
        <v>11</v>
      </c>
      <c r="K701" t="s">
        <v>42</v>
      </c>
      <c r="L701">
        <v>838</v>
      </c>
      <c r="M701" t="s">
        <v>48</v>
      </c>
      <c r="N701" t="s">
        <v>2220</v>
      </c>
    </row>
    <row r="702" spans="4:14" x14ac:dyDescent="0.3">
      <c r="D702" t="s">
        <v>694</v>
      </c>
      <c r="E702" t="s">
        <v>128</v>
      </c>
      <c r="F702" t="s">
        <v>54</v>
      </c>
      <c r="G702">
        <v>191</v>
      </c>
      <c r="H702">
        <v>0.3</v>
      </c>
      <c r="I702" s="2">
        <v>44731</v>
      </c>
      <c r="J702" t="s">
        <v>3</v>
      </c>
      <c r="K702" t="s">
        <v>35</v>
      </c>
      <c r="L702">
        <v>112</v>
      </c>
      <c r="M702" t="s">
        <v>50</v>
      </c>
      <c r="N702" t="s">
        <v>2220</v>
      </c>
    </row>
    <row r="703" spans="4:14" x14ac:dyDescent="0.3">
      <c r="D703" t="s">
        <v>1738</v>
      </c>
      <c r="E703" t="s">
        <v>1400</v>
      </c>
      <c r="F703" t="s">
        <v>73</v>
      </c>
      <c r="G703">
        <v>9</v>
      </c>
      <c r="H703">
        <v>0.05</v>
      </c>
      <c r="I703" s="2">
        <v>44731</v>
      </c>
      <c r="J703" t="s">
        <v>14</v>
      </c>
      <c r="K703" t="s">
        <v>34</v>
      </c>
      <c r="L703">
        <v>30</v>
      </c>
      <c r="M703" t="s">
        <v>49</v>
      </c>
      <c r="N703" t="s">
        <v>2220</v>
      </c>
    </row>
    <row r="704" spans="4:14" x14ac:dyDescent="0.3">
      <c r="D704" t="s">
        <v>1734</v>
      </c>
      <c r="E704" t="s">
        <v>63</v>
      </c>
      <c r="F704" t="s">
        <v>63</v>
      </c>
      <c r="G704">
        <v>600</v>
      </c>
      <c r="H704">
        <v>0.3</v>
      </c>
      <c r="I704" s="2">
        <v>44732</v>
      </c>
      <c r="J704" t="s">
        <v>14</v>
      </c>
      <c r="K704" t="s">
        <v>32</v>
      </c>
      <c r="N704" t="s">
        <v>2220</v>
      </c>
    </row>
    <row r="705" spans="4:14" x14ac:dyDescent="0.3">
      <c r="D705" t="s">
        <v>1735</v>
      </c>
      <c r="E705" t="s">
        <v>125</v>
      </c>
      <c r="F705" t="s">
        <v>53</v>
      </c>
      <c r="G705">
        <v>101</v>
      </c>
      <c r="H705">
        <v>1</v>
      </c>
      <c r="I705" s="2">
        <v>44732</v>
      </c>
      <c r="J705" t="s">
        <v>8</v>
      </c>
      <c r="K705" t="s">
        <v>32</v>
      </c>
      <c r="L705">
        <v>7</v>
      </c>
      <c r="M705" t="s">
        <v>49</v>
      </c>
      <c r="N705" t="s">
        <v>116</v>
      </c>
    </row>
    <row r="706" spans="4:14" x14ac:dyDescent="0.3">
      <c r="D706" t="s">
        <v>1397</v>
      </c>
      <c r="E706" t="s">
        <v>63</v>
      </c>
      <c r="F706" t="s">
        <v>63</v>
      </c>
      <c r="G706">
        <v>100</v>
      </c>
      <c r="H706">
        <v>0.12</v>
      </c>
      <c r="I706" s="2">
        <v>44732</v>
      </c>
      <c r="J706" t="s">
        <v>3</v>
      </c>
      <c r="K706" t="s">
        <v>37</v>
      </c>
      <c r="L706">
        <v>1000</v>
      </c>
      <c r="M706" t="s">
        <v>48</v>
      </c>
      <c r="N706" t="s">
        <v>2220</v>
      </c>
    </row>
    <row r="707" spans="4:14" x14ac:dyDescent="0.3">
      <c r="D707" t="s">
        <v>1736</v>
      </c>
      <c r="E707" t="s">
        <v>378</v>
      </c>
      <c r="F707" t="s">
        <v>54</v>
      </c>
      <c r="G707">
        <v>80</v>
      </c>
      <c r="H707">
        <v>0.3</v>
      </c>
      <c r="I707" s="2">
        <v>44732</v>
      </c>
      <c r="J707" t="s">
        <v>7</v>
      </c>
      <c r="K707" t="s">
        <v>32</v>
      </c>
      <c r="L707">
        <v>12</v>
      </c>
      <c r="M707" t="s">
        <v>49</v>
      </c>
      <c r="N707" t="s">
        <v>2220</v>
      </c>
    </row>
    <row r="708" spans="4:14" x14ac:dyDescent="0.3">
      <c r="D708" t="s">
        <v>1737</v>
      </c>
      <c r="E708" t="s">
        <v>319</v>
      </c>
      <c r="F708" t="s">
        <v>59</v>
      </c>
      <c r="G708">
        <v>30</v>
      </c>
      <c r="H708">
        <v>0.55000000000000004</v>
      </c>
      <c r="I708" s="2">
        <v>44732</v>
      </c>
      <c r="J708" t="s">
        <v>3</v>
      </c>
      <c r="K708" t="s">
        <v>41</v>
      </c>
      <c r="L708">
        <v>27</v>
      </c>
      <c r="M708" t="s">
        <v>49</v>
      </c>
      <c r="N708" t="s">
        <v>2220</v>
      </c>
    </row>
    <row r="709" spans="4:14" x14ac:dyDescent="0.3">
      <c r="D709" t="s">
        <v>1545</v>
      </c>
      <c r="E709" t="s">
        <v>167</v>
      </c>
      <c r="F709" t="s">
        <v>66</v>
      </c>
      <c r="G709">
        <v>30</v>
      </c>
      <c r="H709">
        <v>0.15</v>
      </c>
      <c r="I709" s="2">
        <v>44732</v>
      </c>
      <c r="J709" t="s">
        <v>21</v>
      </c>
      <c r="K709" t="s">
        <v>35</v>
      </c>
      <c r="L709">
        <v>145</v>
      </c>
      <c r="M709" t="s">
        <v>50</v>
      </c>
      <c r="N709" t="s">
        <v>2220</v>
      </c>
    </row>
    <row r="710" spans="4:14" x14ac:dyDescent="0.3">
      <c r="D710" t="s">
        <v>1731</v>
      </c>
      <c r="E710" t="s">
        <v>1596</v>
      </c>
      <c r="F710" t="s">
        <v>60</v>
      </c>
      <c r="G710">
        <v>340</v>
      </c>
      <c r="H710">
        <v>0.2</v>
      </c>
      <c r="I710" s="2">
        <v>44733</v>
      </c>
      <c r="J710" t="s">
        <v>6</v>
      </c>
      <c r="K710" t="s">
        <v>34</v>
      </c>
      <c r="L710">
        <v>460</v>
      </c>
      <c r="M710" t="s">
        <v>51</v>
      </c>
      <c r="N710" t="s">
        <v>2220</v>
      </c>
    </row>
    <row r="711" spans="4:14" x14ac:dyDescent="0.3">
      <c r="D711" t="s">
        <v>1115</v>
      </c>
      <c r="E711" t="s">
        <v>256</v>
      </c>
      <c r="F711" t="s">
        <v>53</v>
      </c>
      <c r="G711">
        <v>52</v>
      </c>
      <c r="H711">
        <v>0</v>
      </c>
      <c r="I711" s="2">
        <v>44733</v>
      </c>
      <c r="J711" t="s">
        <v>22</v>
      </c>
      <c r="K711" t="s">
        <v>31</v>
      </c>
      <c r="L711">
        <v>279</v>
      </c>
      <c r="M711" t="s">
        <v>51</v>
      </c>
      <c r="N711" t="s">
        <v>116</v>
      </c>
    </row>
    <row r="712" spans="4:14" x14ac:dyDescent="0.3">
      <c r="D712" t="s">
        <v>1732</v>
      </c>
      <c r="E712" t="s">
        <v>256</v>
      </c>
      <c r="F712" t="s">
        <v>53</v>
      </c>
      <c r="G712">
        <v>40</v>
      </c>
      <c r="H712">
        <v>0.3</v>
      </c>
      <c r="I712" s="2">
        <v>44733</v>
      </c>
      <c r="J712" t="s">
        <v>15</v>
      </c>
      <c r="K712" t="s">
        <v>32</v>
      </c>
      <c r="L712">
        <v>40</v>
      </c>
      <c r="M712" t="s">
        <v>49</v>
      </c>
      <c r="N712" t="s">
        <v>116</v>
      </c>
    </row>
    <row r="713" spans="4:14" x14ac:dyDescent="0.3">
      <c r="D713" t="s">
        <v>1733</v>
      </c>
      <c r="E713" t="s">
        <v>125</v>
      </c>
      <c r="F713" t="s">
        <v>53</v>
      </c>
      <c r="G713">
        <v>24</v>
      </c>
      <c r="H713">
        <v>0.08</v>
      </c>
      <c r="I713" s="2">
        <v>44733</v>
      </c>
      <c r="J713" t="s">
        <v>28</v>
      </c>
      <c r="K713" t="s">
        <v>36</v>
      </c>
      <c r="L713">
        <v>248</v>
      </c>
      <c r="M713" t="s">
        <v>51</v>
      </c>
      <c r="N713" t="s">
        <v>116</v>
      </c>
    </row>
    <row r="714" spans="4:14" x14ac:dyDescent="0.3">
      <c r="D714" t="s">
        <v>1085</v>
      </c>
      <c r="E714" t="s">
        <v>125</v>
      </c>
      <c r="F714" t="s">
        <v>53</v>
      </c>
      <c r="G714">
        <v>120</v>
      </c>
      <c r="H714">
        <v>0.2</v>
      </c>
      <c r="I714" s="2">
        <v>44734</v>
      </c>
      <c r="J714" t="s">
        <v>11</v>
      </c>
      <c r="K714" t="s">
        <v>37</v>
      </c>
      <c r="L714">
        <v>461</v>
      </c>
      <c r="M714" t="s">
        <v>51</v>
      </c>
      <c r="N714" t="s">
        <v>116</v>
      </c>
    </row>
    <row r="715" spans="4:14" x14ac:dyDescent="0.3">
      <c r="D715" t="s">
        <v>1728</v>
      </c>
      <c r="E715" t="s">
        <v>175</v>
      </c>
      <c r="F715" t="s">
        <v>53</v>
      </c>
      <c r="G715">
        <v>90</v>
      </c>
      <c r="H715">
        <v>0.35</v>
      </c>
      <c r="I715" s="2">
        <v>44734</v>
      </c>
      <c r="J715" t="s">
        <v>18</v>
      </c>
      <c r="K715" t="s">
        <v>31</v>
      </c>
      <c r="L715">
        <v>410</v>
      </c>
      <c r="M715" t="s">
        <v>51</v>
      </c>
      <c r="N715" t="s">
        <v>116</v>
      </c>
    </row>
    <row r="716" spans="4:14" x14ac:dyDescent="0.3">
      <c r="D716" t="s">
        <v>1729</v>
      </c>
      <c r="E716" t="s">
        <v>125</v>
      </c>
      <c r="F716" t="s">
        <v>53</v>
      </c>
      <c r="G716">
        <v>70</v>
      </c>
      <c r="I716" s="2">
        <v>44734</v>
      </c>
      <c r="J716" t="s">
        <v>12</v>
      </c>
      <c r="K716" t="s">
        <v>35</v>
      </c>
      <c r="L716">
        <v>171</v>
      </c>
      <c r="M716" t="s">
        <v>50</v>
      </c>
      <c r="N716" t="s">
        <v>116</v>
      </c>
    </row>
    <row r="717" spans="4:14" x14ac:dyDescent="0.3">
      <c r="D717" t="s">
        <v>1728</v>
      </c>
      <c r="E717" t="s">
        <v>175</v>
      </c>
      <c r="F717" t="s">
        <v>53</v>
      </c>
      <c r="G717">
        <v>55</v>
      </c>
      <c r="H717">
        <v>0.17</v>
      </c>
      <c r="I717" s="2">
        <v>44734</v>
      </c>
      <c r="J717" t="s">
        <v>18</v>
      </c>
      <c r="K717" t="s">
        <v>31</v>
      </c>
      <c r="L717">
        <v>410</v>
      </c>
      <c r="M717" t="s">
        <v>51</v>
      </c>
      <c r="N717" t="s">
        <v>116</v>
      </c>
    </row>
    <row r="718" spans="4:14" x14ac:dyDescent="0.3">
      <c r="D718" t="s">
        <v>213</v>
      </c>
      <c r="E718" t="s">
        <v>121</v>
      </c>
      <c r="F718" t="s">
        <v>53</v>
      </c>
      <c r="G718">
        <v>50</v>
      </c>
      <c r="I718" s="2">
        <v>44734</v>
      </c>
      <c r="J718" t="s">
        <v>22</v>
      </c>
      <c r="K718" t="s">
        <v>31</v>
      </c>
      <c r="L718">
        <v>429</v>
      </c>
      <c r="M718" t="s">
        <v>51</v>
      </c>
      <c r="N718" t="s">
        <v>116</v>
      </c>
    </row>
    <row r="719" spans="4:14" x14ac:dyDescent="0.3">
      <c r="D719" t="s">
        <v>1730</v>
      </c>
      <c r="E719" t="s">
        <v>177</v>
      </c>
      <c r="F719" t="s">
        <v>53</v>
      </c>
      <c r="G719">
        <v>35</v>
      </c>
      <c r="H719">
        <v>7.0000000000000007E-2</v>
      </c>
      <c r="I719" s="2">
        <v>44734</v>
      </c>
      <c r="J719" t="s">
        <v>5</v>
      </c>
      <c r="K719" t="s">
        <v>35</v>
      </c>
      <c r="L719">
        <v>261</v>
      </c>
      <c r="M719" t="s">
        <v>51</v>
      </c>
      <c r="N719" t="s">
        <v>116</v>
      </c>
    </row>
    <row r="720" spans="4:14" x14ac:dyDescent="0.3">
      <c r="D720" t="s">
        <v>526</v>
      </c>
      <c r="E720" t="s">
        <v>169</v>
      </c>
      <c r="F720" t="s">
        <v>53</v>
      </c>
      <c r="G720">
        <v>35</v>
      </c>
      <c r="H720">
        <v>0.1</v>
      </c>
      <c r="I720" s="2">
        <v>44734</v>
      </c>
      <c r="J720" t="s">
        <v>5</v>
      </c>
      <c r="K720" t="s">
        <v>36</v>
      </c>
      <c r="L720">
        <v>515</v>
      </c>
      <c r="M720" t="s">
        <v>51</v>
      </c>
      <c r="N720" t="s">
        <v>116</v>
      </c>
    </row>
    <row r="721" spans="4:14" x14ac:dyDescent="0.3">
      <c r="D721" t="s">
        <v>1331</v>
      </c>
      <c r="E721" t="s">
        <v>660</v>
      </c>
      <c r="F721" t="s">
        <v>53</v>
      </c>
      <c r="G721">
        <v>30</v>
      </c>
      <c r="I721" s="2">
        <v>44734</v>
      </c>
      <c r="J721" t="s">
        <v>13</v>
      </c>
      <c r="K721" t="s">
        <v>34</v>
      </c>
      <c r="L721">
        <v>51</v>
      </c>
      <c r="M721" t="s">
        <v>49</v>
      </c>
      <c r="N721" t="s">
        <v>116</v>
      </c>
    </row>
    <row r="722" spans="4:14" x14ac:dyDescent="0.3">
      <c r="D722" t="s">
        <v>876</v>
      </c>
      <c r="E722" t="s">
        <v>319</v>
      </c>
      <c r="F722" t="s">
        <v>59</v>
      </c>
      <c r="G722">
        <v>23</v>
      </c>
      <c r="H722">
        <v>0.16</v>
      </c>
      <c r="I722" s="2">
        <v>44734</v>
      </c>
      <c r="J722" t="s">
        <v>7</v>
      </c>
      <c r="K722" t="s">
        <v>35</v>
      </c>
      <c r="L722">
        <v>134</v>
      </c>
      <c r="M722" t="s">
        <v>50</v>
      </c>
      <c r="N722" t="s">
        <v>2220</v>
      </c>
    </row>
    <row r="723" spans="4:14" x14ac:dyDescent="0.3">
      <c r="D723" t="s">
        <v>1537</v>
      </c>
      <c r="E723" t="s">
        <v>125</v>
      </c>
      <c r="F723" t="s">
        <v>53</v>
      </c>
      <c r="G723">
        <v>300</v>
      </c>
      <c r="H723">
        <v>0.03</v>
      </c>
      <c r="I723" s="2">
        <v>44735</v>
      </c>
      <c r="J723" t="s">
        <v>19</v>
      </c>
      <c r="K723" t="s">
        <v>31</v>
      </c>
      <c r="L723">
        <v>121900</v>
      </c>
      <c r="M723" t="s">
        <v>47</v>
      </c>
      <c r="N723" t="s">
        <v>116</v>
      </c>
    </row>
    <row r="724" spans="4:14" x14ac:dyDescent="0.3">
      <c r="D724" t="s">
        <v>1723</v>
      </c>
      <c r="E724" t="s">
        <v>177</v>
      </c>
      <c r="F724" t="s">
        <v>53</v>
      </c>
      <c r="G724">
        <v>70</v>
      </c>
      <c r="H724">
        <v>0.09</v>
      </c>
      <c r="I724" s="2">
        <v>44735</v>
      </c>
      <c r="J724" t="s">
        <v>18</v>
      </c>
      <c r="K724" t="s">
        <v>38</v>
      </c>
      <c r="L724">
        <v>500</v>
      </c>
      <c r="M724" t="s">
        <v>51</v>
      </c>
      <c r="N724" t="s">
        <v>116</v>
      </c>
    </row>
    <row r="725" spans="4:14" x14ac:dyDescent="0.3">
      <c r="D725" t="s">
        <v>1724</v>
      </c>
      <c r="E725" t="s">
        <v>1725</v>
      </c>
      <c r="F725" t="s">
        <v>53</v>
      </c>
      <c r="G725">
        <v>22</v>
      </c>
      <c r="H725">
        <v>0.13</v>
      </c>
      <c r="I725" s="2">
        <v>44735</v>
      </c>
      <c r="J725" t="s">
        <v>18</v>
      </c>
      <c r="K725" t="s">
        <v>32</v>
      </c>
      <c r="L725">
        <v>19</v>
      </c>
      <c r="M725" t="s">
        <v>49</v>
      </c>
      <c r="N725" t="s">
        <v>116</v>
      </c>
    </row>
    <row r="726" spans="4:14" x14ac:dyDescent="0.3">
      <c r="D726" t="s">
        <v>1726</v>
      </c>
      <c r="E726" t="s">
        <v>125</v>
      </c>
      <c r="F726" t="s">
        <v>53</v>
      </c>
      <c r="G726">
        <v>15</v>
      </c>
      <c r="H726">
        <v>7.0000000000000007E-2</v>
      </c>
      <c r="I726" s="2">
        <v>44735</v>
      </c>
      <c r="J726" t="s">
        <v>6</v>
      </c>
      <c r="K726" t="s">
        <v>35</v>
      </c>
      <c r="L726">
        <v>159</v>
      </c>
      <c r="M726" t="s">
        <v>50</v>
      </c>
      <c r="N726" t="s">
        <v>116</v>
      </c>
    </row>
    <row r="727" spans="4:14" x14ac:dyDescent="0.3">
      <c r="D727" t="s">
        <v>1727</v>
      </c>
      <c r="E727" t="s">
        <v>256</v>
      </c>
      <c r="F727" t="s">
        <v>53</v>
      </c>
      <c r="G727">
        <v>8</v>
      </c>
      <c r="H727">
        <v>0.13</v>
      </c>
      <c r="I727" s="2">
        <v>44735</v>
      </c>
      <c r="J727" t="s">
        <v>15</v>
      </c>
      <c r="K727" t="s">
        <v>32</v>
      </c>
      <c r="L727">
        <v>10</v>
      </c>
      <c r="M727" t="s">
        <v>49</v>
      </c>
      <c r="N727" t="s">
        <v>116</v>
      </c>
    </row>
    <row r="728" spans="4:14" x14ac:dyDescent="0.3">
      <c r="D728" t="s">
        <v>1720</v>
      </c>
      <c r="E728" t="s">
        <v>576</v>
      </c>
      <c r="F728" t="s">
        <v>74</v>
      </c>
      <c r="G728">
        <v>270</v>
      </c>
      <c r="H728">
        <v>0.27</v>
      </c>
      <c r="I728" s="2">
        <v>44736</v>
      </c>
      <c r="J728" t="s">
        <v>14</v>
      </c>
      <c r="K728" t="s">
        <v>35</v>
      </c>
      <c r="L728">
        <v>546</v>
      </c>
      <c r="M728" t="s">
        <v>48</v>
      </c>
      <c r="N728" t="s">
        <v>2220</v>
      </c>
    </row>
    <row r="729" spans="4:14" x14ac:dyDescent="0.3">
      <c r="D729" t="s">
        <v>1721</v>
      </c>
      <c r="E729" t="s">
        <v>254</v>
      </c>
      <c r="F729" t="s">
        <v>53</v>
      </c>
      <c r="G729">
        <v>90</v>
      </c>
      <c r="H729">
        <v>0.23</v>
      </c>
      <c r="I729" s="2">
        <v>44736</v>
      </c>
      <c r="J729" t="s">
        <v>6</v>
      </c>
      <c r="K729" t="s">
        <v>41</v>
      </c>
      <c r="L729">
        <v>124</v>
      </c>
      <c r="M729" t="s">
        <v>50</v>
      </c>
      <c r="N729" t="s">
        <v>116</v>
      </c>
    </row>
    <row r="730" spans="4:14" x14ac:dyDescent="0.3">
      <c r="D730" t="s">
        <v>1722</v>
      </c>
      <c r="E730" t="s">
        <v>397</v>
      </c>
      <c r="F730" t="s">
        <v>53</v>
      </c>
      <c r="G730">
        <v>41</v>
      </c>
      <c r="H730">
        <v>0.14000000000000001</v>
      </c>
      <c r="I730" s="2">
        <v>44736</v>
      </c>
      <c r="J730" t="s">
        <v>6</v>
      </c>
      <c r="K730" t="s">
        <v>35</v>
      </c>
      <c r="L730">
        <v>137</v>
      </c>
      <c r="M730" t="s">
        <v>50</v>
      </c>
      <c r="N730" t="s">
        <v>116</v>
      </c>
    </row>
    <row r="731" spans="4:14" x14ac:dyDescent="0.3">
      <c r="D731" t="s">
        <v>1118</v>
      </c>
      <c r="E731" t="s">
        <v>125</v>
      </c>
      <c r="F731" t="s">
        <v>53</v>
      </c>
      <c r="G731">
        <v>40</v>
      </c>
      <c r="H731">
        <v>0.12</v>
      </c>
      <c r="I731" s="2">
        <v>44736</v>
      </c>
      <c r="J731" t="s">
        <v>6</v>
      </c>
      <c r="K731" t="s">
        <v>36</v>
      </c>
      <c r="L731">
        <v>406</v>
      </c>
      <c r="M731" t="s">
        <v>51</v>
      </c>
      <c r="N731" t="s">
        <v>116</v>
      </c>
    </row>
    <row r="732" spans="4:14" x14ac:dyDescent="0.3">
      <c r="D732" t="s">
        <v>1719</v>
      </c>
      <c r="E732" t="s">
        <v>125</v>
      </c>
      <c r="F732" t="s">
        <v>53</v>
      </c>
      <c r="G732">
        <v>43</v>
      </c>
      <c r="I732" s="2">
        <v>44738</v>
      </c>
      <c r="J732" t="s">
        <v>15</v>
      </c>
      <c r="K732" t="s">
        <v>35</v>
      </c>
      <c r="L732">
        <v>106</v>
      </c>
      <c r="M732" t="s">
        <v>50</v>
      </c>
      <c r="N732" t="s">
        <v>116</v>
      </c>
    </row>
    <row r="733" spans="4:14" x14ac:dyDescent="0.3">
      <c r="D733" t="s">
        <v>159</v>
      </c>
      <c r="E733" t="s">
        <v>125</v>
      </c>
      <c r="F733" t="s">
        <v>53</v>
      </c>
      <c r="G733">
        <v>300</v>
      </c>
      <c r="H733">
        <v>0.12</v>
      </c>
      <c r="I733" s="2">
        <v>44739</v>
      </c>
      <c r="J733" t="s">
        <v>15</v>
      </c>
      <c r="K733" t="s">
        <v>31</v>
      </c>
      <c r="L733">
        <v>1600</v>
      </c>
      <c r="M733" t="s">
        <v>47</v>
      </c>
      <c r="N733" t="s">
        <v>116</v>
      </c>
    </row>
    <row r="734" spans="4:14" x14ac:dyDescent="0.3">
      <c r="D734" t="s">
        <v>1417</v>
      </c>
      <c r="E734" t="s">
        <v>121</v>
      </c>
      <c r="F734" t="s">
        <v>53</v>
      </c>
      <c r="G734">
        <v>210</v>
      </c>
      <c r="H734">
        <v>0.05</v>
      </c>
      <c r="I734" s="2">
        <v>44739</v>
      </c>
      <c r="J734" t="s">
        <v>16</v>
      </c>
      <c r="K734" t="s">
        <v>31</v>
      </c>
      <c r="L734">
        <v>2000</v>
      </c>
      <c r="M734" t="s">
        <v>47</v>
      </c>
      <c r="N734" t="s">
        <v>116</v>
      </c>
    </row>
    <row r="735" spans="4:14" x14ac:dyDescent="0.3">
      <c r="D735" t="s">
        <v>629</v>
      </c>
      <c r="E735" t="s">
        <v>136</v>
      </c>
      <c r="F735" t="s">
        <v>54</v>
      </c>
      <c r="G735">
        <v>180</v>
      </c>
      <c r="H735">
        <v>0.04</v>
      </c>
      <c r="I735" s="2">
        <v>44739</v>
      </c>
      <c r="J735" t="s">
        <v>3</v>
      </c>
      <c r="K735" t="s">
        <v>32</v>
      </c>
      <c r="L735">
        <v>1500</v>
      </c>
      <c r="M735" t="s">
        <v>47</v>
      </c>
      <c r="N735" t="s">
        <v>2220</v>
      </c>
    </row>
    <row r="736" spans="4:14" x14ac:dyDescent="0.3">
      <c r="D736" t="s">
        <v>1299</v>
      </c>
      <c r="E736" t="s">
        <v>323</v>
      </c>
      <c r="F736" t="s">
        <v>53</v>
      </c>
      <c r="G736">
        <v>170</v>
      </c>
      <c r="I736" s="2">
        <v>44739</v>
      </c>
      <c r="J736" t="s">
        <v>8</v>
      </c>
      <c r="K736" t="s">
        <v>31</v>
      </c>
      <c r="L736">
        <v>999</v>
      </c>
      <c r="M736" t="s">
        <v>48</v>
      </c>
      <c r="N736" t="s">
        <v>116</v>
      </c>
    </row>
    <row r="737" spans="4:14" x14ac:dyDescent="0.3">
      <c r="D737" t="s">
        <v>1717</v>
      </c>
      <c r="E737" t="s">
        <v>799</v>
      </c>
      <c r="F737" t="s">
        <v>66</v>
      </c>
      <c r="G737">
        <v>70</v>
      </c>
      <c r="H737">
        <v>0.3</v>
      </c>
      <c r="I737" s="2">
        <v>44739</v>
      </c>
      <c r="J737" t="s">
        <v>14</v>
      </c>
      <c r="K737" t="s">
        <v>31</v>
      </c>
      <c r="L737">
        <v>13</v>
      </c>
      <c r="M737" t="s">
        <v>49</v>
      </c>
      <c r="N737" t="s">
        <v>2220</v>
      </c>
    </row>
    <row r="738" spans="4:14" x14ac:dyDescent="0.3">
      <c r="D738" t="s">
        <v>1718</v>
      </c>
      <c r="E738" t="s">
        <v>125</v>
      </c>
      <c r="F738" t="s">
        <v>53</v>
      </c>
      <c r="G738">
        <v>27</v>
      </c>
      <c r="H738">
        <v>0.25</v>
      </c>
      <c r="I738" s="2">
        <v>44739</v>
      </c>
      <c r="J738" t="s">
        <v>16</v>
      </c>
      <c r="K738" t="s">
        <v>34</v>
      </c>
      <c r="L738">
        <v>61</v>
      </c>
      <c r="M738" t="s">
        <v>50</v>
      </c>
      <c r="N738" t="s">
        <v>116</v>
      </c>
    </row>
    <row r="739" spans="4:14" x14ac:dyDescent="0.3">
      <c r="D739" t="s">
        <v>1297</v>
      </c>
      <c r="E739" t="s">
        <v>351</v>
      </c>
      <c r="F739" t="s">
        <v>62</v>
      </c>
      <c r="G739">
        <v>300</v>
      </c>
      <c r="H739">
        <v>0.3</v>
      </c>
      <c r="I739" s="2">
        <v>44740</v>
      </c>
      <c r="J739" t="s">
        <v>14</v>
      </c>
      <c r="K739" t="s">
        <v>32</v>
      </c>
      <c r="L739">
        <v>2</v>
      </c>
      <c r="M739" t="s">
        <v>49</v>
      </c>
      <c r="N739" t="s">
        <v>2220</v>
      </c>
    </row>
    <row r="740" spans="4:14" x14ac:dyDescent="0.3">
      <c r="D740" t="s">
        <v>1711</v>
      </c>
      <c r="E740" t="s">
        <v>274</v>
      </c>
      <c r="F740" t="s">
        <v>54</v>
      </c>
      <c r="G740">
        <v>300</v>
      </c>
      <c r="I740" s="2">
        <v>44740</v>
      </c>
      <c r="J740" t="s">
        <v>11</v>
      </c>
      <c r="K740" t="s">
        <v>33</v>
      </c>
      <c r="L740">
        <v>11</v>
      </c>
      <c r="M740" t="s">
        <v>49</v>
      </c>
      <c r="N740" t="s">
        <v>2220</v>
      </c>
    </row>
    <row r="741" spans="4:14" x14ac:dyDescent="0.3">
      <c r="D741" t="s">
        <v>1712</v>
      </c>
      <c r="E741" t="s">
        <v>509</v>
      </c>
      <c r="F741" t="s">
        <v>53</v>
      </c>
      <c r="G741">
        <v>120</v>
      </c>
      <c r="H741">
        <v>0.08</v>
      </c>
      <c r="I741" s="2">
        <v>44740</v>
      </c>
      <c r="J741" t="s">
        <v>3</v>
      </c>
      <c r="K741" t="s">
        <v>37</v>
      </c>
      <c r="L741">
        <v>690</v>
      </c>
      <c r="M741" t="s">
        <v>48</v>
      </c>
      <c r="N741" t="s">
        <v>116</v>
      </c>
    </row>
    <row r="742" spans="4:14" x14ac:dyDescent="0.3">
      <c r="D742" t="s">
        <v>1713</v>
      </c>
      <c r="E742" t="s">
        <v>256</v>
      </c>
      <c r="F742" t="s">
        <v>53</v>
      </c>
      <c r="G742">
        <v>110</v>
      </c>
      <c r="H742">
        <v>0.4</v>
      </c>
      <c r="I742" s="2">
        <v>44740</v>
      </c>
      <c r="J742" t="s">
        <v>8</v>
      </c>
      <c r="K742" t="s">
        <v>35</v>
      </c>
      <c r="L742">
        <v>163</v>
      </c>
      <c r="M742" t="s">
        <v>50</v>
      </c>
      <c r="N742" t="s">
        <v>116</v>
      </c>
    </row>
    <row r="743" spans="4:14" x14ac:dyDescent="0.3">
      <c r="D743" t="s">
        <v>1712</v>
      </c>
      <c r="E743" t="s">
        <v>509</v>
      </c>
      <c r="F743" t="s">
        <v>53</v>
      </c>
      <c r="G743">
        <v>80</v>
      </c>
      <c r="I743" s="2">
        <v>44740</v>
      </c>
      <c r="J743" t="s">
        <v>3</v>
      </c>
      <c r="K743" t="s">
        <v>37</v>
      </c>
      <c r="L743">
        <v>690</v>
      </c>
      <c r="M743" t="s">
        <v>48</v>
      </c>
      <c r="N743" t="s">
        <v>116</v>
      </c>
    </row>
    <row r="744" spans="4:14" x14ac:dyDescent="0.3">
      <c r="D744" t="s">
        <v>1714</v>
      </c>
      <c r="E744" t="s">
        <v>1400</v>
      </c>
      <c r="F744" t="s">
        <v>73</v>
      </c>
      <c r="G744">
        <v>50</v>
      </c>
      <c r="H744">
        <v>0.1</v>
      </c>
      <c r="I744" s="2">
        <v>44740</v>
      </c>
      <c r="J744" t="s">
        <v>8</v>
      </c>
      <c r="K744" t="s">
        <v>36</v>
      </c>
      <c r="L744">
        <v>71</v>
      </c>
      <c r="M744" t="s">
        <v>50</v>
      </c>
      <c r="N744" t="s">
        <v>2220</v>
      </c>
    </row>
    <row r="745" spans="4:14" x14ac:dyDescent="0.3">
      <c r="D745" t="s">
        <v>1715</v>
      </c>
      <c r="E745" t="s">
        <v>125</v>
      </c>
      <c r="F745" t="s">
        <v>61</v>
      </c>
      <c r="G745">
        <v>30</v>
      </c>
      <c r="H745">
        <v>0.08</v>
      </c>
      <c r="I745" s="2">
        <v>44740</v>
      </c>
      <c r="J745" t="s">
        <v>16</v>
      </c>
      <c r="K745" t="s">
        <v>32</v>
      </c>
      <c r="L745">
        <v>250</v>
      </c>
      <c r="M745" t="s">
        <v>51</v>
      </c>
      <c r="N745" t="s">
        <v>2220</v>
      </c>
    </row>
    <row r="746" spans="4:14" x14ac:dyDescent="0.3">
      <c r="D746" t="s">
        <v>1716</v>
      </c>
      <c r="E746" t="s">
        <v>167</v>
      </c>
      <c r="F746" t="s">
        <v>66</v>
      </c>
      <c r="G746">
        <v>18</v>
      </c>
      <c r="H746">
        <v>0.5</v>
      </c>
      <c r="I746" s="2">
        <v>44740</v>
      </c>
      <c r="J746" t="s">
        <v>8</v>
      </c>
      <c r="K746" t="s">
        <v>34</v>
      </c>
      <c r="L746">
        <v>20</v>
      </c>
      <c r="M746" t="s">
        <v>49</v>
      </c>
      <c r="N746" t="s">
        <v>2220</v>
      </c>
    </row>
    <row r="747" spans="4:14" x14ac:dyDescent="0.3">
      <c r="D747" t="s">
        <v>1704</v>
      </c>
      <c r="E747" t="s">
        <v>274</v>
      </c>
      <c r="F747" t="s">
        <v>54</v>
      </c>
      <c r="G747">
        <v>350</v>
      </c>
      <c r="I747" s="2">
        <v>44741</v>
      </c>
      <c r="J747" t="s">
        <v>11</v>
      </c>
      <c r="K747" t="s">
        <v>33</v>
      </c>
      <c r="L747">
        <v>112</v>
      </c>
      <c r="M747" t="s">
        <v>50</v>
      </c>
      <c r="N747" t="s">
        <v>2220</v>
      </c>
    </row>
    <row r="748" spans="4:14" x14ac:dyDescent="0.3">
      <c r="D748" t="s">
        <v>611</v>
      </c>
      <c r="E748" t="s">
        <v>125</v>
      </c>
      <c r="F748" t="s">
        <v>53</v>
      </c>
      <c r="G748">
        <v>200</v>
      </c>
      <c r="H748">
        <v>0.04</v>
      </c>
      <c r="I748" s="2">
        <v>44741</v>
      </c>
      <c r="J748" t="s">
        <v>4</v>
      </c>
      <c r="K748" t="s">
        <v>31</v>
      </c>
      <c r="L748">
        <v>1300</v>
      </c>
      <c r="M748" t="s">
        <v>47</v>
      </c>
      <c r="N748" t="s">
        <v>116</v>
      </c>
    </row>
    <row r="749" spans="4:14" x14ac:dyDescent="0.3">
      <c r="D749" t="s">
        <v>173</v>
      </c>
      <c r="E749" t="s">
        <v>125</v>
      </c>
      <c r="F749" t="s">
        <v>53</v>
      </c>
      <c r="G749">
        <v>85</v>
      </c>
      <c r="H749">
        <v>0.08</v>
      </c>
      <c r="I749" s="2">
        <v>44741</v>
      </c>
      <c r="J749" t="s">
        <v>2</v>
      </c>
      <c r="K749" t="s">
        <v>36</v>
      </c>
      <c r="L749">
        <v>770</v>
      </c>
      <c r="M749" t="s">
        <v>48</v>
      </c>
      <c r="N749" t="s">
        <v>116</v>
      </c>
    </row>
    <row r="750" spans="4:14" x14ac:dyDescent="0.3">
      <c r="D750" t="s">
        <v>879</v>
      </c>
      <c r="E750" t="s">
        <v>256</v>
      </c>
      <c r="F750" t="s">
        <v>53</v>
      </c>
      <c r="G750">
        <v>80</v>
      </c>
      <c r="I750" s="2">
        <v>44741</v>
      </c>
      <c r="J750" t="s">
        <v>9</v>
      </c>
      <c r="K750" t="s">
        <v>32</v>
      </c>
      <c r="L750">
        <v>811</v>
      </c>
      <c r="M750" t="s">
        <v>48</v>
      </c>
      <c r="N750" t="s">
        <v>116</v>
      </c>
    </row>
    <row r="751" spans="4:14" x14ac:dyDescent="0.3">
      <c r="D751" t="s">
        <v>1705</v>
      </c>
      <c r="E751" t="s">
        <v>123</v>
      </c>
      <c r="F751" t="s">
        <v>53</v>
      </c>
      <c r="G751">
        <v>80</v>
      </c>
      <c r="H751">
        <v>0.19</v>
      </c>
      <c r="I751" s="2">
        <v>44741</v>
      </c>
      <c r="J751" t="s">
        <v>16</v>
      </c>
      <c r="K751" t="s">
        <v>37</v>
      </c>
      <c r="L751">
        <v>347</v>
      </c>
      <c r="M751" t="s">
        <v>51</v>
      </c>
      <c r="N751" t="s">
        <v>116</v>
      </c>
    </row>
    <row r="752" spans="4:14" x14ac:dyDescent="0.3">
      <c r="D752" t="s">
        <v>1249</v>
      </c>
      <c r="E752" t="s">
        <v>319</v>
      </c>
      <c r="F752" t="s">
        <v>59</v>
      </c>
      <c r="G752">
        <v>76</v>
      </c>
      <c r="H752">
        <v>0.22</v>
      </c>
      <c r="I752" s="2">
        <v>44741</v>
      </c>
      <c r="J752" t="s">
        <v>5</v>
      </c>
      <c r="K752" t="s">
        <v>34</v>
      </c>
      <c r="L752">
        <v>153</v>
      </c>
      <c r="M752" t="s">
        <v>50</v>
      </c>
      <c r="N752" t="s">
        <v>2220</v>
      </c>
    </row>
    <row r="753" spans="4:14" x14ac:dyDescent="0.3">
      <c r="D753" t="s">
        <v>1706</v>
      </c>
      <c r="E753" t="s">
        <v>1030</v>
      </c>
      <c r="F753" t="s">
        <v>53</v>
      </c>
      <c r="G753">
        <v>60</v>
      </c>
      <c r="I753" s="2">
        <v>44741</v>
      </c>
      <c r="J753" t="s">
        <v>10</v>
      </c>
      <c r="K753" t="s">
        <v>32</v>
      </c>
      <c r="L753">
        <v>8</v>
      </c>
      <c r="M753" t="s">
        <v>49</v>
      </c>
      <c r="N753" t="s">
        <v>116</v>
      </c>
    </row>
    <row r="754" spans="4:14" x14ac:dyDescent="0.3">
      <c r="D754" t="s">
        <v>1707</v>
      </c>
      <c r="E754" t="s">
        <v>130</v>
      </c>
      <c r="F754" t="s">
        <v>54</v>
      </c>
      <c r="G754">
        <v>40</v>
      </c>
      <c r="H754">
        <v>0.2</v>
      </c>
      <c r="I754" s="2">
        <v>44741</v>
      </c>
      <c r="J754" t="s">
        <v>5</v>
      </c>
      <c r="K754" t="s">
        <v>32</v>
      </c>
      <c r="L754">
        <v>13</v>
      </c>
      <c r="M754" t="s">
        <v>49</v>
      </c>
      <c r="N754" t="s">
        <v>2220</v>
      </c>
    </row>
    <row r="755" spans="4:14" x14ac:dyDescent="0.3">
      <c r="D755" t="s">
        <v>1708</v>
      </c>
      <c r="E755" t="s">
        <v>163</v>
      </c>
      <c r="F755" t="s">
        <v>55</v>
      </c>
      <c r="G755">
        <v>18</v>
      </c>
      <c r="H755">
        <v>0.3</v>
      </c>
      <c r="I755" s="2">
        <v>44741</v>
      </c>
      <c r="J755" t="s">
        <v>4</v>
      </c>
      <c r="K755" t="s">
        <v>34</v>
      </c>
      <c r="L755">
        <v>25</v>
      </c>
      <c r="M755" t="s">
        <v>49</v>
      </c>
      <c r="N755" t="s">
        <v>2220</v>
      </c>
    </row>
    <row r="756" spans="4:14" x14ac:dyDescent="0.3">
      <c r="D756" t="s">
        <v>1709</v>
      </c>
      <c r="E756" t="s">
        <v>125</v>
      </c>
      <c r="F756" t="s">
        <v>53</v>
      </c>
      <c r="G756">
        <v>16</v>
      </c>
      <c r="H756">
        <v>0.25</v>
      </c>
      <c r="I756" s="2">
        <v>44741</v>
      </c>
      <c r="J756" t="s">
        <v>5</v>
      </c>
      <c r="K756" t="s">
        <v>41</v>
      </c>
      <c r="L756">
        <v>13</v>
      </c>
      <c r="M756" t="s">
        <v>49</v>
      </c>
      <c r="N756" t="s">
        <v>116</v>
      </c>
    </row>
    <row r="757" spans="4:14" x14ac:dyDescent="0.3">
      <c r="D757" t="s">
        <v>1710</v>
      </c>
      <c r="E757" t="s">
        <v>125</v>
      </c>
      <c r="F757" t="s">
        <v>53</v>
      </c>
      <c r="G757">
        <v>13</v>
      </c>
      <c r="H757">
        <v>0.14000000000000001</v>
      </c>
      <c r="I757" s="2">
        <v>44741</v>
      </c>
      <c r="J757" t="s">
        <v>19</v>
      </c>
      <c r="K757" t="s">
        <v>34</v>
      </c>
      <c r="L757">
        <v>82</v>
      </c>
      <c r="M757" t="s">
        <v>50</v>
      </c>
      <c r="N757" t="s">
        <v>116</v>
      </c>
    </row>
    <row r="758" spans="4:14" x14ac:dyDescent="0.3">
      <c r="D758" t="s">
        <v>1698</v>
      </c>
      <c r="E758" t="s">
        <v>125</v>
      </c>
      <c r="F758" t="s">
        <v>53</v>
      </c>
      <c r="G758">
        <v>400</v>
      </c>
      <c r="H758">
        <v>0.18</v>
      </c>
      <c r="I758" s="2">
        <v>44742</v>
      </c>
      <c r="J758" t="s">
        <v>3</v>
      </c>
      <c r="K758" t="s">
        <v>31</v>
      </c>
      <c r="L758">
        <v>310</v>
      </c>
      <c r="M758" t="s">
        <v>51</v>
      </c>
      <c r="N758" t="s">
        <v>116</v>
      </c>
    </row>
    <row r="759" spans="4:14" x14ac:dyDescent="0.3">
      <c r="D759" t="s">
        <v>1699</v>
      </c>
      <c r="E759" t="s">
        <v>136</v>
      </c>
      <c r="F759" t="s">
        <v>54</v>
      </c>
      <c r="G759">
        <v>170</v>
      </c>
      <c r="H759">
        <v>1</v>
      </c>
      <c r="I759" s="2">
        <v>44742</v>
      </c>
      <c r="J759" t="s">
        <v>11</v>
      </c>
      <c r="K759" t="s">
        <v>46</v>
      </c>
      <c r="L759">
        <v>3</v>
      </c>
      <c r="M759" t="s">
        <v>49</v>
      </c>
      <c r="N759" t="s">
        <v>2220</v>
      </c>
    </row>
    <row r="760" spans="4:14" x14ac:dyDescent="0.3">
      <c r="D760" t="s">
        <v>1700</v>
      </c>
      <c r="E760" t="s">
        <v>121</v>
      </c>
      <c r="F760" t="s">
        <v>53</v>
      </c>
      <c r="G760">
        <v>40</v>
      </c>
      <c r="H760">
        <v>0.08</v>
      </c>
      <c r="I760" s="2">
        <v>44742</v>
      </c>
      <c r="J760" t="s">
        <v>6</v>
      </c>
      <c r="K760" t="s">
        <v>32</v>
      </c>
      <c r="L760">
        <v>480</v>
      </c>
      <c r="M760" t="s">
        <v>51</v>
      </c>
      <c r="N760" t="s">
        <v>116</v>
      </c>
    </row>
    <row r="761" spans="4:14" x14ac:dyDescent="0.3">
      <c r="D761" t="s">
        <v>1565</v>
      </c>
      <c r="E761" t="s">
        <v>121</v>
      </c>
      <c r="F761" t="s">
        <v>53</v>
      </c>
      <c r="G761">
        <v>30</v>
      </c>
      <c r="H761">
        <v>0.2</v>
      </c>
      <c r="I761" s="2">
        <v>44742</v>
      </c>
      <c r="J761" t="s">
        <v>3</v>
      </c>
      <c r="K761" t="s">
        <v>41</v>
      </c>
      <c r="L761">
        <v>47</v>
      </c>
      <c r="M761" t="s">
        <v>49</v>
      </c>
      <c r="N761" t="s">
        <v>116</v>
      </c>
    </row>
    <row r="762" spans="4:14" x14ac:dyDescent="0.3">
      <c r="D762" t="s">
        <v>996</v>
      </c>
      <c r="E762" t="s">
        <v>177</v>
      </c>
      <c r="F762" t="s">
        <v>53</v>
      </c>
      <c r="G762">
        <v>30</v>
      </c>
      <c r="I762" s="2">
        <v>44742</v>
      </c>
      <c r="J762" t="s">
        <v>18</v>
      </c>
      <c r="K762" t="s">
        <v>38</v>
      </c>
      <c r="L762">
        <v>849</v>
      </c>
      <c r="M762" t="s">
        <v>48</v>
      </c>
      <c r="N762" t="s">
        <v>116</v>
      </c>
    </row>
    <row r="763" spans="4:14" x14ac:dyDescent="0.3">
      <c r="D763" t="s">
        <v>1701</v>
      </c>
      <c r="E763" t="s">
        <v>566</v>
      </c>
      <c r="F763" t="s">
        <v>53</v>
      </c>
      <c r="G763">
        <v>20</v>
      </c>
      <c r="H763">
        <v>0.12</v>
      </c>
      <c r="I763" s="2">
        <v>44742</v>
      </c>
      <c r="J763" t="s">
        <v>28</v>
      </c>
      <c r="K763" t="s">
        <v>34</v>
      </c>
      <c r="L763">
        <v>58</v>
      </c>
      <c r="M763" t="s">
        <v>49</v>
      </c>
      <c r="N763" t="s">
        <v>116</v>
      </c>
    </row>
    <row r="764" spans="4:14" x14ac:dyDescent="0.3">
      <c r="D764" t="s">
        <v>1702</v>
      </c>
      <c r="E764" t="s">
        <v>590</v>
      </c>
      <c r="F764" t="s">
        <v>55</v>
      </c>
      <c r="G764">
        <v>14</v>
      </c>
      <c r="H764">
        <v>0.1</v>
      </c>
      <c r="I764" s="2">
        <v>44742</v>
      </c>
      <c r="J764" t="s">
        <v>6</v>
      </c>
      <c r="K764" t="s">
        <v>41</v>
      </c>
      <c r="L764">
        <v>22</v>
      </c>
      <c r="M764" t="s">
        <v>49</v>
      </c>
      <c r="N764" t="s">
        <v>2220</v>
      </c>
    </row>
    <row r="765" spans="4:14" x14ac:dyDescent="0.3">
      <c r="D765" t="s">
        <v>1703</v>
      </c>
      <c r="E765" t="s">
        <v>125</v>
      </c>
      <c r="F765" t="s">
        <v>53</v>
      </c>
      <c r="G765">
        <v>12</v>
      </c>
      <c r="H765">
        <v>0.05</v>
      </c>
      <c r="I765" s="2">
        <v>44742</v>
      </c>
      <c r="J765" t="s">
        <v>14</v>
      </c>
      <c r="K765" t="s">
        <v>35</v>
      </c>
      <c r="L765">
        <v>106</v>
      </c>
      <c r="M765" t="s">
        <v>50</v>
      </c>
      <c r="N765" t="s">
        <v>116</v>
      </c>
    </row>
    <row r="766" spans="4:14" x14ac:dyDescent="0.3">
      <c r="D766" t="s">
        <v>1695</v>
      </c>
      <c r="E766" t="s">
        <v>125</v>
      </c>
      <c r="F766" t="s">
        <v>53</v>
      </c>
      <c r="G766">
        <v>85</v>
      </c>
      <c r="H766">
        <v>1</v>
      </c>
      <c r="I766" s="2">
        <v>44743</v>
      </c>
      <c r="J766" t="s">
        <v>9</v>
      </c>
      <c r="K766" t="s">
        <v>34</v>
      </c>
      <c r="L766">
        <v>26</v>
      </c>
      <c r="M766" t="s">
        <v>49</v>
      </c>
      <c r="N766" t="s">
        <v>116</v>
      </c>
    </row>
    <row r="767" spans="4:14" x14ac:dyDescent="0.3">
      <c r="D767" t="s">
        <v>255</v>
      </c>
      <c r="E767" t="s">
        <v>256</v>
      </c>
      <c r="F767" t="s">
        <v>53</v>
      </c>
      <c r="G767">
        <v>58</v>
      </c>
      <c r="H767">
        <v>0.06</v>
      </c>
      <c r="I767" s="2">
        <v>44743</v>
      </c>
      <c r="J767" t="s">
        <v>5</v>
      </c>
      <c r="K767" t="s">
        <v>31</v>
      </c>
      <c r="L767">
        <v>300</v>
      </c>
      <c r="M767" t="s">
        <v>51</v>
      </c>
      <c r="N767" t="s">
        <v>116</v>
      </c>
    </row>
    <row r="768" spans="4:14" x14ac:dyDescent="0.3">
      <c r="D768" t="s">
        <v>1696</v>
      </c>
      <c r="E768" t="s">
        <v>303</v>
      </c>
      <c r="F768" t="s">
        <v>53</v>
      </c>
      <c r="G768">
        <v>52</v>
      </c>
      <c r="I768" s="2">
        <v>44743</v>
      </c>
      <c r="J768" t="s">
        <v>8</v>
      </c>
      <c r="K768" t="s">
        <v>32</v>
      </c>
      <c r="N768" t="s">
        <v>116</v>
      </c>
    </row>
    <row r="769" spans="4:14" x14ac:dyDescent="0.3">
      <c r="D769" t="s">
        <v>1697</v>
      </c>
      <c r="E769" t="s">
        <v>125</v>
      </c>
      <c r="F769" t="s">
        <v>53</v>
      </c>
      <c r="G769">
        <v>15</v>
      </c>
      <c r="H769">
        <v>0.06</v>
      </c>
      <c r="I769" s="2">
        <v>44743</v>
      </c>
      <c r="J769" t="s">
        <v>10</v>
      </c>
      <c r="K769" t="s">
        <v>35</v>
      </c>
      <c r="L769">
        <v>169</v>
      </c>
      <c r="M769" t="s">
        <v>50</v>
      </c>
      <c r="N769" t="s">
        <v>116</v>
      </c>
    </row>
    <row r="770" spans="4:14" x14ac:dyDescent="0.3">
      <c r="D770" t="s">
        <v>1693</v>
      </c>
      <c r="E770" t="s">
        <v>163</v>
      </c>
      <c r="F770" t="s">
        <v>55</v>
      </c>
      <c r="G770">
        <v>540</v>
      </c>
      <c r="I770" s="2">
        <v>44745</v>
      </c>
      <c r="J770" t="s">
        <v>7</v>
      </c>
      <c r="K770" t="s">
        <v>35</v>
      </c>
      <c r="L770">
        <v>1300</v>
      </c>
      <c r="M770" t="s">
        <v>47</v>
      </c>
      <c r="N770" t="s">
        <v>2220</v>
      </c>
    </row>
    <row r="771" spans="4:14" x14ac:dyDescent="0.3">
      <c r="D771" t="s">
        <v>1694</v>
      </c>
      <c r="E771" t="s">
        <v>121</v>
      </c>
      <c r="F771" t="s">
        <v>53</v>
      </c>
      <c r="G771">
        <v>150</v>
      </c>
      <c r="H771">
        <v>0.25</v>
      </c>
      <c r="I771" s="2">
        <v>44745</v>
      </c>
      <c r="J771" t="s">
        <v>14</v>
      </c>
      <c r="K771" t="s">
        <v>34</v>
      </c>
      <c r="L771">
        <v>864</v>
      </c>
      <c r="M771" t="s">
        <v>48</v>
      </c>
      <c r="N771" t="s">
        <v>116</v>
      </c>
    </row>
    <row r="772" spans="4:14" x14ac:dyDescent="0.3">
      <c r="D772" t="s">
        <v>392</v>
      </c>
      <c r="E772" t="s">
        <v>338</v>
      </c>
      <c r="F772" t="s">
        <v>61</v>
      </c>
      <c r="G772">
        <v>80</v>
      </c>
      <c r="H772">
        <v>0.12</v>
      </c>
      <c r="I772" s="2">
        <v>44746</v>
      </c>
      <c r="J772" t="s">
        <v>2</v>
      </c>
      <c r="K772" t="s">
        <v>36</v>
      </c>
      <c r="L772">
        <v>335</v>
      </c>
      <c r="M772" t="s">
        <v>51</v>
      </c>
      <c r="N772" t="s">
        <v>2220</v>
      </c>
    </row>
    <row r="773" spans="4:14" x14ac:dyDescent="0.3">
      <c r="D773" t="s">
        <v>1690</v>
      </c>
      <c r="E773" t="s">
        <v>208</v>
      </c>
      <c r="F773" t="s">
        <v>56</v>
      </c>
      <c r="G773">
        <v>29</v>
      </c>
      <c r="I773" s="2">
        <v>44746</v>
      </c>
      <c r="J773" t="s">
        <v>2</v>
      </c>
      <c r="K773" t="s">
        <v>33</v>
      </c>
      <c r="L773">
        <v>0</v>
      </c>
      <c r="M773" t="s">
        <v>49</v>
      </c>
      <c r="N773" t="s">
        <v>2220</v>
      </c>
    </row>
    <row r="774" spans="4:14" x14ac:dyDescent="0.3">
      <c r="D774" t="s">
        <v>1691</v>
      </c>
      <c r="E774" t="s">
        <v>167</v>
      </c>
      <c r="F774" t="s">
        <v>66</v>
      </c>
      <c r="G774">
        <v>27</v>
      </c>
      <c r="H774">
        <v>0.12</v>
      </c>
      <c r="I774" s="2">
        <v>44746</v>
      </c>
      <c r="J774" t="s">
        <v>24</v>
      </c>
      <c r="K774" t="s">
        <v>35</v>
      </c>
      <c r="L774">
        <v>69</v>
      </c>
      <c r="M774" t="s">
        <v>50</v>
      </c>
      <c r="N774" t="s">
        <v>2220</v>
      </c>
    </row>
    <row r="775" spans="4:14" x14ac:dyDescent="0.3">
      <c r="D775" t="s">
        <v>1692</v>
      </c>
      <c r="E775" t="s">
        <v>163</v>
      </c>
      <c r="F775" t="s">
        <v>55</v>
      </c>
      <c r="G775">
        <v>18</v>
      </c>
      <c r="H775">
        <v>0.15</v>
      </c>
      <c r="I775" s="2">
        <v>44746</v>
      </c>
      <c r="J775" t="s">
        <v>4</v>
      </c>
      <c r="K775" t="s">
        <v>41</v>
      </c>
      <c r="L775">
        <v>90</v>
      </c>
      <c r="M775" t="s">
        <v>50</v>
      </c>
      <c r="N775" t="s">
        <v>2220</v>
      </c>
    </row>
    <row r="776" spans="4:14" x14ac:dyDescent="0.3">
      <c r="D776" t="s">
        <v>1079</v>
      </c>
      <c r="E776" t="s">
        <v>704</v>
      </c>
      <c r="F776" t="s">
        <v>60</v>
      </c>
      <c r="G776">
        <v>384</v>
      </c>
      <c r="H776">
        <v>0.12</v>
      </c>
      <c r="I776" s="2">
        <v>44747</v>
      </c>
      <c r="J776" t="s">
        <v>12</v>
      </c>
      <c r="K776" t="s">
        <v>32</v>
      </c>
      <c r="L776">
        <v>788</v>
      </c>
      <c r="M776" t="s">
        <v>48</v>
      </c>
      <c r="N776" t="s">
        <v>2220</v>
      </c>
    </row>
    <row r="777" spans="4:14" x14ac:dyDescent="0.3">
      <c r="D777" t="s">
        <v>1367</v>
      </c>
      <c r="E777" t="s">
        <v>121</v>
      </c>
      <c r="F777" t="s">
        <v>53</v>
      </c>
      <c r="G777">
        <v>120</v>
      </c>
      <c r="H777">
        <v>0.3</v>
      </c>
      <c r="I777" s="2">
        <v>44747</v>
      </c>
      <c r="J777" t="s">
        <v>15</v>
      </c>
      <c r="K777" t="s">
        <v>37</v>
      </c>
      <c r="L777">
        <v>194</v>
      </c>
      <c r="M777" t="s">
        <v>51</v>
      </c>
      <c r="N777" t="s">
        <v>116</v>
      </c>
    </row>
    <row r="778" spans="4:14" x14ac:dyDescent="0.3">
      <c r="D778" t="s">
        <v>1685</v>
      </c>
      <c r="E778" t="s">
        <v>115</v>
      </c>
      <c r="F778" t="s">
        <v>61</v>
      </c>
      <c r="G778">
        <v>100</v>
      </c>
      <c r="H778">
        <v>0.06</v>
      </c>
      <c r="I778" s="2">
        <v>44747</v>
      </c>
      <c r="J778" t="s">
        <v>6</v>
      </c>
      <c r="K778" t="s">
        <v>32</v>
      </c>
      <c r="L778">
        <v>322</v>
      </c>
      <c r="M778" t="s">
        <v>51</v>
      </c>
      <c r="N778" t="s">
        <v>2220</v>
      </c>
    </row>
    <row r="779" spans="4:14" x14ac:dyDescent="0.3">
      <c r="D779" t="s">
        <v>819</v>
      </c>
      <c r="E779" t="s">
        <v>121</v>
      </c>
      <c r="F779" t="s">
        <v>53</v>
      </c>
      <c r="G779">
        <v>80</v>
      </c>
      <c r="H779">
        <v>0.1</v>
      </c>
      <c r="I779" s="2">
        <v>44747</v>
      </c>
      <c r="J779" t="s">
        <v>16</v>
      </c>
      <c r="K779" t="s">
        <v>37</v>
      </c>
      <c r="L779">
        <v>569</v>
      </c>
      <c r="M779" t="s">
        <v>48</v>
      </c>
      <c r="N779" t="s">
        <v>116</v>
      </c>
    </row>
    <row r="780" spans="4:14" x14ac:dyDescent="0.3">
      <c r="D780" t="s">
        <v>1332</v>
      </c>
      <c r="E780" t="s">
        <v>125</v>
      </c>
      <c r="F780" t="s">
        <v>53</v>
      </c>
      <c r="G780">
        <v>31</v>
      </c>
      <c r="H780">
        <v>0.18</v>
      </c>
      <c r="I780" s="2">
        <v>44747</v>
      </c>
      <c r="J780" t="s">
        <v>11</v>
      </c>
      <c r="K780" t="s">
        <v>36</v>
      </c>
      <c r="L780">
        <v>240</v>
      </c>
      <c r="M780" t="s">
        <v>51</v>
      </c>
      <c r="N780" t="s">
        <v>116</v>
      </c>
    </row>
    <row r="781" spans="4:14" x14ac:dyDescent="0.3">
      <c r="D781" t="s">
        <v>1686</v>
      </c>
      <c r="E781" t="s">
        <v>75</v>
      </c>
      <c r="F781" t="s">
        <v>75</v>
      </c>
      <c r="G781">
        <v>30</v>
      </c>
      <c r="H781">
        <v>0.08</v>
      </c>
      <c r="I781" s="2">
        <v>44747</v>
      </c>
      <c r="J781" t="s">
        <v>14</v>
      </c>
      <c r="K781" t="s">
        <v>32</v>
      </c>
      <c r="L781">
        <v>300</v>
      </c>
      <c r="M781" t="s">
        <v>51</v>
      </c>
      <c r="N781" t="s">
        <v>2220</v>
      </c>
    </row>
    <row r="782" spans="4:14" x14ac:dyDescent="0.3">
      <c r="D782" t="s">
        <v>1687</v>
      </c>
      <c r="E782" t="s">
        <v>177</v>
      </c>
      <c r="F782" t="s">
        <v>53</v>
      </c>
      <c r="G782">
        <v>27</v>
      </c>
      <c r="H782">
        <v>7.0000000000000007E-2</v>
      </c>
      <c r="I782" s="2">
        <v>44747</v>
      </c>
      <c r="J782" t="s">
        <v>18</v>
      </c>
      <c r="K782" t="s">
        <v>41</v>
      </c>
      <c r="L782">
        <v>583</v>
      </c>
      <c r="M782" t="s">
        <v>48</v>
      </c>
      <c r="N782" t="s">
        <v>116</v>
      </c>
    </row>
    <row r="783" spans="4:14" x14ac:dyDescent="0.3">
      <c r="D783" t="s">
        <v>1688</v>
      </c>
      <c r="E783" t="s">
        <v>121</v>
      </c>
      <c r="F783" t="s">
        <v>53</v>
      </c>
      <c r="G783">
        <v>20</v>
      </c>
      <c r="H783">
        <v>0.33</v>
      </c>
      <c r="I783" s="2">
        <v>44747</v>
      </c>
      <c r="J783" t="s">
        <v>6</v>
      </c>
      <c r="K783" t="s">
        <v>41</v>
      </c>
      <c r="L783">
        <v>28</v>
      </c>
      <c r="M783" t="s">
        <v>49</v>
      </c>
      <c r="N783" t="s">
        <v>116</v>
      </c>
    </row>
    <row r="784" spans="4:14" x14ac:dyDescent="0.3">
      <c r="D784" t="s">
        <v>1689</v>
      </c>
      <c r="E784" t="s">
        <v>115</v>
      </c>
      <c r="F784" t="s">
        <v>61</v>
      </c>
      <c r="G784">
        <v>13</v>
      </c>
      <c r="H784">
        <v>0.08</v>
      </c>
      <c r="I784" s="2">
        <v>44747</v>
      </c>
      <c r="J784" t="s">
        <v>3</v>
      </c>
      <c r="K784" t="s">
        <v>35</v>
      </c>
      <c r="L784">
        <v>71</v>
      </c>
      <c r="M784" t="s">
        <v>50</v>
      </c>
      <c r="N784" t="s">
        <v>2220</v>
      </c>
    </row>
    <row r="785" spans="4:14" x14ac:dyDescent="0.3">
      <c r="D785" t="s">
        <v>1682</v>
      </c>
      <c r="E785" t="s">
        <v>125</v>
      </c>
      <c r="F785" t="s">
        <v>53</v>
      </c>
      <c r="G785">
        <v>100</v>
      </c>
      <c r="H785">
        <v>0.09</v>
      </c>
      <c r="I785" s="2">
        <v>44748</v>
      </c>
      <c r="J785" t="s">
        <v>17</v>
      </c>
      <c r="K785" t="s">
        <v>35</v>
      </c>
      <c r="L785">
        <v>496</v>
      </c>
      <c r="M785" t="s">
        <v>51</v>
      </c>
      <c r="N785" t="s">
        <v>116</v>
      </c>
    </row>
    <row r="786" spans="4:14" x14ac:dyDescent="0.3">
      <c r="D786" t="s">
        <v>949</v>
      </c>
      <c r="E786" t="s">
        <v>950</v>
      </c>
      <c r="F786" t="s">
        <v>59</v>
      </c>
      <c r="G786">
        <v>50</v>
      </c>
      <c r="I786" s="2">
        <v>44748</v>
      </c>
      <c r="J786" t="s">
        <v>3</v>
      </c>
      <c r="K786" t="s">
        <v>31</v>
      </c>
      <c r="L786">
        <v>122</v>
      </c>
      <c r="M786" t="s">
        <v>50</v>
      </c>
      <c r="N786" t="s">
        <v>2220</v>
      </c>
    </row>
    <row r="787" spans="4:14" x14ac:dyDescent="0.3">
      <c r="D787" t="s">
        <v>1683</v>
      </c>
      <c r="E787" t="s">
        <v>115</v>
      </c>
      <c r="F787" t="s">
        <v>53</v>
      </c>
      <c r="G787">
        <v>35</v>
      </c>
      <c r="H787">
        <v>0.27</v>
      </c>
      <c r="I787" s="2">
        <v>44748</v>
      </c>
      <c r="J787" t="s">
        <v>16</v>
      </c>
      <c r="K787" t="s">
        <v>35</v>
      </c>
      <c r="L787">
        <v>64</v>
      </c>
      <c r="M787" t="s">
        <v>50</v>
      </c>
      <c r="N787" t="s">
        <v>116</v>
      </c>
    </row>
    <row r="788" spans="4:14" x14ac:dyDescent="0.3">
      <c r="D788" t="s">
        <v>1684</v>
      </c>
      <c r="E788" t="s">
        <v>121</v>
      </c>
      <c r="F788" t="s">
        <v>53</v>
      </c>
      <c r="G788">
        <v>30</v>
      </c>
      <c r="H788">
        <v>0.18</v>
      </c>
      <c r="I788" s="2">
        <v>44748</v>
      </c>
      <c r="J788" t="s">
        <v>16</v>
      </c>
      <c r="K788" t="s">
        <v>34</v>
      </c>
      <c r="L788">
        <v>77</v>
      </c>
      <c r="M788" t="s">
        <v>50</v>
      </c>
      <c r="N788" t="s">
        <v>116</v>
      </c>
    </row>
    <row r="789" spans="4:14" x14ac:dyDescent="0.3">
      <c r="D789" t="s">
        <v>1683</v>
      </c>
      <c r="E789" t="s">
        <v>115</v>
      </c>
      <c r="F789" t="s">
        <v>53</v>
      </c>
      <c r="G789">
        <v>15</v>
      </c>
      <c r="H789">
        <v>0.2</v>
      </c>
      <c r="I789" s="2">
        <v>44748</v>
      </c>
      <c r="J789" t="s">
        <v>16</v>
      </c>
      <c r="K789" t="s">
        <v>35</v>
      </c>
      <c r="L789">
        <v>64</v>
      </c>
      <c r="M789" t="s">
        <v>50</v>
      </c>
      <c r="N789" t="s">
        <v>116</v>
      </c>
    </row>
    <row r="790" spans="4:14" x14ac:dyDescent="0.3">
      <c r="D790" t="s">
        <v>1465</v>
      </c>
      <c r="E790" t="s">
        <v>448</v>
      </c>
      <c r="F790" t="s">
        <v>53</v>
      </c>
      <c r="G790">
        <v>150</v>
      </c>
      <c r="H790">
        <v>0.05</v>
      </c>
      <c r="I790" s="2">
        <v>44749</v>
      </c>
      <c r="J790" t="s">
        <v>5</v>
      </c>
      <c r="K790" t="s">
        <v>32</v>
      </c>
      <c r="L790">
        <v>3600</v>
      </c>
      <c r="M790" t="s">
        <v>47</v>
      </c>
      <c r="N790" t="s">
        <v>116</v>
      </c>
    </row>
    <row r="791" spans="4:14" x14ac:dyDescent="0.3">
      <c r="D791" t="s">
        <v>1679</v>
      </c>
      <c r="E791" t="s">
        <v>125</v>
      </c>
      <c r="F791" t="s">
        <v>53</v>
      </c>
      <c r="G791">
        <v>150</v>
      </c>
      <c r="H791">
        <v>0.17</v>
      </c>
      <c r="I791" s="2">
        <v>44749</v>
      </c>
      <c r="J791" t="s">
        <v>6</v>
      </c>
      <c r="K791" t="s">
        <v>37</v>
      </c>
      <c r="L791">
        <v>881</v>
      </c>
      <c r="M791" t="s">
        <v>48</v>
      </c>
      <c r="N791" t="s">
        <v>116</v>
      </c>
    </row>
    <row r="792" spans="4:14" x14ac:dyDescent="0.3">
      <c r="D792" t="s">
        <v>1680</v>
      </c>
      <c r="E792" t="s">
        <v>373</v>
      </c>
      <c r="F792" t="s">
        <v>53</v>
      </c>
      <c r="G792">
        <v>40</v>
      </c>
      <c r="I792" s="2">
        <v>44749</v>
      </c>
      <c r="J792" t="s">
        <v>15</v>
      </c>
      <c r="K792" t="s">
        <v>32</v>
      </c>
      <c r="L792">
        <v>20</v>
      </c>
      <c r="M792" t="s">
        <v>49</v>
      </c>
      <c r="N792" t="s">
        <v>116</v>
      </c>
    </row>
    <row r="793" spans="4:14" x14ac:dyDescent="0.3">
      <c r="D793" t="s">
        <v>1681</v>
      </c>
      <c r="E793" t="s">
        <v>256</v>
      </c>
      <c r="F793" t="s">
        <v>53</v>
      </c>
      <c r="G793">
        <v>30</v>
      </c>
      <c r="H793">
        <v>0.18</v>
      </c>
      <c r="I793" s="2">
        <v>44749</v>
      </c>
      <c r="J793" t="s">
        <v>15</v>
      </c>
      <c r="K793" t="s">
        <v>34</v>
      </c>
      <c r="L793">
        <v>78</v>
      </c>
      <c r="M793" t="s">
        <v>50</v>
      </c>
      <c r="N793" t="s">
        <v>116</v>
      </c>
    </row>
    <row r="794" spans="4:14" x14ac:dyDescent="0.3">
      <c r="D794" t="s">
        <v>1676</v>
      </c>
      <c r="E794" t="s">
        <v>685</v>
      </c>
      <c r="F794" t="s">
        <v>62</v>
      </c>
      <c r="G794">
        <v>1500</v>
      </c>
      <c r="I794" s="2">
        <v>44750</v>
      </c>
      <c r="J794" t="s">
        <v>4</v>
      </c>
      <c r="K794" t="s">
        <v>35</v>
      </c>
      <c r="L794">
        <v>184</v>
      </c>
      <c r="M794" t="s">
        <v>50</v>
      </c>
      <c r="N794" t="s">
        <v>2220</v>
      </c>
    </row>
    <row r="795" spans="4:14" x14ac:dyDescent="0.3">
      <c r="D795" t="s">
        <v>1677</v>
      </c>
      <c r="E795" t="s">
        <v>121</v>
      </c>
      <c r="F795" t="s">
        <v>53</v>
      </c>
      <c r="G795">
        <v>1000</v>
      </c>
      <c r="H795">
        <v>1</v>
      </c>
      <c r="I795" s="2">
        <v>44750</v>
      </c>
      <c r="J795" t="s">
        <v>7</v>
      </c>
      <c r="K795" t="s">
        <v>34</v>
      </c>
      <c r="L795">
        <v>50</v>
      </c>
      <c r="M795" t="s">
        <v>49</v>
      </c>
      <c r="N795" t="s">
        <v>116</v>
      </c>
    </row>
    <row r="796" spans="4:14" x14ac:dyDescent="0.3">
      <c r="D796" t="s">
        <v>1678</v>
      </c>
      <c r="E796" t="s">
        <v>121</v>
      </c>
      <c r="F796" t="s">
        <v>53</v>
      </c>
      <c r="G796">
        <v>156</v>
      </c>
      <c r="H796">
        <v>0.24</v>
      </c>
      <c r="I796" s="2">
        <v>44750</v>
      </c>
      <c r="J796" t="s">
        <v>8</v>
      </c>
      <c r="K796" t="s">
        <v>34</v>
      </c>
      <c r="L796">
        <v>127</v>
      </c>
      <c r="M796" t="s">
        <v>50</v>
      </c>
      <c r="N796" t="s">
        <v>116</v>
      </c>
    </row>
    <row r="797" spans="4:14" x14ac:dyDescent="0.3">
      <c r="D797" t="s">
        <v>1674</v>
      </c>
      <c r="E797" t="s">
        <v>208</v>
      </c>
      <c r="F797" t="s">
        <v>56</v>
      </c>
      <c r="G797">
        <v>242</v>
      </c>
      <c r="H797">
        <v>0.28999999999999998</v>
      </c>
      <c r="I797" s="2">
        <v>44753</v>
      </c>
      <c r="J797" t="s">
        <v>4</v>
      </c>
      <c r="K797" t="s">
        <v>36</v>
      </c>
      <c r="L797">
        <v>1000</v>
      </c>
      <c r="M797" t="s">
        <v>48</v>
      </c>
      <c r="N797" t="s">
        <v>2220</v>
      </c>
    </row>
    <row r="798" spans="4:14" x14ac:dyDescent="0.3">
      <c r="D798" t="s">
        <v>1337</v>
      </c>
      <c r="E798" t="s">
        <v>704</v>
      </c>
      <c r="F798" t="s">
        <v>60</v>
      </c>
      <c r="G798">
        <v>63</v>
      </c>
      <c r="I798" s="2">
        <v>44753</v>
      </c>
      <c r="J798" t="s">
        <v>8</v>
      </c>
      <c r="K798" t="s">
        <v>35</v>
      </c>
      <c r="L798">
        <v>174</v>
      </c>
      <c r="M798" t="s">
        <v>50</v>
      </c>
      <c r="N798" t="s">
        <v>2220</v>
      </c>
    </row>
    <row r="799" spans="4:14" x14ac:dyDescent="0.3">
      <c r="D799" t="s">
        <v>1675</v>
      </c>
      <c r="E799" t="s">
        <v>121</v>
      </c>
      <c r="F799" t="s">
        <v>53</v>
      </c>
      <c r="G799">
        <v>24</v>
      </c>
      <c r="H799">
        <v>0.13</v>
      </c>
      <c r="I799" s="2">
        <v>44753</v>
      </c>
      <c r="J799" t="s">
        <v>15</v>
      </c>
      <c r="K799" t="s">
        <v>36</v>
      </c>
      <c r="L799">
        <v>74</v>
      </c>
      <c r="M799" t="s">
        <v>50</v>
      </c>
      <c r="N799" t="s">
        <v>116</v>
      </c>
    </row>
    <row r="800" spans="4:14" x14ac:dyDescent="0.3">
      <c r="D800" t="s">
        <v>1070</v>
      </c>
      <c r="E800" t="s">
        <v>839</v>
      </c>
      <c r="F800" t="s">
        <v>53</v>
      </c>
      <c r="G800">
        <v>1500</v>
      </c>
      <c r="H800">
        <v>0.1</v>
      </c>
      <c r="I800" s="2">
        <v>44754</v>
      </c>
      <c r="J800" t="s">
        <v>7</v>
      </c>
      <c r="K800" t="s">
        <v>42</v>
      </c>
      <c r="L800">
        <v>3400</v>
      </c>
      <c r="M800" t="s">
        <v>47</v>
      </c>
      <c r="N800" t="s">
        <v>116</v>
      </c>
    </row>
    <row r="801" spans="4:14" x14ac:dyDescent="0.3">
      <c r="D801" t="s">
        <v>1672</v>
      </c>
      <c r="E801" t="s">
        <v>274</v>
      </c>
      <c r="F801" t="s">
        <v>54</v>
      </c>
      <c r="G801">
        <v>150</v>
      </c>
      <c r="I801" s="2">
        <v>44754</v>
      </c>
      <c r="J801" t="s">
        <v>7</v>
      </c>
      <c r="K801" t="s">
        <v>34</v>
      </c>
      <c r="L801">
        <v>63</v>
      </c>
      <c r="M801" t="s">
        <v>50</v>
      </c>
      <c r="N801" t="s">
        <v>2220</v>
      </c>
    </row>
    <row r="802" spans="4:14" x14ac:dyDescent="0.3">
      <c r="D802" t="s">
        <v>1673</v>
      </c>
      <c r="E802" t="s">
        <v>208</v>
      </c>
      <c r="F802" t="s">
        <v>56</v>
      </c>
      <c r="G802">
        <v>100</v>
      </c>
      <c r="I802" s="2">
        <v>44754</v>
      </c>
      <c r="J802" t="s">
        <v>8</v>
      </c>
      <c r="K802" t="s">
        <v>31</v>
      </c>
      <c r="L802">
        <v>1100</v>
      </c>
      <c r="M802" t="s">
        <v>47</v>
      </c>
      <c r="N802" t="s">
        <v>2220</v>
      </c>
    </row>
    <row r="803" spans="4:14" x14ac:dyDescent="0.3">
      <c r="D803" t="s">
        <v>675</v>
      </c>
      <c r="E803" t="s">
        <v>125</v>
      </c>
      <c r="F803" t="s">
        <v>53</v>
      </c>
      <c r="G803">
        <v>45</v>
      </c>
      <c r="H803">
        <v>0.12</v>
      </c>
      <c r="I803" s="2">
        <v>44754</v>
      </c>
      <c r="J803" t="s">
        <v>15</v>
      </c>
      <c r="K803" t="s">
        <v>34</v>
      </c>
      <c r="L803">
        <v>153</v>
      </c>
      <c r="M803" t="s">
        <v>50</v>
      </c>
      <c r="N803" t="s">
        <v>116</v>
      </c>
    </row>
    <row r="804" spans="4:14" x14ac:dyDescent="0.3">
      <c r="D804" t="s">
        <v>1665</v>
      </c>
      <c r="E804" t="s">
        <v>1666</v>
      </c>
      <c r="F804" t="s">
        <v>89</v>
      </c>
      <c r="G804">
        <v>300</v>
      </c>
      <c r="H804">
        <v>0.15</v>
      </c>
      <c r="I804" s="2">
        <v>44755</v>
      </c>
      <c r="J804" t="s">
        <v>6</v>
      </c>
      <c r="K804" t="s">
        <v>41</v>
      </c>
      <c r="L804">
        <v>292</v>
      </c>
      <c r="M804" t="s">
        <v>51</v>
      </c>
      <c r="N804" t="s">
        <v>2220</v>
      </c>
    </row>
    <row r="805" spans="4:14" x14ac:dyDescent="0.3">
      <c r="D805" t="s">
        <v>1667</v>
      </c>
      <c r="E805" t="s">
        <v>125</v>
      </c>
      <c r="F805" t="s">
        <v>53</v>
      </c>
      <c r="G805">
        <v>262</v>
      </c>
      <c r="H805">
        <v>0.35</v>
      </c>
      <c r="I805" s="2">
        <v>44755</v>
      </c>
      <c r="J805" t="s">
        <v>20</v>
      </c>
      <c r="K805" t="s">
        <v>37</v>
      </c>
      <c r="L805">
        <v>450</v>
      </c>
      <c r="M805" t="s">
        <v>51</v>
      </c>
      <c r="N805" t="s">
        <v>116</v>
      </c>
    </row>
    <row r="806" spans="4:14" x14ac:dyDescent="0.3">
      <c r="D806" t="s">
        <v>479</v>
      </c>
      <c r="E806" t="s">
        <v>121</v>
      </c>
      <c r="F806" t="s">
        <v>53</v>
      </c>
      <c r="G806">
        <v>120</v>
      </c>
      <c r="H806">
        <v>0.4</v>
      </c>
      <c r="I806" s="2">
        <v>44755</v>
      </c>
      <c r="J806" t="s">
        <v>24</v>
      </c>
      <c r="K806" t="s">
        <v>35</v>
      </c>
      <c r="L806">
        <v>336</v>
      </c>
      <c r="M806" t="s">
        <v>51</v>
      </c>
      <c r="N806" t="s">
        <v>116</v>
      </c>
    </row>
    <row r="807" spans="4:14" x14ac:dyDescent="0.3">
      <c r="D807" t="s">
        <v>1668</v>
      </c>
      <c r="E807" t="s">
        <v>163</v>
      </c>
      <c r="F807" t="s">
        <v>55</v>
      </c>
      <c r="G807">
        <v>100</v>
      </c>
      <c r="H807">
        <v>0.3</v>
      </c>
      <c r="I807" s="2">
        <v>44755</v>
      </c>
      <c r="J807" t="s">
        <v>28</v>
      </c>
      <c r="K807" t="s">
        <v>34</v>
      </c>
      <c r="L807">
        <v>89</v>
      </c>
      <c r="M807" t="s">
        <v>50</v>
      </c>
      <c r="N807" t="s">
        <v>2220</v>
      </c>
    </row>
    <row r="808" spans="4:14" x14ac:dyDescent="0.3">
      <c r="D808" t="s">
        <v>491</v>
      </c>
      <c r="E808" t="s">
        <v>256</v>
      </c>
      <c r="F808" t="s">
        <v>53</v>
      </c>
      <c r="G808">
        <v>100</v>
      </c>
      <c r="H808">
        <v>0.2</v>
      </c>
      <c r="I808" s="2">
        <v>44755</v>
      </c>
      <c r="J808" t="s">
        <v>7</v>
      </c>
      <c r="K808" t="s">
        <v>35</v>
      </c>
      <c r="L808">
        <v>64</v>
      </c>
      <c r="M808" t="s">
        <v>50</v>
      </c>
      <c r="N808" t="s">
        <v>116</v>
      </c>
    </row>
    <row r="809" spans="4:14" x14ac:dyDescent="0.3">
      <c r="D809" t="s">
        <v>1669</v>
      </c>
      <c r="E809" t="s">
        <v>1670</v>
      </c>
      <c r="F809" t="s">
        <v>60</v>
      </c>
      <c r="G809">
        <v>70</v>
      </c>
      <c r="H809">
        <v>0.18</v>
      </c>
      <c r="I809" s="2">
        <v>44755</v>
      </c>
      <c r="J809" t="s">
        <v>3</v>
      </c>
      <c r="K809" t="s">
        <v>32</v>
      </c>
      <c r="L809">
        <v>23</v>
      </c>
      <c r="M809" t="s">
        <v>49</v>
      </c>
      <c r="N809" t="s">
        <v>2220</v>
      </c>
    </row>
    <row r="810" spans="4:14" x14ac:dyDescent="0.3">
      <c r="D810" t="s">
        <v>1671</v>
      </c>
      <c r="E810" t="s">
        <v>256</v>
      </c>
      <c r="F810" t="s">
        <v>53</v>
      </c>
      <c r="G810">
        <v>12</v>
      </c>
      <c r="I810" s="2">
        <v>44755</v>
      </c>
      <c r="J810" t="s">
        <v>2</v>
      </c>
      <c r="K810" t="s">
        <v>35</v>
      </c>
      <c r="L810">
        <v>120</v>
      </c>
      <c r="M810" t="s">
        <v>50</v>
      </c>
      <c r="N810" t="s">
        <v>116</v>
      </c>
    </row>
    <row r="811" spans="4:14" x14ac:dyDescent="0.3">
      <c r="D811" t="s">
        <v>932</v>
      </c>
      <c r="E811" t="s">
        <v>125</v>
      </c>
      <c r="F811" t="s">
        <v>53</v>
      </c>
      <c r="G811">
        <v>7</v>
      </c>
      <c r="I811" s="2">
        <v>44755</v>
      </c>
      <c r="J811" t="s">
        <v>5</v>
      </c>
      <c r="K811" t="s">
        <v>36</v>
      </c>
      <c r="L811">
        <v>2100</v>
      </c>
      <c r="M811" t="s">
        <v>47</v>
      </c>
      <c r="N811" t="s">
        <v>116</v>
      </c>
    </row>
    <row r="812" spans="4:14" x14ac:dyDescent="0.3">
      <c r="D812" t="s">
        <v>1661</v>
      </c>
      <c r="E812" t="s">
        <v>208</v>
      </c>
      <c r="F812" t="s">
        <v>56</v>
      </c>
      <c r="G812">
        <v>85</v>
      </c>
      <c r="H812">
        <v>0.17</v>
      </c>
      <c r="I812" s="2">
        <v>44756</v>
      </c>
      <c r="J812" t="s">
        <v>6</v>
      </c>
      <c r="K812" t="s">
        <v>35</v>
      </c>
      <c r="L812">
        <v>202</v>
      </c>
      <c r="M812" t="s">
        <v>51</v>
      </c>
      <c r="N812" t="s">
        <v>2220</v>
      </c>
    </row>
    <row r="813" spans="4:14" x14ac:dyDescent="0.3">
      <c r="D813" t="s">
        <v>1662</v>
      </c>
      <c r="E813" t="s">
        <v>311</v>
      </c>
      <c r="F813" t="s">
        <v>53</v>
      </c>
      <c r="G813">
        <v>54</v>
      </c>
      <c r="H813">
        <v>0.15</v>
      </c>
      <c r="I813" s="2">
        <v>44756</v>
      </c>
      <c r="J813" t="s">
        <v>17</v>
      </c>
      <c r="K813" t="s">
        <v>35</v>
      </c>
      <c r="L813">
        <v>115</v>
      </c>
      <c r="M813" t="s">
        <v>50</v>
      </c>
      <c r="N813" t="s">
        <v>116</v>
      </c>
    </row>
    <row r="814" spans="4:14" x14ac:dyDescent="0.3">
      <c r="D814" t="s">
        <v>1663</v>
      </c>
      <c r="E814" t="s">
        <v>125</v>
      </c>
      <c r="F814" t="s">
        <v>53</v>
      </c>
      <c r="G814">
        <v>42</v>
      </c>
      <c r="H814">
        <v>0.25</v>
      </c>
      <c r="I814" s="2">
        <v>44756</v>
      </c>
      <c r="J814" t="s">
        <v>14</v>
      </c>
      <c r="K814" t="s">
        <v>34</v>
      </c>
      <c r="L814">
        <v>7</v>
      </c>
      <c r="M814" t="s">
        <v>49</v>
      </c>
      <c r="N814" t="s">
        <v>116</v>
      </c>
    </row>
    <row r="815" spans="4:14" x14ac:dyDescent="0.3">
      <c r="D815" t="s">
        <v>1664</v>
      </c>
      <c r="E815" t="s">
        <v>125</v>
      </c>
      <c r="F815" t="s">
        <v>53</v>
      </c>
      <c r="G815">
        <v>39</v>
      </c>
      <c r="H815">
        <v>7.0000000000000007E-2</v>
      </c>
      <c r="I815" s="2">
        <v>44756</v>
      </c>
      <c r="J815" t="s">
        <v>12</v>
      </c>
      <c r="K815" t="s">
        <v>37</v>
      </c>
      <c r="L815">
        <v>240</v>
      </c>
      <c r="M815" t="s">
        <v>51</v>
      </c>
      <c r="N815" t="s">
        <v>116</v>
      </c>
    </row>
    <row r="816" spans="4:14" x14ac:dyDescent="0.3">
      <c r="D816" t="s">
        <v>1658</v>
      </c>
      <c r="E816" t="s">
        <v>136</v>
      </c>
      <c r="F816" t="s">
        <v>54</v>
      </c>
      <c r="G816">
        <v>100</v>
      </c>
      <c r="H816">
        <v>0.5</v>
      </c>
      <c r="I816" s="2">
        <v>44757</v>
      </c>
      <c r="J816" t="s">
        <v>6</v>
      </c>
      <c r="K816" t="s">
        <v>41</v>
      </c>
      <c r="L816">
        <v>31</v>
      </c>
      <c r="M816" t="s">
        <v>49</v>
      </c>
      <c r="N816" t="s">
        <v>2220</v>
      </c>
    </row>
    <row r="817" spans="4:14" x14ac:dyDescent="0.3">
      <c r="D817" t="s">
        <v>734</v>
      </c>
      <c r="E817" t="s">
        <v>311</v>
      </c>
      <c r="F817" t="s">
        <v>53</v>
      </c>
      <c r="G817">
        <v>63</v>
      </c>
      <c r="H817">
        <v>0.05</v>
      </c>
      <c r="I817" s="2">
        <v>44757</v>
      </c>
      <c r="J817" t="s">
        <v>24</v>
      </c>
      <c r="K817" t="s">
        <v>32</v>
      </c>
      <c r="L817">
        <v>817</v>
      </c>
      <c r="M817" t="s">
        <v>48</v>
      </c>
      <c r="N817" t="s">
        <v>116</v>
      </c>
    </row>
    <row r="818" spans="4:14" x14ac:dyDescent="0.3">
      <c r="D818" t="s">
        <v>1659</v>
      </c>
      <c r="E818" t="s">
        <v>208</v>
      </c>
      <c r="F818" t="s">
        <v>53</v>
      </c>
      <c r="G818">
        <v>24</v>
      </c>
      <c r="H818">
        <v>0.2</v>
      </c>
      <c r="I818" s="2">
        <v>44757</v>
      </c>
      <c r="J818" t="s">
        <v>3</v>
      </c>
      <c r="K818" t="s">
        <v>32</v>
      </c>
      <c r="L818">
        <v>265</v>
      </c>
      <c r="M818" t="s">
        <v>51</v>
      </c>
      <c r="N818" t="s">
        <v>116</v>
      </c>
    </row>
    <row r="819" spans="4:14" x14ac:dyDescent="0.3">
      <c r="D819" t="s">
        <v>1660</v>
      </c>
      <c r="E819" t="s">
        <v>125</v>
      </c>
      <c r="F819" t="s">
        <v>53</v>
      </c>
      <c r="G819">
        <v>23</v>
      </c>
      <c r="I819" s="2">
        <v>44757</v>
      </c>
      <c r="J819" t="s">
        <v>15</v>
      </c>
      <c r="K819" t="s">
        <v>41</v>
      </c>
      <c r="L819">
        <v>27</v>
      </c>
      <c r="M819" t="s">
        <v>49</v>
      </c>
      <c r="N819" t="s">
        <v>116</v>
      </c>
    </row>
    <row r="820" spans="4:14" x14ac:dyDescent="0.3">
      <c r="D820" t="s">
        <v>1655</v>
      </c>
      <c r="E820" t="s">
        <v>125</v>
      </c>
      <c r="F820" t="s">
        <v>53</v>
      </c>
      <c r="G820">
        <v>94</v>
      </c>
      <c r="I820" s="2">
        <v>44760</v>
      </c>
      <c r="J820" t="s">
        <v>8</v>
      </c>
      <c r="K820" t="s">
        <v>35</v>
      </c>
      <c r="L820">
        <v>200</v>
      </c>
      <c r="M820" t="s">
        <v>51</v>
      </c>
      <c r="N820" t="s">
        <v>116</v>
      </c>
    </row>
    <row r="821" spans="4:14" x14ac:dyDescent="0.3">
      <c r="D821" t="s">
        <v>1656</v>
      </c>
      <c r="E821" t="s">
        <v>121</v>
      </c>
      <c r="F821" t="s">
        <v>53</v>
      </c>
      <c r="G821">
        <v>68</v>
      </c>
      <c r="H821">
        <v>7.0000000000000007E-2</v>
      </c>
      <c r="I821" s="2">
        <v>44760</v>
      </c>
      <c r="J821" t="s">
        <v>14</v>
      </c>
      <c r="K821" t="s">
        <v>32</v>
      </c>
      <c r="L821">
        <v>423</v>
      </c>
      <c r="M821" t="s">
        <v>51</v>
      </c>
      <c r="N821" t="s">
        <v>116</v>
      </c>
    </row>
    <row r="822" spans="4:14" x14ac:dyDescent="0.3">
      <c r="D822" t="s">
        <v>1657</v>
      </c>
      <c r="E822" t="s">
        <v>121</v>
      </c>
      <c r="F822" t="s">
        <v>53</v>
      </c>
      <c r="G822">
        <v>30</v>
      </c>
      <c r="H822">
        <v>0.1</v>
      </c>
      <c r="I822" s="2">
        <v>44760</v>
      </c>
      <c r="J822" t="s">
        <v>15</v>
      </c>
      <c r="K822" t="s">
        <v>34</v>
      </c>
      <c r="L822">
        <v>245</v>
      </c>
      <c r="M822" t="s">
        <v>51</v>
      </c>
      <c r="N822" t="s">
        <v>116</v>
      </c>
    </row>
    <row r="823" spans="4:14" x14ac:dyDescent="0.3">
      <c r="D823" t="s">
        <v>635</v>
      </c>
      <c r="E823" t="s">
        <v>125</v>
      </c>
      <c r="F823" t="s">
        <v>53</v>
      </c>
      <c r="G823">
        <v>1000</v>
      </c>
      <c r="I823" s="2">
        <v>44761</v>
      </c>
      <c r="J823" t="s">
        <v>8</v>
      </c>
      <c r="K823" t="s">
        <v>31</v>
      </c>
      <c r="L823">
        <v>2000</v>
      </c>
      <c r="M823" t="s">
        <v>47</v>
      </c>
      <c r="N823" t="s">
        <v>116</v>
      </c>
    </row>
    <row r="824" spans="4:14" x14ac:dyDescent="0.3">
      <c r="D824" t="s">
        <v>1651</v>
      </c>
      <c r="E824" t="s">
        <v>586</v>
      </c>
      <c r="F824" t="s">
        <v>53</v>
      </c>
      <c r="G824">
        <v>450</v>
      </c>
      <c r="H824">
        <v>0.31</v>
      </c>
      <c r="I824" s="2">
        <v>44761</v>
      </c>
      <c r="J824" t="s">
        <v>8</v>
      </c>
      <c r="K824" t="s">
        <v>42</v>
      </c>
      <c r="L824">
        <v>856</v>
      </c>
      <c r="M824" t="s">
        <v>48</v>
      </c>
      <c r="N824" t="s">
        <v>116</v>
      </c>
    </row>
    <row r="825" spans="4:14" x14ac:dyDescent="0.3">
      <c r="D825" t="s">
        <v>1652</v>
      </c>
      <c r="E825" t="s">
        <v>311</v>
      </c>
      <c r="F825" t="s">
        <v>53</v>
      </c>
      <c r="G825">
        <v>38</v>
      </c>
      <c r="I825" s="2">
        <v>44761</v>
      </c>
      <c r="J825" t="s">
        <v>6</v>
      </c>
      <c r="K825" t="s">
        <v>37</v>
      </c>
      <c r="L825">
        <v>323</v>
      </c>
      <c r="M825" t="s">
        <v>51</v>
      </c>
      <c r="N825" t="s">
        <v>116</v>
      </c>
    </row>
    <row r="826" spans="4:14" x14ac:dyDescent="0.3">
      <c r="D826" t="s">
        <v>1653</v>
      </c>
      <c r="E826" t="s">
        <v>163</v>
      </c>
      <c r="F826" t="s">
        <v>55</v>
      </c>
      <c r="G826">
        <v>28</v>
      </c>
      <c r="I826" s="2">
        <v>44761</v>
      </c>
      <c r="J826" t="s">
        <v>3</v>
      </c>
      <c r="K826" t="s">
        <v>32</v>
      </c>
      <c r="L826">
        <v>766</v>
      </c>
      <c r="M826" t="s">
        <v>48</v>
      </c>
      <c r="N826" t="s">
        <v>2220</v>
      </c>
    </row>
    <row r="827" spans="4:14" x14ac:dyDescent="0.3">
      <c r="D827" t="s">
        <v>1654</v>
      </c>
      <c r="E827" t="s">
        <v>208</v>
      </c>
      <c r="F827" t="s">
        <v>56</v>
      </c>
      <c r="G827">
        <v>28</v>
      </c>
      <c r="H827">
        <v>0.2</v>
      </c>
      <c r="I827" s="2">
        <v>44761</v>
      </c>
      <c r="J827" t="s">
        <v>17</v>
      </c>
      <c r="K827" t="s">
        <v>32</v>
      </c>
      <c r="N827" t="s">
        <v>2220</v>
      </c>
    </row>
    <row r="828" spans="4:14" x14ac:dyDescent="0.3">
      <c r="D828" t="s">
        <v>1643</v>
      </c>
      <c r="E828" t="s">
        <v>212</v>
      </c>
      <c r="F828" t="s">
        <v>57</v>
      </c>
      <c r="G828">
        <v>390</v>
      </c>
      <c r="I828" s="2">
        <v>44762</v>
      </c>
      <c r="J828" t="s">
        <v>7</v>
      </c>
      <c r="K828" t="s">
        <v>31</v>
      </c>
      <c r="L828">
        <v>2800</v>
      </c>
      <c r="M828" t="s">
        <v>47</v>
      </c>
      <c r="N828" t="s">
        <v>2220</v>
      </c>
    </row>
    <row r="829" spans="4:14" x14ac:dyDescent="0.3">
      <c r="D829" t="s">
        <v>1443</v>
      </c>
      <c r="E829" t="s">
        <v>123</v>
      </c>
      <c r="F829" t="s">
        <v>53</v>
      </c>
      <c r="G829">
        <v>200</v>
      </c>
      <c r="H829">
        <v>0.2</v>
      </c>
      <c r="I829" s="2">
        <v>44762</v>
      </c>
      <c r="J829" t="s">
        <v>12</v>
      </c>
      <c r="K829" t="s">
        <v>35</v>
      </c>
      <c r="L829">
        <v>310</v>
      </c>
      <c r="M829" t="s">
        <v>51</v>
      </c>
      <c r="N829" t="s">
        <v>116</v>
      </c>
    </row>
    <row r="830" spans="4:14" x14ac:dyDescent="0.3">
      <c r="D830" t="s">
        <v>939</v>
      </c>
      <c r="E830" t="s">
        <v>125</v>
      </c>
      <c r="F830" t="s">
        <v>53</v>
      </c>
      <c r="G830">
        <v>75</v>
      </c>
      <c r="I830" s="2">
        <v>44762</v>
      </c>
      <c r="J830" t="s">
        <v>6</v>
      </c>
      <c r="K830" t="s">
        <v>37</v>
      </c>
      <c r="L830">
        <v>992</v>
      </c>
      <c r="M830" t="s">
        <v>48</v>
      </c>
      <c r="N830" t="s">
        <v>116</v>
      </c>
    </row>
    <row r="831" spans="4:14" x14ac:dyDescent="0.3">
      <c r="D831" t="s">
        <v>1644</v>
      </c>
      <c r="E831" t="s">
        <v>125</v>
      </c>
      <c r="F831" t="s">
        <v>53</v>
      </c>
      <c r="G831">
        <v>60</v>
      </c>
      <c r="I831" s="2">
        <v>44762</v>
      </c>
      <c r="J831" t="s">
        <v>4</v>
      </c>
      <c r="K831" t="s">
        <v>35</v>
      </c>
      <c r="L831">
        <v>48</v>
      </c>
      <c r="M831" t="s">
        <v>49</v>
      </c>
      <c r="N831" t="s">
        <v>116</v>
      </c>
    </row>
    <row r="832" spans="4:14" x14ac:dyDescent="0.3">
      <c r="D832" t="s">
        <v>344</v>
      </c>
      <c r="E832" t="s">
        <v>125</v>
      </c>
      <c r="F832" t="s">
        <v>53</v>
      </c>
      <c r="G832">
        <v>60</v>
      </c>
      <c r="H832">
        <v>0.02</v>
      </c>
      <c r="I832" s="2">
        <v>44762</v>
      </c>
      <c r="J832" t="s">
        <v>5</v>
      </c>
      <c r="K832" t="s">
        <v>31</v>
      </c>
      <c r="L832">
        <v>4900</v>
      </c>
      <c r="M832" t="s">
        <v>47</v>
      </c>
      <c r="N832" t="s">
        <v>116</v>
      </c>
    </row>
    <row r="833" spans="4:14" x14ac:dyDescent="0.3">
      <c r="D833" t="s">
        <v>1645</v>
      </c>
      <c r="E833" t="s">
        <v>1646</v>
      </c>
      <c r="F833" t="s">
        <v>59</v>
      </c>
      <c r="G833">
        <v>57</v>
      </c>
      <c r="H833">
        <v>0.16</v>
      </c>
      <c r="I833" s="2">
        <v>44762</v>
      </c>
      <c r="J833" t="s">
        <v>13</v>
      </c>
      <c r="K833" t="s">
        <v>35</v>
      </c>
      <c r="L833">
        <v>125</v>
      </c>
      <c r="M833" t="s">
        <v>50</v>
      </c>
      <c r="N833" t="s">
        <v>2220</v>
      </c>
    </row>
    <row r="834" spans="4:14" x14ac:dyDescent="0.3">
      <c r="D834" t="s">
        <v>1647</v>
      </c>
      <c r="E834" t="s">
        <v>115</v>
      </c>
      <c r="F834" t="s">
        <v>61</v>
      </c>
      <c r="G834">
        <v>30</v>
      </c>
      <c r="H834">
        <v>0.2</v>
      </c>
      <c r="I834" s="2">
        <v>44762</v>
      </c>
      <c r="J834" t="s">
        <v>4</v>
      </c>
      <c r="K834" t="s">
        <v>32</v>
      </c>
      <c r="L834">
        <v>51</v>
      </c>
      <c r="M834" t="s">
        <v>49</v>
      </c>
      <c r="N834" t="s">
        <v>2220</v>
      </c>
    </row>
    <row r="835" spans="4:14" x14ac:dyDescent="0.3">
      <c r="D835" t="s">
        <v>1648</v>
      </c>
      <c r="E835" t="s">
        <v>121</v>
      </c>
      <c r="F835" t="s">
        <v>53</v>
      </c>
      <c r="G835">
        <v>23</v>
      </c>
      <c r="I835" s="2">
        <v>44762</v>
      </c>
      <c r="J835" t="s">
        <v>19</v>
      </c>
      <c r="K835" t="s">
        <v>36</v>
      </c>
      <c r="L835">
        <v>159</v>
      </c>
      <c r="M835" t="s">
        <v>50</v>
      </c>
      <c r="N835" t="s">
        <v>116</v>
      </c>
    </row>
    <row r="836" spans="4:14" x14ac:dyDescent="0.3">
      <c r="D836" t="s">
        <v>1649</v>
      </c>
      <c r="E836" t="s">
        <v>319</v>
      </c>
      <c r="F836" t="s">
        <v>59</v>
      </c>
      <c r="G836">
        <v>15</v>
      </c>
      <c r="H836">
        <v>0.09</v>
      </c>
      <c r="I836" s="2">
        <v>44762</v>
      </c>
      <c r="J836" t="s">
        <v>13</v>
      </c>
      <c r="K836" t="s">
        <v>34</v>
      </c>
      <c r="L836">
        <v>58</v>
      </c>
      <c r="M836" t="s">
        <v>49</v>
      </c>
      <c r="N836" t="s">
        <v>2220</v>
      </c>
    </row>
    <row r="837" spans="4:14" x14ac:dyDescent="0.3">
      <c r="D837" t="s">
        <v>1650</v>
      </c>
      <c r="E837" t="s">
        <v>125</v>
      </c>
      <c r="F837" t="s">
        <v>53</v>
      </c>
      <c r="G837">
        <v>13</v>
      </c>
      <c r="I837" s="2">
        <v>44762</v>
      </c>
      <c r="J837" t="s">
        <v>17</v>
      </c>
      <c r="K837" t="s">
        <v>46</v>
      </c>
      <c r="L837">
        <v>1</v>
      </c>
      <c r="M837" t="s">
        <v>49</v>
      </c>
      <c r="N837" t="s">
        <v>116</v>
      </c>
    </row>
    <row r="838" spans="4:14" x14ac:dyDescent="0.3">
      <c r="D838" t="s">
        <v>1270</v>
      </c>
      <c r="E838" t="s">
        <v>208</v>
      </c>
      <c r="F838" t="s">
        <v>56</v>
      </c>
      <c r="G838">
        <v>150</v>
      </c>
      <c r="H838">
        <v>0.25</v>
      </c>
      <c r="I838" s="2">
        <v>44763</v>
      </c>
      <c r="J838" t="s">
        <v>14</v>
      </c>
      <c r="K838" t="s">
        <v>36</v>
      </c>
      <c r="L838">
        <v>490</v>
      </c>
      <c r="M838" t="s">
        <v>51</v>
      </c>
      <c r="N838" t="s">
        <v>2220</v>
      </c>
    </row>
    <row r="839" spans="4:14" x14ac:dyDescent="0.3">
      <c r="D839" t="s">
        <v>1638</v>
      </c>
      <c r="E839" t="s">
        <v>125</v>
      </c>
      <c r="F839" t="s">
        <v>53</v>
      </c>
      <c r="G839">
        <v>140</v>
      </c>
      <c r="H839">
        <v>0.35</v>
      </c>
      <c r="I839" s="2">
        <v>44763</v>
      </c>
      <c r="J839" t="s">
        <v>19</v>
      </c>
      <c r="K839" t="s">
        <v>36</v>
      </c>
      <c r="L839">
        <v>60</v>
      </c>
      <c r="M839" t="s">
        <v>50</v>
      </c>
      <c r="N839" t="s">
        <v>116</v>
      </c>
    </row>
    <row r="840" spans="4:14" x14ac:dyDescent="0.3">
      <c r="D840" t="s">
        <v>1639</v>
      </c>
      <c r="E840" t="s">
        <v>382</v>
      </c>
      <c r="F840" t="s">
        <v>53</v>
      </c>
      <c r="G840">
        <v>130</v>
      </c>
      <c r="H840">
        <v>0.22</v>
      </c>
      <c r="I840" s="2">
        <v>44763</v>
      </c>
      <c r="J840" t="s">
        <v>18</v>
      </c>
      <c r="K840" t="s">
        <v>31</v>
      </c>
      <c r="N840" t="s">
        <v>116</v>
      </c>
    </row>
    <row r="841" spans="4:14" x14ac:dyDescent="0.3">
      <c r="D841" t="s">
        <v>1640</v>
      </c>
      <c r="E841" t="s">
        <v>177</v>
      </c>
      <c r="F841" t="s">
        <v>53</v>
      </c>
      <c r="G841">
        <v>95</v>
      </c>
      <c r="H841">
        <v>0.15</v>
      </c>
      <c r="I841" s="2">
        <v>44763</v>
      </c>
      <c r="J841" t="s">
        <v>20</v>
      </c>
      <c r="K841" t="s">
        <v>38</v>
      </c>
      <c r="L841">
        <v>404</v>
      </c>
      <c r="M841" t="s">
        <v>51</v>
      </c>
      <c r="N841" t="s">
        <v>116</v>
      </c>
    </row>
    <row r="842" spans="4:14" x14ac:dyDescent="0.3">
      <c r="D842" t="s">
        <v>846</v>
      </c>
      <c r="E842" t="s">
        <v>123</v>
      </c>
      <c r="F842" t="s">
        <v>53</v>
      </c>
      <c r="G842">
        <v>63</v>
      </c>
      <c r="H842">
        <v>0.1</v>
      </c>
      <c r="I842" s="2">
        <v>44763</v>
      </c>
      <c r="J842" t="s">
        <v>5</v>
      </c>
      <c r="K842" t="s">
        <v>36</v>
      </c>
      <c r="L842">
        <v>329</v>
      </c>
      <c r="M842" t="s">
        <v>51</v>
      </c>
      <c r="N842" t="s">
        <v>116</v>
      </c>
    </row>
    <row r="843" spans="4:14" x14ac:dyDescent="0.3">
      <c r="D843" t="s">
        <v>1641</v>
      </c>
      <c r="E843" t="s">
        <v>121</v>
      </c>
      <c r="F843" t="s">
        <v>53</v>
      </c>
      <c r="G843">
        <v>60</v>
      </c>
      <c r="H843">
        <v>0.33</v>
      </c>
      <c r="I843" s="2">
        <v>44763</v>
      </c>
      <c r="J843" t="s">
        <v>7</v>
      </c>
      <c r="K843" t="s">
        <v>34</v>
      </c>
      <c r="L843">
        <v>72</v>
      </c>
      <c r="M843" t="s">
        <v>50</v>
      </c>
      <c r="N843" t="s">
        <v>116</v>
      </c>
    </row>
    <row r="844" spans="4:14" x14ac:dyDescent="0.3">
      <c r="D844" t="s">
        <v>1642</v>
      </c>
      <c r="E844" t="s">
        <v>123</v>
      </c>
      <c r="F844" t="s">
        <v>53</v>
      </c>
      <c r="G844">
        <v>11</v>
      </c>
      <c r="H844">
        <v>0.05</v>
      </c>
      <c r="I844" s="2">
        <v>44763</v>
      </c>
      <c r="J844" t="s">
        <v>8</v>
      </c>
      <c r="K844" t="s">
        <v>34</v>
      </c>
      <c r="L844">
        <v>42</v>
      </c>
      <c r="M844" t="s">
        <v>49</v>
      </c>
      <c r="N844" t="s">
        <v>116</v>
      </c>
    </row>
    <row r="845" spans="4:14" x14ac:dyDescent="0.3">
      <c r="D845" t="s">
        <v>1634</v>
      </c>
      <c r="E845" t="s">
        <v>167</v>
      </c>
      <c r="F845" t="s">
        <v>53</v>
      </c>
      <c r="G845">
        <v>50</v>
      </c>
      <c r="H845">
        <v>0.2</v>
      </c>
      <c r="I845" s="2">
        <v>44764</v>
      </c>
      <c r="J845" t="s">
        <v>8</v>
      </c>
      <c r="K845" t="s">
        <v>35</v>
      </c>
      <c r="L845">
        <v>69</v>
      </c>
      <c r="M845" t="s">
        <v>50</v>
      </c>
      <c r="N845" t="s">
        <v>116</v>
      </c>
    </row>
    <row r="846" spans="4:14" x14ac:dyDescent="0.3">
      <c r="D846" t="s">
        <v>1635</v>
      </c>
      <c r="E846" t="s">
        <v>125</v>
      </c>
      <c r="F846" t="s">
        <v>53</v>
      </c>
      <c r="G846">
        <v>45</v>
      </c>
      <c r="I846" s="2">
        <v>44764</v>
      </c>
      <c r="J846" t="s">
        <v>17</v>
      </c>
      <c r="K846" t="s">
        <v>34</v>
      </c>
      <c r="L846">
        <v>58</v>
      </c>
      <c r="M846" t="s">
        <v>49</v>
      </c>
      <c r="N846" t="s">
        <v>116</v>
      </c>
    </row>
    <row r="847" spans="4:14" x14ac:dyDescent="0.3">
      <c r="D847" t="s">
        <v>1636</v>
      </c>
      <c r="E847" t="s">
        <v>704</v>
      </c>
      <c r="F847" t="s">
        <v>60</v>
      </c>
      <c r="G847">
        <v>28</v>
      </c>
      <c r="H847">
        <v>0.22</v>
      </c>
      <c r="I847" s="2">
        <v>44764</v>
      </c>
      <c r="J847" t="s">
        <v>6</v>
      </c>
      <c r="K847" t="s">
        <v>41</v>
      </c>
      <c r="L847">
        <v>15</v>
      </c>
      <c r="M847" t="s">
        <v>49</v>
      </c>
      <c r="N847" t="s">
        <v>2220</v>
      </c>
    </row>
    <row r="848" spans="4:14" x14ac:dyDescent="0.3">
      <c r="D848" t="s">
        <v>1637</v>
      </c>
      <c r="E848" t="s">
        <v>125</v>
      </c>
      <c r="F848" t="s">
        <v>53</v>
      </c>
      <c r="G848">
        <v>15</v>
      </c>
      <c r="H848">
        <v>0.05</v>
      </c>
      <c r="I848" s="2">
        <v>44764</v>
      </c>
      <c r="J848" t="s">
        <v>8</v>
      </c>
      <c r="K848" t="s">
        <v>36</v>
      </c>
      <c r="L848">
        <v>328</v>
      </c>
      <c r="M848" t="s">
        <v>51</v>
      </c>
      <c r="N848" t="s">
        <v>116</v>
      </c>
    </row>
    <row r="849" spans="4:14" x14ac:dyDescent="0.3">
      <c r="D849" t="s">
        <v>1633</v>
      </c>
      <c r="E849" t="s">
        <v>115</v>
      </c>
      <c r="F849" t="s">
        <v>61</v>
      </c>
      <c r="G849">
        <v>120</v>
      </c>
      <c r="H849">
        <v>1</v>
      </c>
      <c r="I849" s="2">
        <v>44766</v>
      </c>
      <c r="J849" t="s">
        <v>22</v>
      </c>
      <c r="K849" t="s">
        <v>33</v>
      </c>
      <c r="L849">
        <v>18</v>
      </c>
      <c r="M849" t="s">
        <v>49</v>
      </c>
      <c r="N849" t="s">
        <v>2220</v>
      </c>
    </row>
    <row r="850" spans="4:14" x14ac:dyDescent="0.3">
      <c r="D850" t="s">
        <v>957</v>
      </c>
      <c r="E850" t="s">
        <v>125</v>
      </c>
      <c r="F850" t="s">
        <v>53</v>
      </c>
      <c r="G850">
        <v>80</v>
      </c>
      <c r="I850" s="2">
        <v>44767</v>
      </c>
      <c r="J850" t="s">
        <v>4</v>
      </c>
      <c r="K850" t="s">
        <v>33</v>
      </c>
      <c r="L850">
        <v>974</v>
      </c>
      <c r="M850" t="s">
        <v>48</v>
      </c>
      <c r="N850" t="s">
        <v>116</v>
      </c>
    </row>
    <row r="851" spans="4:14" x14ac:dyDescent="0.3">
      <c r="D851" t="s">
        <v>1632</v>
      </c>
      <c r="E851" t="s">
        <v>177</v>
      </c>
      <c r="F851" t="s">
        <v>53</v>
      </c>
      <c r="G851">
        <v>25</v>
      </c>
      <c r="H851">
        <v>0.09</v>
      </c>
      <c r="I851" s="2">
        <v>44767</v>
      </c>
      <c r="J851" t="s">
        <v>8</v>
      </c>
      <c r="K851" t="s">
        <v>31</v>
      </c>
      <c r="L851">
        <v>409</v>
      </c>
      <c r="M851" t="s">
        <v>51</v>
      </c>
      <c r="N851" t="s">
        <v>116</v>
      </c>
    </row>
    <row r="852" spans="4:14" x14ac:dyDescent="0.3">
      <c r="D852" t="s">
        <v>949</v>
      </c>
      <c r="E852" t="s">
        <v>950</v>
      </c>
      <c r="F852" t="s">
        <v>59</v>
      </c>
      <c r="G852">
        <v>1000</v>
      </c>
      <c r="H852">
        <v>0.1</v>
      </c>
      <c r="I852" s="2">
        <v>44768</v>
      </c>
      <c r="J852" t="s">
        <v>3</v>
      </c>
      <c r="K852" t="s">
        <v>31</v>
      </c>
      <c r="L852">
        <v>122</v>
      </c>
      <c r="M852" t="s">
        <v>50</v>
      </c>
      <c r="N852" t="s">
        <v>2220</v>
      </c>
    </row>
    <row r="853" spans="4:14" x14ac:dyDescent="0.3">
      <c r="D853" t="s">
        <v>655</v>
      </c>
      <c r="E853" t="s">
        <v>163</v>
      </c>
      <c r="F853" t="s">
        <v>55</v>
      </c>
      <c r="G853">
        <v>90</v>
      </c>
      <c r="I853" s="2">
        <v>44768</v>
      </c>
      <c r="J853" t="s">
        <v>12</v>
      </c>
      <c r="K853" t="s">
        <v>32</v>
      </c>
      <c r="L853">
        <v>214</v>
      </c>
      <c r="M853" t="s">
        <v>51</v>
      </c>
      <c r="N853" t="s">
        <v>2220</v>
      </c>
    </row>
    <row r="854" spans="4:14" x14ac:dyDescent="0.3">
      <c r="D854" t="s">
        <v>1629</v>
      </c>
      <c r="E854" t="s">
        <v>115</v>
      </c>
      <c r="F854" t="s">
        <v>61</v>
      </c>
      <c r="G854">
        <v>60</v>
      </c>
      <c r="H854">
        <v>0.08</v>
      </c>
      <c r="I854" s="2">
        <v>44768</v>
      </c>
      <c r="J854" t="s">
        <v>4</v>
      </c>
      <c r="K854" t="s">
        <v>31</v>
      </c>
      <c r="L854">
        <v>111</v>
      </c>
      <c r="M854" t="s">
        <v>50</v>
      </c>
      <c r="N854" t="s">
        <v>2220</v>
      </c>
    </row>
    <row r="855" spans="4:14" x14ac:dyDescent="0.3">
      <c r="D855" t="s">
        <v>1630</v>
      </c>
      <c r="E855" t="s">
        <v>167</v>
      </c>
      <c r="F855" t="s">
        <v>66</v>
      </c>
      <c r="G855">
        <v>40</v>
      </c>
      <c r="H855">
        <v>0.17</v>
      </c>
      <c r="I855" s="2">
        <v>44768</v>
      </c>
      <c r="J855" t="s">
        <v>6</v>
      </c>
      <c r="K855" t="s">
        <v>34</v>
      </c>
      <c r="L855">
        <v>41</v>
      </c>
      <c r="M855" t="s">
        <v>49</v>
      </c>
      <c r="N855" t="s">
        <v>2220</v>
      </c>
    </row>
    <row r="856" spans="4:14" x14ac:dyDescent="0.3">
      <c r="D856" t="s">
        <v>215</v>
      </c>
      <c r="E856" t="s">
        <v>121</v>
      </c>
      <c r="F856" t="s">
        <v>53</v>
      </c>
      <c r="G856">
        <v>38</v>
      </c>
      <c r="H856">
        <v>0.03</v>
      </c>
      <c r="I856" s="2">
        <v>44768</v>
      </c>
      <c r="J856" t="s">
        <v>15</v>
      </c>
      <c r="K856" t="s">
        <v>31</v>
      </c>
      <c r="L856">
        <v>394</v>
      </c>
      <c r="M856" t="s">
        <v>51</v>
      </c>
      <c r="N856" t="s">
        <v>116</v>
      </c>
    </row>
    <row r="857" spans="4:14" x14ac:dyDescent="0.3">
      <c r="D857" t="s">
        <v>427</v>
      </c>
      <c r="E857" t="s">
        <v>125</v>
      </c>
      <c r="F857" t="s">
        <v>53</v>
      </c>
      <c r="G857">
        <v>23</v>
      </c>
      <c r="H857">
        <v>0.3</v>
      </c>
      <c r="I857" s="2">
        <v>44768</v>
      </c>
      <c r="J857" t="s">
        <v>25</v>
      </c>
      <c r="K857" t="s">
        <v>41</v>
      </c>
      <c r="L857">
        <v>22</v>
      </c>
      <c r="M857" t="s">
        <v>49</v>
      </c>
      <c r="N857" t="s">
        <v>116</v>
      </c>
    </row>
    <row r="858" spans="4:14" x14ac:dyDescent="0.3">
      <c r="D858" t="s">
        <v>1631</v>
      </c>
      <c r="E858" t="s">
        <v>167</v>
      </c>
      <c r="F858" t="s">
        <v>66</v>
      </c>
      <c r="G858">
        <v>20</v>
      </c>
      <c r="H858">
        <v>0.06</v>
      </c>
      <c r="I858" s="2">
        <v>44768</v>
      </c>
      <c r="J858" t="s">
        <v>14</v>
      </c>
      <c r="K858" t="s">
        <v>35</v>
      </c>
      <c r="L858">
        <v>279</v>
      </c>
      <c r="M858" t="s">
        <v>51</v>
      </c>
      <c r="N858" t="s">
        <v>2220</v>
      </c>
    </row>
    <row r="859" spans="4:14" x14ac:dyDescent="0.3">
      <c r="D859" t="s">
        <v>449</v>
      </c>
      <c r="E859" t="s">
        <v>509</v>
      </c>
      <c r="F859" t="s">
        <v>53</v>
      </c>
      <c r="G859">
        <v>840</v>
      </c>
      <c r="H859">
        <v>0.06</v>
      </c>
      <c r="I859" s="2">
        <v>44769</v>
      </c>
      <c r="J859" t="s">
        <v>5</v>
      </c>
      <c r="K859" t="s">
        <v>31</v>
      </c>
      <c r="L859">
        <v>10700</v>
      </c>
      <c r="M859" t="s">
        <v>47</v>
      </c>
      <c r="N859" t="s">
        <v>116</v>
      </c>
    </row>
    <row r="860" spans="4:14" x14ac:dyDescent="0.3">
      <c r="D860" t="s">
        <v>1225</v>
      </c>
      <c r="E860" t="s">
        <v>175</v>
      </c>
      <c r="F860" t="s">
        <v>53</v>
      </c>
      <c r="G860">
        <v>39</v>
      </c>
      <c r="H860">
        <v>0.02</v>
      </c>
      <c r="I860" s="2">
        <v>44769</v>
      </c>
      <c r="J860" t="s">
        <v>19</v>
      </c>
      <c r="K860" t="s">
        <v>38</v>
      </c>
      <c r="L860">
        <v>307</v>
      </c>
      <c r="M860" t="s">
        <v>51</v>
      </c>
      <c r="N860" t="s">
        <v>116</v>
      </c>
    </row>
    <row r="861" spans="4:14" x14ac:dyDescent="0.3">
      <c r="D861" t="s">
        <v>1628</v>
      </c>
      <c r="E861" t="s">
        <v>319</v>
      </c>
      <c r="F861" t="s">
        <v>59</v>
      </c>
      <c r="G861">
        <v>30</v>
      </c>
      <c r="H861">
        <v>0.24</v>
      </c>
      <c r="I861" s="2">
        <v>44769</v>
      </c>
      <c r="J861" t="s">
        <v>14</v>
      </c>
      <c r="K861" t="s">
        <v>32</v>
      </c>
      <c r="L861">
        <v>98</v>
      </c>
      <c r="M861" t="s">
        <v>50</v>
      </c>
      <c r="N861" t="s">
        <v>2220</v>
      </c>
    </row>
    <row r="862" spans="4:14" x14ac:dyDescent="0.3">
      <c r="D862" t="s">
        <v>263</v>
      </c>
      <c r="E862" t="s">
        <v>115</v>
      </c>
      <c r="F862" t="s">
        <v>61</v>
      </c>
      <c r="G862">
        <v>30</v>
      </c>
      <c r="H862">
        <v>0.04</v>
      </c>
      <c r="I862" s="2">
        <v>44769</v>
      </c>
      <c r="J862" t="s">
        <v>15</v>
      </c>
      <c r="K862" t="s">
        <v>37</v>
      </c>
      <c r="L862">
        <v>60</v>
      </c>
      <c r="M862" t="s">
        <v>50</v>
      </c>
      <c r="N862" t="s">
        <v>2220</v>
      </c>
    </row>
    <row r="863" spans="4:14" x14ac:dyDescent="0.3">
      <c r="D863" t="s">
        <v>1431</v>
      </c>
      <c r="E863" t="s">
        <v>121</v>
      </c>
      <c r="F863" t="s">
        <v>53</v>
      </c>
      <c r="G863">
        <v>136</v>
      </c>
      <c r="I863" s="2">
        <v>44770</v>
      </c>
      <c r="J863" t="s">
        <v>12</v>
      </c>
      <c r="K863" t="s">
        <v>35</v>
      </c>
      <c r="L863">
        <v>405</v>
      </c>
      <c r="M863" t="s">
        <v>51</v>
      </c>
      <c r="N863" t="s">
        <v>116</v>
      </c>
    </row>
    <row r="864" spans="4:14" x14ac:dyDescent="0.3">
      <c r="D864" t="s">
        <v>1277</v>
      </c>
      <c r="E864" t="s">
        <v>125</v>
      </c>
      <c r="F864" t="s">
        <v>53</v>
      </c>
      <c r="G864">
        <v>60</v>
      </c>
      <c r="H864">
        <v>0.33</v>
      </c>
      <c r="I864" s="2">
        <v>44770</v>
      </c>
      <c r="J864" t="s">
        <v>11</v>
      </c>
      <c r="K864" t="s">
        <v>34</v>
      </c>
      <c r="L864">
        <v>51</v>
      </c>
      <c r="M864" t="s">
        <v>49</v>
      </c>
      <c r="N864" t="s">
        <v>116</v>
      </c>
    </row>
    <row r="865" spans="4:14" x14ac:dyDescent="0.3">
      <c r="D865" t="s">
        <v>1624</v>
      </c>
      <c r="E865" t="s">
        <v>125</v>
      </c>
      <c r="F865" t="s">
        <v>53</v>
      </c>
      <c r="G865">
        <v>60</v>
      </c>
      <c r="H865">
        <v>0.2</v>
      </c>
      <c r="I865" s="2">
        <v>44770</v>
      </c>
      <c r="J865" t="s">
        <v>6</v>
      </c>
      <c r="K865" t="s">
        <v>33</v>
      </c>
      <c r="L865">
        <v>510</v>
      </c>
      <c r="M865" t="s">
        <v>51</v>
      </c>
      <c r="N865" t="s">
        <v>116</v>
      </c>
    </row>
    <row r="866" spans="4:14" x14ac:dyDescent="0.3">
      <c r="D866" t="s">
        <v>1625</v>
      </c>
      <c r="E866" t="s">
        <v>813</v>
      </c>
      <c r="F866" t="s">
        <v>71</v>
      </c>
      <c r="G866">
        <v>45</v>
      </c>
      <c r="I866" s="2">
        <v>44770</v>
      </c>
      <c r="J866" t="s">
        <v>6</v>
      </c>
      <c r="K866" t="s">
        <v>31</v>
      </c>
      <c r="L866">
        <v>130</v>
      </c>
      <c r="M866" t="s">
        <v>50</v>
      </c>
      <c r="N866" t="s">
        <v>2220</v>
      </c>
    </row>
    <row r="867" spans="4:14" x14ac:dyDescent="0.3">
      <c r="D867" t="s">
        <v>1626</v>
      </c>
      <c r="E867" t="s">
        <v>125</v>
      </c>
      <c r="F867" t="s">
        <v>53</v>
      </c>
      <c r="G867">
        <v>23</v>
      </c>
      <c r="I867" s="2">
        <v>44770</v>
      </c>
      <c r="J867" t="s">
        <v>3</v>
      </c>
      <c r="K867" t="s">
        <v>31</v>
      </c>
      <c r="L867">
        <v>202</v>
      </c>
      <c r="M867" t="s">
        <v>51</v>
      </c>
      <c r="N867" t="s">
        <v>116</v>
      </c>
    </row>
    <row r="868" spans="4:14" x14ac:dyDescent="0.3">
      <c r="D868" t="s">
        <v>1627</v>
      </c>
      <c r="E868" t="s">
        <v>145</v>
      </c>
      <c r="F868" t="s">
        <v>59</v>
      </c>
      <c r="G868">
        <v>22</v>
      </c>
      <c r="I868" s="2">
        <v>44770</v>
      </c>
      <c r="J868" t="s">
        <v>2</v>
      </c>
      <c r="K868" t="s">
        <v>46</v>
      </c>
      <c r="L868">
        <v>1</v>
      </c>
      <c r="M868" t="s">
        <v>49</v>
      </c>
      <c r="N868" t="s">
        <v>2220</v>
      </c>
    </row>
    <row r="869" spans="4:14" x14ac:dyDescent="0.3">
      <c r="D869" t="s">
        <v>464</v>
      </c>
      <c r="E869" t="s">
        <v>136</v>
      </c>
      <c r="F869" t="s">
        <v>54</v>
      </c>
      <c r="G869">
        <v>1000</v>
      </c>
      <c r="I869" s="2">
        <v>44771</v>
      </c>
      <c r="J869" t="s">
        <v>5</v>
      </c>
      <c r="K869" t="s">
        <v>44</v>
      </c>
      <c r="L869">
        <v>5000</v>
      </c>
      <c r="M869" t="s">
        <v>47</v>
      </c>
      <c r="N869" t="s">
        <v>2220</v>
      </c>
    </row>
    <row r="870" spans="4:14" x14ac:dyDescent="0.3">
      <c r="D870" t="s">
        <v>1619</v>
      </c>
      <c r="E870" t="s">
        <v>319</v>
      </c>
      <c r="F870" t="s">
        <v>59</v>
      </c>
      <c r="G870">
        <v>125</v>
      </c>
      <c r="H870">
        <v>0.25</v>
      </c>
      <c r="I870" s="2">
        <v>44771</v>
      </c>
      <c r="J870" t="s">
        <v>6</v>
      </c>
      <c r="K870" t="s">
        <v>35</v>
      </c>
      <c r="L870">
        <v>681</v>
      </c>
      <c r="M870" t="s">
        <v>48</v>
      </c>
      <c r="N870" t="s">
        <v>2220</v>
      </c>
    </row>
    <row r="871" spans="4:14" x14ac:dyDescent="0.3">
      <c r="D871" t="s">
        <v>1620</v>
      </c>
      <c r="E871" t="s">
        <v>125</v>
      </c>
      <c r="F871" t="s">
        <v>53</v>
      </c>
      <c r="G871">
        <v>50</v>
      </c>
      <c r="I871" s="2">
        <v>44771</v>
      </c>
      <c r="J871" t="s">
        <v>7</v>
      </c>
      <c r="K871" t="s">
        <v>36</v>
      </c>
      <c r="L871">
        <v>229</v>
      </c>
      <c r="M871" t="s">
        <v>51</v>
      </c>
      <c r="N871" t="s">
        <v>116</v>
      </c>
    </row>
    <row r="872" spans="4:14" x14ac:dyDescent="0.3">
      <c r="D872" t="s">
        <v>1621</v>
      </c>
      <c r="E872" t="s">
        <v>123</v>
      </c>
      <c r="F872" t="s">
        <v>53</v>
      </c>
      <c r="G872">
        <v>43</v>
      </c>
      <c r="I872" s="2">
        <v>44771</v>
      </c>
      <c r="J872" t="s">
        <v>7</v>
      </c>
      <c r="K872" t="s">
        <v>34</v>
      </c>
      <c r="L872">
        <v>58</v>
      </c>
      <c r="M872" t="s">
        <v>49</v>
      </c>
      <c r="N872" t="s">
        <v>116</v>
      </c>
    </row>
    <row r="873" spans="4:14" x14ac:dyDescent="0.3">
      <c r="D873" t="s">
        <v>1622</v>
      </c>
      <c r="E873" t="s">
        <v>125</v>
      </c>
      <c r="F873" t="s">
        <v>53</v>
      </c>
      <c r="G873">
        <v>40</v>
      </c>
      <c r="H873">
        <v>0.06</v>
      </c>
      <c r="I873" s="2">
        <v>44771</v>
      </c>
      <c r="J873" t="s">
        <v>15</v>
      </c>
      <c r="K873" t="s">
        <v>35</v>
      </c>
      <c r="L873">
        <v>65</v>
      </c>
      <c r="M873" t="s">
        <v>50</v>
      </c>
      <c r="N873" t="s">
        <v>116</v>
      </c>
    </row>
    <row r="874" spans="4:14" x14ac:dyDescent="0.3">
      <c r="D874" t="s">
        <v>1623</v>
      </c>
      <c r="E874" t="s">
        <v>319</v>
      </c>
      <c r="F874" t="s">
        <v>59</v>
      </c>
      <c r="G874">
        <v>22</v>
      </c>
      <c r="I874" s="2">
        <v>44771</v>
      </c>
      <c r="J874" t="s">
        <v>9</v>
      </c>
      <c r="K874" t="s">
        <v>32</v>
      </c>
      <c r="L874">
        <v>11</v>
      </c>
      <c r="M874" t="s">
        <v>49</v>
      </c>
      <c r="N874" t="s">
        <v>2220</v>
      </c>
    </row>
    <row r="875" spans="4:14" x14ac:dyDescent="0.3">
      <c r="D875" t="s">
        <v>1618</v>
      </c>
      <c r="E875" t="s">
        <v>167</v>
      </c>
      <c r="F875" t="s">
        <v>66</v>
      </c>
      <c r="G875">
        <v>75</v>
      </c>
      <c r="H875">
        <v>1</v>
      </c>
      <c r="I875" s="2">
        <v>44773</v>
      </c>
      <c r="J875" t="s">
        <v>15</v>
      </c>
      <c r="K875" t="s">
        <v>34</v>
      </c>
      <c r="L875">
        <v>18</v>
      </c>
      <c r="M875" t="s">
        <v>49</v>
      </c>
      <c r="N875" t="s">
        <v>2220</v>
      </c>
    </row>
    <row r="876" spans="4:14" x14ac:dyDescent="0.3">
      <c r="D876" t="s">
        <v>1484</v>
      </c>
      <c r="E876" t="s">
        <v>115</v>
      </c>
      <c r="F876" t="s">
        <v>61</v>
      </c>
      <c r="G876">
        <v>16</v>
      </c>
      <c r="H876">
        <v>0.32</v>
      </c>
      <c r="I876" s="2">
        <v>44773</v>
      </c>
      <c r="J876" t="s">
        <v>17</v>
      </c>
      <c r="K876" t="s">
        <v>46</v>
      </c>
      <c r="L876">
        <v>15</v>
      </c>
      <c r="M876" t="s">
        <v>49</v>
      </c>
      <c r="N876" t="s">
        <v>2220</v>
      </c>
    </row>
    <row r="877" spans="4:14" x14ac:dyDescent="0.3">
      <c r="D877" t="s">
        <v>1617</v>
      </c>
      <c r="E877" t="s">
        <v>704</v>
      </c>
      <c r="F877" t="s">
        <v>60</v>
      </c>
      <c r="G877">
        <v>58</v>
      </c>
      <c r="H877">
        <v>0.5</v>
      </c>
      <c r="I877" s="2">
        <v>44774</v>
      </c>
      <c r="J877" t="s">
        <v>6</v>
      </c>
      <c r="K877" t="s">
        <v>35</v>
      </c>
      <c r="L877">
        <v>58</v>
      </c>
      <c r="M877" t="s">
        <v>49</v>
      </c>
      <c r="N877" t="s">
        <v>2220</v>
      </c>
    </row>
    <row r="878" spans="4:14" x14ac:dyDescent="0.3">
      <c r="D878" t="s">
        <v>871</v>
      </c>
      <c r="E878" t="s">
        <v>125</v>
      </c>
      <c r="F878" t="s">
        <v>53</v>
      </c>
      <c r="G878">
        <v>713</v>
      </c>
      <c r="H878">
        <v>0.23</v>
      </c>
      <c r="I878" s="2">
        <v>44775</v>
      </c>
      <c r="J878" t="s">
        <v>6</v>
      </c>
      <c r="K878" t="s">
        <v>31</v>
      </c>
      <c r="L878">
        <v>5600</v>
      </c>
      <c r="M878" t="s">
        <v>47</v>
      </c>
      <c r="N878" t="s">
        <v>116</v>
      </c>
    </row>
    <row r="879" spans="4:14" x14ac:dyDescent="0.3">
      <c r="D879" t="s">
        <v>1610</v>
      </c>
      <c r="E879" t="s">
        <v>121</v>
      </c>
      <c r="F879" t="s">
        <v>53</v>
      </c>
      <c r="G879">
        <v>115</v>
      </c>
      <c r="H879">
        <v>0.37</v>
      </c>
      <c r="I879" s="2">
        <v>44775</v>
      </c>
      <c r="J879" t="s">
        <v>18</v>
      </c>
      <c r="K879" t="s">
        <v>31</v>
      </c>
      <c r="L879">
        <v>342</v>
      </c>
      <c r="M879" t="s">
        <v>51</v>
      </c>
      <c r="N879" t="s">
        <v>116</v>
      </c>
    </row>
    <row r="880" spans="4:14" x14ac:dyDescent="0.3">
      <c r="D880" t="s">
        <v>1346</v>
      </c>
      <c r="E880" t="s">
        <v>136</v>
      </c>
      <c r="F880" t="s">
        <v>54</v>
      </c>
      <c r="G880">
        <v>100</v>
      </c>
      <c r="I880" s="2">
        <v>44775</v>
      </c>
      <c r="J880" t="s">
        <v>11</v>
      </c>
      <c r="K880" t="s">
        <v>37</v>
      </c>
      <c r="L880">
        <v>292</v>
      </c>
      <c r="M880" t="s">
        <v>51</v>
      </c>
      <c r="N880" t="s">
        <v>2220</v>
      </c>
    </row>
    <row r="881" spans="4:14" x14ac:dyDescent="0.3">
      <c r="D881" t="s">
        <v>1611</v>
      </c>
      <c r="E881" t="s">
        <v>448</v>
      </c>
      <c r="F881" t="s">
        <v>53</v>
      </c>
      <c r="G881">
        <v>90</v>
      </c>
      <c r="I881" s="2">
        <v>44775</v>
      </c>
      <c r="J881" t="s">
        <v>24</v>
      </c>
      <c r="K881" t="s">
        <v>32</v>
      </c>
      <c r="L881">
        <v>107</v>
      </c>
      <c r="M881" t="s">
        <v>50</v>
      </c>
      <c r="N881" t="s">
        <v>116</v>
      </c>
    </row>
    <row r="882" spans="4:14" x14ac:dyDescent="0.3">
      <c r="D882" t="s">
        <v>1612</v>
      </c>
      <c r="E882" t="s">
        <v>125</v>
      </c>
      <c r="F882" t="s">
        <v>53</v>
      </c>
      <c r="G882">
        <v>80</v>
      </c>
      <c r="H882">
        <v>0.25</v>
      </c>
      <c r="I882" s="2">
        <v>44775</v>
      </c>
      <c r="J882" t="s">
        <v>28</v>
      </c>
      <c r="K882" t="s">
        <v>35</v>
      </c>
      <c r="L882">
        <v>175</v>
      </c>
      <c r="M882" t="s">
        <v>50</v>
      </c>
      <c r="N882" t="s">
        <v>116</v>
      </c>
    </row>
    <row r="883" spans="4:14" x14ac:dyDescent="0.3">
      <c r="D883" t="s">
        <v>290</v>
      </c>
      <c r="E883" t="s">
        <v>123</v>
      </c>
      <c r="F883" t="s">
        <v>53</v>
      </c>
      <c r="G883">
        <v>60</v>
      </c>
      <c r="H883">
        <v>0.05</v>
      </c>
      <c r="I883" s="2">
        <v>44775</v>
      </c>
      <c r="J883" t="s">
        <v>13</v>
      </c>
      <c r="K883" t="s">
        <v>43</v>
      </c>
      <c r="L883">
        <v>489</v>
      </c>
      <c r="M883" t="s">
        <v>51</v>
      </c>
      <c r="N883" t="s">
        <v>116</v>
      </c>
    </row>
    <row r="884" spans="4:14" x14ac:dyDescent="0.3">
      <c r="D884" t="s">
        <v>1613</v>
      </c>
      <c r="E884" t="s">
        <v>419</v>
      </c>
      <c r="F884" t="s">
        <v>68</v>
      </c>
      <c r="G884">
        <v>54</v>
      </c>
      <c r="H884">
        <v>0.2</v>
      </c>
      <c r="I884" s="2">
        <v>44775</v>
      </c>
      <c r="J884" t="s">
        <v>24</v>
      </c>
      <c r="K884" t="s">
        <v>34</v>
      </c>
      <c r="L884">
        <v>26</v>
      </c>
      <c r="M884" t="s">
        <v>49</v>
      </c>
      <c r="N884" t="s">
        <v>2220</v>
      </c>
    </row>
    <row r="885" spans="4:14" x14ac:dyDescent="0.3">
      <c r="D885" t="s">
        <v>1614</v>
      </c>
      <c r="E885" t="s">
        <v>177</v>
      </c>
      <c r="F885" t="s">
        <v>53</v>
      </c>
      <c r="G885">
        <v>40</v>
      </c>
      <c r="I885" s="2">
        <v>44775</v>
      </c>
      <c r="J885" t="s">
        <v>17</v>
      </c>
      <c r="K885" t="s">
        <v>33</v>
      </c>
      <c r="L885">
        <v>71</v>
      </c>
      <c r="M885" t="s">
        <v>50</v>
      </c>
      <c r="N885" t="s">
        <v>116</v>
      </c>
    </row>
    <row r="886" spans="4:14" x14ac:dyDescent="0.3">
      <c r="D886" t="s">
        <v>1613</v>
      </c>
      <c r="E886" t="s">
        <v>419</v>
      </c>
      <c r="F886" t="s">
        <v>68</v>
      </c>
      <c r="G886">
        <v>30</v>
      </c>
      <c r="H886">
        <v>0.1</v>
      </c>
      <c r="I886" s="2">
        <v>44775</v>
      </c>
      <c r="J886" t="s">
        <v>24</v>
      </c>
      <c r="K886" t="s">
        <v>34</v>
      </c>
      <c r="L886">
        <v>26</v>
      </c>
      <c r="M886" t="s">
        <v>49</v>
      </c>
      <c r="N886" t="s">
        <v>2220</v>
      </c>
    </row>
    <row r="887" spans="4:14" x14ac:dyDescent="0.3">
      <c r="D887" t="s">
        <v>1615</v>
      </c>
      <c r="E887" t="s">
        <v>566</v>
      </c>
      <c r="F887" t="s">
        <v>53</v>
      </c>
      <c r="G887">
        <v>23</v>
      </c>
      <c r="H887">
        <v>0.3</v>
      </c>
      <c r="I887" s="2">
        <v>44775</v>
      </c>
      <c r="J887" t="s">
        <v>28</v>
      </c>
      <c r="K887" t="s">
        <v>34</v>
      </c>
      <c r="L887">
        <v>75</v>
      </c>
      <c r="M887" t="s">
        <v>50</v>
      </c>
      <c r="N887" t="s">
        <v>116</v>
      </c>
    </row>
    <row r="888" spans="4:14" x14ac:dyDescent="0.3">
      <c r="D888" t="s">
        <v>1616</v>
      </c>
      <c r="E888" t="s">
        <v>121</v>
      </c>
      <c r="F888" t="s">
        <v>53</v>
      </c>
      <c r="G888">
        <v>19</v>
      </c>
      <c r="H888">
        <v>0.08</v>
      </c>
      <c r="I888" s="2">
        <v>44775</v>
      </c>
      <c r="J888" t="s">
        <v>3</v>
      </c>
      <c r="K888" t="s">
        <v>37</v>
      </c>
      <c r="L888">
        <v>266</v>
      </c>
      <c r="M888" t="s">
        <v>51</v>
      </c>
      <c r="N888" t="s">
        <v>116</v>
      </c>
    </row>
    <row r="889" spans="4:14" x14ac:dyDescent="0.3">
      <c r="D889" t="s">
        <v>1606</v>
      </c>
      <c r="E889" t="s">
        <v>382</v>
      </c>
      <c r="F889" t="s">
        <v>53</v>
      </c>
      <c r="G889">
        <v>149</v>
      </c>
      <c r="I889" s="2">
        <v>44776</v>
      </c>
      <c r="J889" t="s">
        <v>8</v>
      </c>
      <c r="K889" t="s">
        <v>35</v>
      </c>
      <c r="L889">
        <v>244</v>
      </c>
      <c r="M889" t="s">
        <v>51</v>
      </c>
      <c r="N889" t="s">
        <v>116</v>
      </c>
    </row>
    <row r="890" spans="4:14" x14ac:dyDescent="0.3">
      <c r="D890" t="s">
        <v>1607</v>
      </c>
      <c r="E890" t="s">
        <v>118</v>
      </c>
      <c r="F890" t="s">
        <v>59</v>
      </c>
      <c r="G890">
        <v>47</v>
      </c>
      <c r="H890">
        <v>0.2</v>
      </c>
      <c r="I890" s="2">
        <v>44776</v>
      </c>
      <c r="J890" t="s">
        <v>15</v>
      </c>
      <c r="K890" t="s">
        <v>41</v>
      </c>
      <c r="L890">
        <v>39</v>
      </c>
      <c r="M890" t="s">
        <v>49</v>
      </c>
      <c r="N890" t="s">
        <v>2220</v>
      </c>
    </row>
    <row r="891" spans="4:14" x14ac:dyDescent="0.3">
      <c r="D891" t="s">
        <v>669</v>
      </c>
      <c r="E891" t="s">
        <v>256</v>
      </c>
      <c r="F891" t="s">
        <v>53</v>
      </c>
      <c r="G891">
        <v>40</v>
      </c>
      <c r="H891">
        <v>0.04</v>
      </c>
      <c r="I891" s="2">
        <v>44776</v>
      </c>
      <c r="J891" t="s">
        <v>7</v>
      </c>
      <c r="K891" t="s">
        <v>31</v>
      </c>
      <c r="L891">
        <v>122</v>
      </c>
      <c r="M891" t="s">
        <v>50</v>
      </c>
      <c r="N891" t="s">
        <v>116</v>
      </c>
    </row>
    <row r="892" spans="4:14" x14ac:dyDescent="0.3">
      <c r="D892" t="s">
        <v>1608</v>
      </c>
      <c r="E892" t="s">
        <v>1609</v>
      </c>
      <c r="F892" t="s">
        <v>53</v>
      </c>
      <c r="G892">
        <v>13</v>
      </c>
      <c r="I892" s="2">
        <v>44776</v>
      </c>
      <c r="J892" t="s">
        <v>17</v>
      </c>
      <c r="K892" t="s">
        <v>34</v>
      </c>
      <c r="L892">
        <v>39</v>
      </c>
      <c r="M892" t="s">
        <v>49</v>
      </c>
      <c r="N892" t="s">
        <v>116</v>
      </c>
    </row>
    <row r="893" spans="4:14" x14ac:dyDescent="0.3">
      <c r="D893" t="s">
        <v>1355</v>
      </c>
      <c r="E893" t="s">
        <v>125</v>
      </c>
      <c r="F893" t="s">
        <v>53</v>
      </c>
      <c r="G893">
        <v>250</v>
      </c>
      <c r="H893">
        <v>0.13</v>
      </c>
      <c r="I893" s="2">
        <v>44777</v>
      </c>
      <c r="J893" t="s">
        <v>6</v>
      </c>
      <c r="K893" t="s">
        <v>31</v>
      </c>
      <c r="L893">
        <v>679</v>
      </c>
      <c r="M893" t="s">
        <v>48</v>
      </c>
      <c r="N893" t="s">
        <v>116</v>
      </c>
    </row>
    <row r="894" spans="4:14" x14ac:dyDescent="0.3">
      <c r="D894" t="s">
        <v>1603</v>
      </c>
      <c r="E894" t="s">
        <v>118</v>
      </c>
      <c r="F894" t="s">
        <v>59</v>
      </c>
      <c r="G894">
        <v>216</v>
      </c>
      <c r="H894">
        <v>0.17</v>
      </c>
      <c r="I894" s="2">
        <v>44777</v>
      </c>
      <c r="J894" t="s">
        <v>3</v>
      </c>
      <c r="K894" t="s">
        <v>34</v>
      </c>
      <c r="L894">
        <v>50</v>
      </c>
      <c r="M894" t="s">
        <v>49</v>
      </c>
      <c r="N894" t="s">
        <v>2220</v>
      </c>
    </row>
    <row r="895" spans="4:14" x14ac:dyDescent="0.3">
      <c r="D895" t="s">
        <v>371</v>
      </c>
      <c r="E895" t="s">
        <v>256</v>
      </c>
      <c r="F895" t="s">
        <v>53</v>
      </c>
      <c r="G895">
        <v>200</v>
      </c>
      <c r="H895">
        <v>0.17</v>
      </c>
      <c r="I895" s="2">
        <v>44777</v>
      </c>
      <c r="J895" t="s">
        <v>2</v>
      </c>
      <c r="K895" t="s">
        <v>32</v>
      </c>
      <c r="L895">
        <v>652</v>
      </c>
      <c r="M895" t="s">
        <v>48</v>
      </c>
      <c r="N895" t="s">
        <v>116</v>
      </c>
    </row>
    <row r="896" spans="4:14" x14ac:dyDescent="0.3">
      <c r="D896" t="s">
        <v>1604</v>
      </c>
      <c r="E896" t="s">
        <v>125</v>
      </c>
      <c r="F896" t="s">
        <v>53</v>
      </c>
      <c r="G896">
        <v>100</v>
      </c>
      <c r="H896">
        <v>0.08</v>
      </c>
      <c r="I896" s="2">
        <v>44777</v>
      </c>
      <c r="J896" t="s">
        <v>8</v>
      </c>
      <c r="K896" t="s">
        <v>31</v>
      </c>
      <c r="L896">
        <v>242</v>
      </c>
      <c r="M896" t="s">
        <v>51</v>
      </c>
      <c r="N896" t="s">
        <v>116</v>
      </c>
    </row>
    <row r="897" spans="4:14" x14ac:dyDescent="0.3">
      <c r="D897" t="s">
        <v>1289</v>
      </c>
      <c r="E897" t="s">
        <v>274</v>
      </c>
      <c r="F897" t="s">
        <v>54</v>
      </c>
      <c r="G897">
        <v>80</v>
      </c>
      <c r="H897">
        <v>0.04</v>
      </c>
      <c r="I897" s="2">
        <v>44777</v>
      </c>
      <c r="J897" t="s">
        <v>11</v>
      </c>
      <c r="K897" t="s">
        <v>37</v>
      </c>
      <c r="L897">
        <v>166</v>
      </c>
      <c r="M897" t="s">
        <v>50</v>
      </c>
      <c r="N897" t="s">
        <v>2220</v>
      </c>
    </row>
    <row r="898" spans="4:14" x14ac:dyDescent="0.3">
      <c r="D898" t="s">
        <v>198</v>
      </c>
      <c r="E898" t="s">
        <v>125</v>
      </c>
      <c r="F898" t="s">
        <v>53</v>
      </c>
      <c r="G898">
        <v>80</v>
      </c>
      <c r="I898" s="2">
        <v>44777</v>
      </c>
      <c r="J898" t="s">
        <v>22</v>
      </c>
      <c r="K898" t="s">
        <v>33</v>
      </c>
      <c r="L898">
        <v>85</v>
      </c>
      <c r="M898" t="s">
        <v>50</v>
      </c>
      <c r="N898" t="s">
        <v>116</v>
      </c>
    </row>
    <row r="899" spans="4:14" x14ac:dyDescent="0.3">
      <c r="D899" t="s">
        <v>1605</v>
      </c>
      <c r="E899" t="s">
        <v>125</v>
      </c>
      <c r="F899" t="s">
        <v>53</v>
      </c>
      <c r="G899">
        <v>73</v>
      </c>
      <c r="H899">
        <v>0.33</v>
      </c>
      <c r="I899" s="2">
        <v>44777</v>
      </c>
      <c r="J899" t="s">
        <v>11</v>
      </c>
      <c r="K899" t="s">
        <v>41</v>
      </c>
      <c r="L899">
        <v>20</v>
      </c>
      <c r="M899" t="s">
        <v>49</v>
      </c>
      <c r="N899" t="s">
        <v>116</v>
      </c>
    </row>
    <row r="900" spans="4:14" x14ac:dyDescent="0.3">
      <c r="D900" t="s">
        <v>1476</v>
      </c>
      <c r="E900" t="s">
        <v>219</v>
      </c>
      <c r="F900" t="s">
        <v>59</v>
      </c>
      <c r="G900">
        <v>70</v>
      </c>
      <c r="H900">
        <v>0.12</v>
      </c>
      <c r="I900" s="2">
        <v>44777</v>
      </c>
      <c r="J900" t="s">
        <v>26</v>
      </c>
      <c r="K900" t="s">
        <v>34</v>
      </c>
      <c r="L900">
        <v>163</v>
      </c>
      <c r="M900" t="s">
        <v>50</v>
      </c>
      <c r="N900" t="s">
        <v>2220</v>
      </c>
    </row>
    <row r="901" spans="4:14" x14ac:dyDescent="0.3">
      <c r="D901" t="s">
        <v>1256</v>
      </c>
      <c r="E901" t="s">
        <v>125</v>
      </c>
      <c r="F901" t="s">
        <v>53</v>
      </c>
      <c r="G901">
        <v>50</v>
      </c>
      <c r="I901" s="2">
        <v>44777</v>
      </c>
      <c r="J901" t="s">
        <v>22</v>
      </c>
      <c r="K901" t="s">
        <v>31</v>
      </c>
      <c r="L901">
        <v>44</v>
      </c>
      <c r="M901" t="s">
        <v>49</v>
      </c>
      <c r="N901" t="s">
        <v>116</v>
      </c>
    </row>
    <row r="902" spans="4:14" x14ac:dyDescent="0.3">
      <c r="D902" t="s">
        <v>289</v>
      </c>
      <c r="E902" t="s">
        <v>177</v>
      </c>
      <c r="F902" t="s">
        <v>53</v>
      </c>
      <c r="G902">
        <v>140</v>
      </c>
      <c r="H902">
        <v>0.1</v>
      </c>
      <c r="I902" s="2">
        <v>44778</v>
      </c>
      <c r="J902" t="s">
        <v>2</v>
      </c>
      <c r="K902" t="s">
        <v>33</v>
      </c>
      <c r="L902">
        <v>30</v>
      </c>
      <c r="M902" t="s">
        <v>49</v>
      </c>
      <c r="N902" t="s">
        <v>116</v>
      </c>
    </row>
    <row r="903" spans="4:14" x14ac:dyDescent="0.3">
      <c r="D903" t="s">
        <v>1601</v>
      </c>
      <c r="E903" t="s">
        <v>319</v>
      </c>
      <c r="F903" t="s">
        <v>59</v>
      </c>
      <c r="G903">
        <v>50</v>
      </c>
      <c r="H903">
        <v>0.1</v>
      </c>
      <c r="I903" s="2">
        <v>44778</v>
      </c>
      <c r="J903" t="s">
        <v>3</v>
      </c>
      <c r="K903" t="s">
        <v>34</v>
      </c>
      <c r="L903">
        <v>28</v>
      </c>
      <c r="M903" t="s">
        <v>49</v>
      </c>
      <c r="N903" t="s">
        <v>2220</v>
      </c>
    </row>
    <row r="904" spans="4:14" x14ac:dyDescent="0.3">
      <c r="D904" t="s">
        <v>1602</v>
      </c>
      <c r="E904" t="s">
        <v>319</v>
      </c>
      <c r="F904" t="s">
        <v>59</v>
      </c>
      <c r="G904">
        <v>31</v>
      </c>
      <c r="H904">
        <v>0.17</v>
      </c>
      <c r="I904" s="2">
        <v>44778</v>
      </c>
      <c r="J904" t="s">
        <v>15</v>
      </c>
      <c r="K904" t="s">
        <v>41</v>
      </c>
      <c r="L904">
        <v>42</v>
      </c>
      <c r="M904" t="s">
        <v>49</v>
      </c>
      <c r="N904" t="s">
        <v>2220</v>
      </c>
    </row>
    <row r="905" spans="4:14" x14ac:dyDescent="0.3">
      <c r="D905" t="s">
        <v>1194</v>
      </c>
      <c r="E905" t="s">
        <v>311</v>
      </c>
      <c r="F905" t="s">
        <v>53</v>
      </c>
      <c r="G905">
        <v>500</v>
      </c>
      <c r="H905">
        <v>0.15</v>
      </c>
      <c r="I905" s="2">
        <v>44781</v>
      </c>
      <c r="J905" t="s">
        <v>3</v>
      </c>
      <c r="K905" t="s">
        <v>31</v>
      </c>
      <c r="L905">
        <v>1400</v>
      </c>
      <c r="M905" t="s">
        <v>47</v>
      </c>
      <c r="N905" t="s">
        <v>116</v>
      </c>
    </row>
    <row r="906" spans="4:14" x14ac:dyDescent="0.3">
      <c r="D906" t="s">
        <v>1163</v>
      </c>
      <c r="E906" t="s">
        <v>704</v>
      </c>
      <c r="F906" t="s">
        <v>60</v>
      </c>
      <c r="G906">
        <v>500</v>
      </c>
      <c r="H906">
        <v>0.15</v>
      </c>
      <c r="I906" s="2">
        <v>44781</v>
      </c>
      <c r="J906" t="s">
        <v>24</v>
      </c>
      <c r="K906" t="s">
        <v>38</v>
      </c>
      <c r="L906">
        <v>507</v>
      </c>
      <c r="M906" t="s">
        <v>51</v>
      </c>
      <c r="N906" t="s">
        <v>2220</v>
      </c>
    </row>
    <row r="907" spans="4:14" x14ac:dyDescent="0.3">
      <c r="D907" t="s">
        <v>572</v>
      </c>
      <c r="E907" t="s">
        <v>121</v>
      </c>
      <c r="F907" t="s">
        <v>53</v>
      </c>
      <c r="G907">
        <v>337</v>
      </c>
      <c r="I907" s="2">
        <v>44781</v>
      </c>
      <c r="J907" t="s">
        <v>5</v>
      </c>
      <c r="K907" t="s">
        <v>31</v>
      </c>
      <c r="L907">
        <v>1300</v>
      </c>
      <c r="M907" t="s">
        <v>47</v>
      </c>
      <c r="N907" t="s">
        <v>116</v>
      </c>
    </row>
    <row r="908" spans="4:14" x14ac:dyDescent="0.3">
      <c r="D908" t="s">
        <v>1599</v>
      </c>
      <c r="E908" t="s">
        <v>121</v>
      </c>
      <c r="F908" t="s">
        <v>53</v>
      </c>
      <c r="G908">
        <v>63</v>
      </c>
      <c r="I908" s="2">
        <v>44781</v>
      </c>
      <c r="J908" t="s">
        <v>2</v>
      </c>
      <c r="K908" t="s">
        <v>31</v>
      </c>
      <c r="L908">
        <v>535</v>
      </c>
      <c r="M908" t="s">
        <v>51</v>
      </c>
      <c r="N908" t="s">
        <v>116</v>
      </c>
    </row>
    <row r="909" spans="4:14" x14ac:dyDescent="0.3">
      <c r="D909" t="s">
        <v>1600</v>
      </c>
      <c r="E909" t="s">
        <v>125</v>
      </c>
      <c r="F909" t="s">
        <v>53</v>
      </c>
      <c r="G909">
        <v>36</v>
      </c>
      <c r="I909" s="2">
        <v>44781</v>
      </c>
      <c r="J909" t="s">
        <v>16</v>
      </c>
      <c r="K909" t="s">
        <v>36</v>
      </c>
      <c r="L909">
        <v>188</v>
      </c>
      <c r="M909" t="s">
        <v>50</v>
      </c>
      <c r="N909" t="s">
        <v>116</v>
      </c>
    </row>
    <row r="910" spans="4:14" x14ac:dyDescent="0.3">
      <c r="D910" t="s">
        <v>399</v>
      </c>
      <c r="E910" t="s">
        <v>115</v>
      </c>
      <c r="F910" t="s">
        <v>61</v>
      </c>
      <c r="G910">
        <v>20</v>
      </c>
      <c r="H910">
        <v>0.05</v>
      </c>
      <c r="I910" s="2">
        <v>44781</v>
      </c>
      <c r="J910" t="s">
        <v>15</v>
      </c>
      <c r="K910" t="s">
        <v>31</v>
      </c>
      <c r="L910">
        <v>76</v>
      </c>
      <c r="M910" t="s">
        <v>50</v>
      </c>
      <c r="N910" t="s">
        <v>2220</v>
      </c>
    </row>
    <row r="911" spans="4:14" x14ac:dyDescent="0.3">
      <c r="D911" t="s">
        <v>1592</v>
      </c>
      <c r="E911" t="s">
        <v>311</v>
      </c>
      <c r="F911" t="s">
        <v>53</v>
      </c>
      <c r="G911">
        <v>800</v>
      </c>
      <c r="H911">
        <v>0.2</v>
      </c>
      <c r="I911" s="2">
        <v>44782</v>
      </c>
      <c r="J911" t="s">
        <v>8</v>
      </c>
      <c r="K911" t="s">
        <v>31</v>
      </c>
      <c r="L911">
        <v>75</v>
      </c>
      <c r="M911" t="s">
        <v>50</v>
      </c>
      <c r="N911" t="s">
        <v>116</v>
      </c>
    </row>
    <row r="912" spans="4:14" x14ac:dyDescent="0.3">
      <c r="D912" t="s">
        <v>1245</v>
      </c>
      <c r="E912" t="s">
        <v>118</v>
      </c>
      <c r="F912" t="s">
        <v>59</v>
      </c>
      <c r="G912">
        <v>400</v>
      </c>
      <c r="H912">
        <v>0.3</v>
      </c>
      <c r="I912" s="2">
        <v>44782</v>
      </c>
      <c r="J912" t="s">
        <v>15</v>
      </c>
      <c r="K912" t="s">
        <v>35</v>
      </c>
      <c r="L912">
        <v>300</v>
      </c>
      <c r="M912" t="s">
        <v>51</v>
      </c>
      <c r="N912" t="s">
        <v>2220</v>
      </c>
    </row>
    <row r="913" spans="4:14" x14ac:dyDescent="0.3">
      <c r="D913" t="s">
        <v>1593</v>
      </c>
      <c r="E913" t="s">
        <v>125</v>
      </c>
      <c r="F913" t="s">
        <v>53</v>
      </c>
      <c r="G913">
        <v>270</v>
      </c>
      <c r="H913">
        <v>0.04</v>
      </c>
      <c r="I913" s="2">
        <v>44782</v>
      </c>
      <c r="J913" t="s">
        <v>10</v>
      </c>
      <c r="K913" t="s">
        <v>31</v>
      </c>
      <c r="L913">
        <v>1100</v>
      </c>
      <c r="M913" t="s">
        <v>47</v>
      </c>
      <c r="N913" t="s">
        <v>116</v>
      </c>
    </row>
    <row r="914" spans="4:14" x14ac:dyDescent="0.3">
      <c r="D914" t="s">
        <v>1594</v>
      </c>
      <c r="E914" t="s">
        <v>177</v>
      </c>
      <c r="F914" t="s">
        <v>53</v>
      </c>
      <c r="G914">
        <v>130</v>
      </c>
      <c r="H914">
        <v>0.25</v>
      </c>
      <c r="I914" s="2">
        <v>44782</v>
      </c>
      <c r="J914" t="s">
        <v>8</v>
      </c>
      <c r="K914" t="s">
        <v>31</v>
      </c>
      <c r="L914">
        <v>533</v>
      </c>
      <c r="M914" t="s">
        <v>51</v>
      </c>
      <c r="N914" t="s">
        <v>116</v>
      </c>
    </row>
    <row r="915" spans="4:14" x14ac:dyDescent="0.3">
      <c r="D915" t="s">
        <v>1129</v>
      </c>
      <c r="E915" t="s">
        <v>115</v>
      </c>
      <c r="F915" t="s">
        <v>61</v>
      </c>
      <c r="G915">
        <v>100</v>
      </c>
      <c r="I915" s="2">
        <v>44782</v>
      </c>
      <c r="J915" t="s">
        <v>15</v>
      </c>
      <c r="K915" t="s">
        <v>31</v>
      </c>
      <c r="L915">
        <v>58</v>
      </c>
      <c r="M915" t="s">
        <v>49</v>
      </c>
      <c r="N915" t="s">
        <v>2220</v>
      </c>
    </row>
    <row r="916" spans="4:14" x14ac:dyDescent="0.3">
      <c r="D916" t="s">
        <v>1595</v>
      </c>
      <c r="E916" t="s">
        <v>1596</v>
      </c>
      <c r="F916" t="s">
        <v>60</v>
      </c>
      <c r="G916">
        <v>60</v>
      </c>
      <c r="H916">
        <v>0.03</v>
      </c>
      <c r="I916" s="2">
        <v>44782</v>
      </c>
      <c r="J916" t="s">
        <v>3</v>
      </c>
      <c r="K916" t="s">
        <v>37</v>
      </c>
      <c r="L916">
        <v>338</v>
      </c>
      <c r="M916" t="s">
        <v>51</v>
      </c>
      <c r="N916" t="s">
        <v>2220</v>
      </c>
    </row>
    <row r="917" spans="4:14" x14ac:dyDescent="0.3">
      <c r="D917" t="s">
        <v>507</v>
      </c>
      <c r="E917" t="s">
        <v>121</v>
      </c>
      <c r="F917" t="s">
        <v>53</v>
      </c>
      <c r="G917">
        <v>60</v>
      </c>
      <c r="I917" s="2">
        <v>44782</v>
      </c>
      <c r="J917" t="s">
        <v>6</v>
      </c>
      <c r="K917" t="s">
        <v>36</v>
      </c>
      <c r="L917">
        <v>504</v>
      </c>
      <c r="M917" t="s">
        <v>51</v>
      </c>
      <c r="N917" t="s">
        <v>116</v>
      </c>
    </row>
    <row r="918" spans="4:14" x14ac:dyDescent="0.3">
      <c r="D918" t="s">
        <v>904</v>
      </c>
      <c r="E918" t="s">
        <v>799</v>
      </c>
      <c r="F918" t="s">
        <v>66</v>
      </c>
      <c r="G918">
        <v>50</v>
      </c>
      <c r="H918">
        <v>0.17</v>
      </c>
      <c r="I918" s="2">
        <v>44782</v>
      </c>
      <c r="J918" t="s">
        <v>2</v>
      </c>
      <c r="K918" t="s">
        <v>32</v>
      </c>
      <c r="L918">
        <v>165</v>
      </c>
      <c r="M918" t="s">
        <v>50</v>
      </c>
      <c r="N918" t="s">
        <v>2220</v>
      </c>
    </row>
    <row r="919" spans="4:14" x14ac:dyDescent="0.3">
      <c r="D919" t="s">
        <v>1597</v>
      </c>
      <c r="E919" t="s">
        <v>125</v>
      </c>
      <c r="F919" t="s">
        <v>53</v>
      </c>
      <c r="G919">
        <v>48</v>
      </c>
      <c r="H919">
        <v>0.3</v>
      </c>
      <c r="I919" s="2">
        <v>44782</v>
      </c>
      <c r="J919" t="s">
        <v>3</v>
      </c>
      <c r="K919" t="s">
        <v>35</v>
      </c>
      <c r="L919">
        <v>114</v>
      </c>
      <c r="M919" t="s">
        <v>50</v>
      </c>
      <c r="N919" t="s">
        <v>116</v>
      </c>
    </row>
    <row r="920" spans="4:14" x14ac:dyDescent="0.3">
      <c r="D920" t="s">
        <v>749</v>
      </c>
      <c r="E920" t="s">
        <v>118</v>
      </c>
      <c r="F920" t="s">
        <v>53</v>
      </c>
      <c r="G920">
        <v>40</v>
      </c>
      <c r="I920" s="2">
        <v>44782</v>
      </c>
      <c r="J920" t="s">
        <v>8</v>
      </c>
      <c r="K920" t="s">
        <v>31</v>
      </c>
      <c r="L920">
        <v>237</v>
      </c>
      <c r="M920" t="s">
        <v>51</v>
      </c>
      <c r="N920" t="s">
        <v>116</v>
      </c>
    </row>
    <row r="921" spans="4:14" x14ac:dyDescent="0.3">
      <c r="D921" t="s">
        <v>1598</v>
      </c>
      <c r="E921" t="s">
        <v>118</v>
      </c>
      <c r="F921" t="s">
        <v>59</v>
      </c>
      <c r="G921">
        <v>12</v>
      </c>
      <c r="I921" s="2">
        <v>44782</v>
      </c>
      <c r="J921" t="s">
        <v>13</v>
      </c>
      <c r="K921" t="s">
        <v>34</v>
      </c>
      <c r="L921">
        <v>102</v>
      </c>
      <c r="M921" t="s">
        <v>50</v>
      </c>
      <c r="N921" t="s">
        <v>2220</v>
      </c>
    </row>
    <row r="922" spans="4:14" x14ac:dyDescent="0.3">
      <c r="D922" t="s">
        <v>895</v>
      </c>
      <c r="E922" t="s">
        <v>704</v>
      </c>
      <c r="F922" t="s">
        <v>60</v>
      </c>
      <c r="G922">
        <v>47</v>
      </c>
      <c r="H922">
        <v>0.1</v>
      </c>
      <c r="I922" s="2">
        <v>44783</v>
      </c>
      <c r="J922" t="s">
        <v>11</v>
      </c>
      <c r="K922" t="s">
        <v>34</v>
      </c>
      <c r="L922">
        <v>40</v>
      </c>
      <c r="M922" t="s">
        <v>49</v>
      </c>
      <c r="N922" t="s">
        <v>2220</v>
      </c>
    </row>
    <row r="923" spans="4:14" x14ac:dyDescent="0.3">
      <c r="D923" t="s">
        <v>1002</v>
      </c>
      <c r="E923" t="s">
        <v>208</v>
      </c>
      <c r="F923" t="s">
        <v>56</v>
      </c>
      <c r="G923">
        <v>30</v>
      </c>
      <c r="H923">
        <v>0.12</v>
      </c>
      <c r="I923" s="2">
        <v>44783</v>
      </c>
      <c r="J923" t="s">
        <v>15</v>
      </c>
      <c r="K923" t="s">
        <v>35</v>
      </c>
      <c r="L923">
        <v>105</v>
      </c>
      <c r="M923" t="s">
        <v>50</v>
      </c>
      <c r="N923" t="s">
        <v>2220</v>
      </c>
    </row>
    <row r="924" spans="4:14" x14ac:dyDescent="0.3">
      <c r="D924" t="s">
        <v>1586</v>
      </c>
      <c r="E924" t="s">
        <v>125</v>
      </c>
      <c r="F924" t="s">
        <v>53</v>
      </c>
      <c r="G924">
        <v>175</v>
      </c>
      <c r="H924">
        <v>0.33</v>
      </c>
      <c r="I924" s="2">
        <v>44784</v>
      </c>
      <c r="J924" t="s">
        <v>8</v>
      </c>
      <c r="K924" t="s">
        <v>36</v>
      </c>
      <c r="L924">
        <v>255</v>
      </c>
      <c r="M924" t="s">
        <v>51</v>
      </c>
      <c r="N924" t="s">
        <v>116</v>
      </c>
    </row>
    <row r="925" spans="4:14" x14ac:dyDescent="0.3">
      <c r="D925" t="s">
        <v>1587</v>
      </c>
      <c r="E925" t="s">
        <v>125</v>
      </c>
      <c r="F925" t="s">
        <v>53</v>
      </c>
      <c r="G925">
        <v>90</v>
      </c>
      <c r="H925">
        <v>0.2</v>
      </c>
      <c r="I925" s="2">
        <v>44784</v>
      </c>
      <c r="J925" t="s">
        <v>8</v>
      </c>
      <c r="K925" t="s">
        <v>35</v>
      </c>
      <c r="L925">
        <v>218</v>
      </c>
      <c r="M925" t="s">
        <v>51</v>
      </c>
      <c r="N925" t="s">
        <v>116</v>
      </c>
    </row>
    <row r="926" spans="4:14" x14ac:dyDescent="0.3">
      <c r="D926" t="s">
        <v>1588</v>
      </c>
      <c r="E926" t="s">
        <v>311</v>
      </c>
      <c r="F926" t="s">
        <v>53</v>
      </c>
      <c r="G926">
        <v>60</v>
      </c>
      <c r="H926">
        <v>0.08</v>
      </c>
      <c r="I926" s="2">
        <v>44784</v>
      </c>
      <c r="J926" t="s">
        <v>24</v>
      </c>
      <c r="K926" t="s">
        <v>36</v>
      </c>
      <c r="L926">
        <v>201</v>
      </c>
      <c r="M926" t="s">
        <v>51</v>
      </c>
      <c r="N926" t="s">
        <v>116</v>
      </c>
    </row>
    <row r="927" spans="4:14" x14ac:dyDescent="0.3">
      <c r="D927" t="s">
        <v>1589</v>
      </c>
      <c r="E927" t="s">
        <v>419</v>
      </c>
      <c r="F927" t="s">
        <v>68</v>
      </c>
      <c r="G927">
        <v>54</v>
      </c>
      <c r="H927">
        <v>0.09</v>
      </c>
      <c r="I927" s="2">
        <v>44784</v>
      </c>
      <c r="J927" t="s">
        <v>3</v>
      </c>
      <c r="K927" t="s">
        <v>41</v>
      </c>
      <c r="L927">
        <v>42</v>
      </c>
      <c r="M927" t="s">
        <v>49</v>
      </c>
      <c r="N927" t="s">
        <v>2220</v>
      </c>
    </row>
    <row r="928" spans="4:14" x14ac:dyDescent="0.3">
      <c r="D928" t="s">
        <v>1590</v>
      </c>
      <c r="E928" t="s">
        <v>481</v>
      </c>
      <c r="F928" t="s">
        <v>80</v>
      </c>
      <c r="G928">
        <v>30</v>
      </c>
      <c r="I928" s="2">
        <v>44784</v>
      </c>
      <c r="J928" t="s">
        <v>8</v>
      </c>
      <c r="K928" t="s">
        <v>35</v>
      </c>
      <c r="L928">
        <v>204</v>
      </c>
      <c r="M928" t="s">
        <v>51</v>
      </c>
      <c r="N928" t="s">
        <v>2220</v>
      </c>
    </row>
    <row r="929" spans="4:14" x14ac:dyDescent="0.3">
      <c r="D929" t="s">
        <v>1591</v>
      </c>
      <c r="E929" t="s">
        <v>167</v>
      </c>
      <c r="F929" t="s">
        <v>66</v>
      </c>
      <c r="G929">
        <v>7</v>
      </c>
      <c r="I929" s="2">
        <v>44784</v>
      </c>
      <c r="J929" t="s">
        <v>25</v>
      </c>
      <c r="K929" t="s">
        <v>35</v>
      </c>
      <c r="L929">
        <v>26</v>
      </c>
      <c r="M929" t="s">
        <v>49</v>
      </c>
      <c r="N929" t="s">
        <v>2220</v>
      </c>
    </row>
    <row r="930" spans="4:14" x14ac:dyDescent="0.3">
      <c r="D930" t="s">
        <v>458</v>
      </c>
      <c r="E930" t="s">
        <v>121</v>
      </c>
      <c r="F930" t="s">
        <v>53</v>
      </c>
      <c r="G930">
        <v>784</v>
      </c>
      <c r="H930">
        <v>0.13</v>
      </c>
      <c r="I930" s="2">
        <v>44785</v>
      </c>
      <c r="J930" t="s">
        <v>20</v>
      </c>
      <c r="K930" t="s">
        <v>31</v>
      </c>
      <c r="L930">
        <v>1900</v>
      </c>
      <c r="M930" t="s">
        <v>47</v>
      </c>
      <c r="N930" t="s">
        <v>116</v>
      </c>
    </row>
    <row r="931" spans="4:14" x14ac:dyDescent="0.3">
      <c r="D931" t="s">
        <v>1585</v>
      </c>
      <c r="E931" t="s">
        <v>115</v>
      </c>
      <c r="F931" t="s">
        <v>61</v>
      </c>
      <c r="G931">
        <v>11</v>
      </c>
      <c r="I931" s="2">
        <v>44787</v>
      </c>
      <c r="J931" t="s">
        <v>12</v>
      </c>
      <c r="K931" t="s">
        <v>41</v>
      </c>
      <c r="L931">
        <v>15</v>
      </c>
      <c r="M931" t="s">
        <v>49</v>
      </c>
      <c r="N931" t="s">
        <v>2220</v>
      </c>
    </row>
    <row r="932" spans="4:14" x14ac:dyDescent="0.3">
      <c r="D932" t="s">
        <v>1428</v>
      </c>
      <c r="E932" t="s">
        <v>696</v>
      </c>
      <c r="F932" t="s">
        <v>53</v>
      </c>
      <c r="G932">
        <v>250</v>
      </c>
      <c r="H932">
        <v>0.13</v>
      </c>
      <c r="I932" s="2">
        <v>44788</v>
      </c>
      <c r="J932" t="s">
        <v>8</v>
      </c>
      <c r="K932" t="s">
        <v>31</v>
      </c>
      <c r="L932">
        <v>791</v>
      </c>
      <c r="M932" t="s">
        <v>48</v>
      </c>
      <c r="N932" t="s">
        <v>116</v>
      </c>
    </row>
    <row r="933" spans="4:14" x14ac:dyDescent="0.3">
      <c r="D933" t="s">
        <v>787</v>
      </c>
      <c r="E933" t="s">
        <v>125</v>
      </c>
      <c r="F933" t="s">
        <v>53</v>
      </c>
      <c r="G933">
        <v>220</v>
      </c>
      <c r="H933">
        <v>0.12</v>
      </c>
      <c r="I933" s="2">
        <v>44788</v>
      </c>
      <c r="J933" t="s">
        <v>6</v>
      </c>
      <c r="K933" t="s">
        <v>31</v>
      </c>
      <c r="L933">
        <v>665</v>
      </c>
      <c r="M933" t="s">
        <v>48</v>
      </c>
      <c r="N933" t="s">
        <v>116</v>
      </c>
    </row>
    <row r="934" spans="4:14" x14ac:dyDescent="0.3">
      <c r="D934" t="s">
        <v>1584</v>
      </c>
      <c r="E934" t="s">
        <v>121</v>
      </c>
      <c r="F934" t="s">
        <v>53</v>
      </c>
      <c r="G934">
        <v>16</v>
      </c>
      <c r="H934">
        <v>0.37</v>
      </c>
      <c r="I934" s="2">
        <v>44788</v>
      </c>
      <c r="J934" t="s">
        <v>8</v>
      </c>
      <c r="K934" t="s">
        <v>31</v>
      </c>
      <c r="L934">
        <v>380</v>
      </c>
      <c r="M934" t="s">
        <v>51</v>
      </c>
      <c r="N934" t="s">
        <v>116</v>
      </c>
    </row>
    <row r="935" spans="4:14" x14ac:dyDescent="0.3">
      <c r="D935" t="s">
        <v>1580</v>
      </c>
      <c r="E935" t="s">
        <v>219</v>
      </c>
      <c r="F935" t="s">
        <v>59</v>
      </c>
      <c r="G935">
        <v>80</v>
      </c>
      <c r="H935">
        <v>0.14000000000000001</v>
      </c>
      <c r="I935" s="2">
        <v>44789</v>
      </c>
      <c r="J935" t="s">
        <v>8</v>
      </c>
      <c r="K935" t="s">
        <v>36</v>
      </c>
      <c r="L935">
        <v>293</v>
      </c>
      <c r="M935" t="s">
        <v>51</v>
      </c>
      <c r="N935" t="s">
        <v>2220</v>
      </c>
    </row>
    <row r="936" spans="4:14" x14ac:dyDescent="0.3">
      <c r="D936" t="s">
        <v>1581</v>
      </c>
      <c r="E936" t="s">
        <v>115</v>
      </c>
      <c r="F936" t="s">
        <v>61</v>
      </c>
      <c r="G936">
        <v>12</v>
      </c>
      <c r="H936">
        <v>0.09</v>
      </c>
      <c r="I936" s="2">
        <v>44789</v>
      </c>
      <c r="J936" t="s">
        <v>16</v>
      </c>
      <c r="K936" t="s">
        <v>36</v>
      </c>
      <c r="L936">
        <v>205</v>
      </c>
      <c r="M936" t="s">
        <v>51</v>
      </c>
      <c r="N936" t="s">
        <v>2220</v>
      </c>
    </row>
    <row r="937" spans="4:14" x14ac:dyDescent="0.3">
      <c r="D937" t="s">
        <v>1582</v>
      </c>
      <c r="E937" t="s">
        <v>1583</v>
      </c>
      <c r="F937" t="s">
        <v>53</v>
      </c>
      <c r="G937">
        <v>5</v>
      </c>
      <c r="H937">
        <v>0.15</v>
      </c>
      <c r="I937" s="2">
        <v>44789</v>
      </c>
      <c r="J937" t="s">
        <v>17</v>
      </c>
      <c r="K937" t="s">
        <v>41</v>
      </c>
      <c r="L937">
        <v>11</v>
      </c>
      <c r="M937" t="s">
        <v>49</v>
      </c>
      <c r="N937" t="s">
        <v>116</v>
      </c>
    </row>
    <row r="938" spans="4:14" x14ac:dyDescent="0.3">
      <c r="D938" t="s">
        <v>758</v>
      </c>
      <c r="E938" t="s">
        <v>125</v>
      </c>
      <c r="F938" t="s">
        <v>53</v>
      </c>
      <c r="G938">
        <v>125</v>
      </c>
      <c r="H938">
        <v>0.14000000000000001</v>
      </c>
      <c r="I938" s="2">
        <v>44790</v>
      </c>
      <c r="J938" t="s">
        <v>18</v>
      </c>
      <c r="K938" t="s">
        <v>34</v>
      </c>
      <c r="L938">
        <v>80</v>
      </c>
      <c r="M938" t="s">
        <v>50</v>
      </c>
      <c r="N938" t="s">
        <v>116</v>
      </c>
    </row>
    <row r="939" spans="4:14" x14ac:dyDescent="0.3">
      <c r="D939" t="s">
        <v>1577</v>
      </c>
      <c r="E939" t="s">
        <v>704</v>
      </c>
      <c r="F939" t="s">
        <v>60</v>
      </c>
      <c r="G939">
        <v>83</v>
      </c>
      <c r="H939">
        <v>0.82</v>
      </c>
      <c r="I939" s="2">
        <v>44790</v>
      </c>
      <c r="J939" t="s">
        <v>4</v>
      </c>
      <c r="K939" t="s">
        <v>46</v>
      </c>
      <c r="N939" t="s">
        <v>2220</v>
      </c>
    </row>
    <row r="940" spans="4:14" x14ac:dyDescent="0.3">
      <c r="D940" t="s">
        <v>1361</v>
      </c>
      <c r="E940" t="s">
        <v>971</v>
      </c>
      <c r="F940" t="s">
        <v>66</v>
      </c>
      <c r="G940">
        <v>74</v>
      </c>
      <c r="H940">
        <v>0.21</v>
      </c>
      <c r="I940" s="2">
        <v>44790</v>
      </c>
      <c r="J940" t="s">
        <v>14</v>
      </c>
      <c r="K940" t="s">
        <v>32</v>
      </c>
      <c r="N940" t="s">
        <v>2220</v>
      </c>
    </row>
    <row r="941" spans="4:14" x14ac:dyDescent="0.3">
      <c r="D941" t="s">
        <v>835</v>
      </c>
      <c r="E941" t="s">
        <v>125</v>
      </c>
      <c r="F941" t="s">
        <v>53</v>
      </c>
      <c r="G941">
        <v>54</v>
      </c>
      <c r="I941" s="2">
        <v>44790</v>
      </c>
      <c r="J941" t="s">
        <v>4</v>
      </c>
      <c r="K941" t="s">
        <v>35</v>
      </c>
      <c r="L941">
        <v>74</v>
      </c>
      <c r="M941" t="s">
        <v>50</v>
      </c>
      <c r="N941" t="s">
        <v>116</v>
      </c>
    </row>
    <row r="942" spans="4:14" x14ac:dyDescent="0.3">
      <c r="D942" t="s">
        <v>1302</v>
      </c>
      <c r="E942" t="s">
        <v>121</v>
      </c>
      <c r="F942" t="s">
        <v>53</v>
      </c>
      <c r="G942">
        <v>52</v>
      </c>
      <c r="H942">
        <v>0.2</v>
      </c>
      <c r="I942" s="2">
        <v>44790</v>
      </c>
      <c r="J942" t="s">
        <v>14</v>
      </c>
      <c r="K942" t="s">
        <v>41</v>
      </c>
      <c r="L942">
        <v>200</v>
      </c>
      <c r="M942" t="s">
        <v>51</v>
      </c>
      <c r="N942" t="s">
        <v>116</v>
      </c>
    </row>
    <row r="943" spans="4:14" x14ac:dyDescent="0.3">
      <c r="D943" t="s">
        <v>1578</v>
      </c>
      <c r="E943" t="s">
        <v>1579</v>
      </c>
      <c r="F943" t="s">
        <v>60</v>
      </c>
      <c r="G943">
        <v>50</v>
      </c>
      <c r="I943" s="2">
        <v>44790</v>
      </c>
      <c r="J943" t="s">
        <v>6</v>
      </c>
      <c r="K943" t="s">
        <v>35</v>
      </c>
      <c r="L943">
        <v>104</v>
      </c>
      <c r="M943" t="s">
        <v>50</v>
      </c>
      <c r="N943" t="s">
        <v>2220</v>
      </c>
    </row>
    <row r="944" spans="4:14" x14ac:dyDescent="0.3">
      <c r="D944" t="s">
        <v>867</v>
      </c>
      <c r="E944" t="s">
        <v>125</v>
      </c>
      <c r="F944" t="s">
        <v>53</v>
      </c>
      <c r="G944">
        <v>110</v>
      </c>
      <c r="H944">
        <v>0.05</v>
      </c>
      <c r="I944" s="2">
        <v>44791</v>
      </c>
      <c r="J944" t="s">
        <v>10</v>
      </c>
      <c r="K944" t="s">
        <v>31</v>
      </c>
      <c r="L944">
        <v>214</v>
      </c>
      <c r="M944" t="s">
        <v>51</v>
      </c>
      <c r="N944" t="s">
        <v>116</v>
      </c>
    </row>
    <row r="945" spans="4:14" x14ac:dyDescent="0.3">
      <c r="D945" t="s">
        <v>1183</v>
      </c>
      <c r="E945" t="s">
        <v>245</v>
      </c>
      <c r="F945" t="s">
        <v>53</v>
      </c>
      <c r="G945">
        <v>35</v>
      </c>
      <c r="H945">
        <v>0.17</v>
      </c>
      <c r="I945" s="2">
        <v>44791</v>
      </c>
      <c r="J945" t="s">
        <v>8</v>
      </c>
      <c r="K945" t="s">
        <v>35</v>
      </c>
      <c r="L945">
        <v>215</v>
      </c>
      <c r="M945" t="s">
        <v>51</v>
      </c>
      <c r="N945" t="s">
        <v>116</v>
      </c>
    </row>
    <row r="946" spans="4:14" x14ac:dyDescent="0.3">
      <c r="D946" t="s">
        <v>242</v>
      </c>
      <c r="E946" t="s">
        <v>177</v>
      </c>
      <c r="F946" t="s">
        <v>53</v>
      </c>
      <c r="G946">
        <v>870</v>
      </c>
      <c r="H946">
        <v>0.05</v>
      </c>
      <c r="I946" s="2">
        <v>44792</v>
      </c>
      <c r="J946" t="s">
        <v>3</v>
      </c>
      <c r="K946" t="s">
        <v>31</v>
      </c>
      <c r="L946">
        <v>1700</v>
      </c>
      <c r="M946" t="s">
        <v>47</v>
      </c>
      <c r="N946" t="s">
        <v>116</v>
      </c>
    </row>
    <row r="947" spans="4:14" x14ac:dyDescent="0.3">
      <c r="D947" t="s">
        <v>232</v>
      </c>
      <c r="E947" t="s">
        <v>125</v>
      </c>
      <c r="F947" t="s">
        <v>53</v>
      </c>
      <c r="G947">
        <v>50</v>
      </c>
      <c r="I947" s="2">
        <v>44792</v>
      </c>
      <c r="J947" t="s">
        <v>6</v>
      </c>
      <c r="K947" t="s">
        <v>42</v>
      </c>
      <c r="L947">
        <v>2300</v>
      </c>
      <c r="M947" t="s">
        <v>47</v>
      </c>
      <c r="N947" t="s">
        <v>116</v>
      </c>
    </row>
    <row r="948" spans="4:14" x14ac:dyDescent="0.3">
      <c r="D948" t="s">
        <v>1576</v>
      </c>
      <c r="E948" t="s">
        <v>63</v>
      </c>
      <c r="F948" t="s">
        <v>63</v>
      </c>
      <c r="G948">
        <v>40</v>
      </c>
      <c r="H948">
        <v>0.8</v>
      </c>
      <c r="I948" s="2">
        <v>44792</v>
      </c>
      <c r="J948" t="s">
        <v>14</v>
      </c>
      <c r="K948" t="s">
        <v>32</v>
      </c>
      <c r="N948" t="s">
        <v>2220</v>
      </c>
    </row>
    <row r="949" spans="4:14" x14ac:dyDescent="0.3">
      <c r="D949" t="s">
        <v>567</v>
      </c>
      <c r="E949" t="s">
        <v>123</v>
      </c>
      <c r="F949" t="s">
        <v>53</v>
      </c>
      <c r="G949">
        <v>13</v>
      </c>
      <c r="H949">
        <v>0.03</v>
      </c>
      <c r="I949" s="2">
        <v>44793</v>
      </c>
      <c r="J949" t="s">
        <v>15</v>
      </c>
      <c r="K949" t="s">
        <v>36</v>
      </c>
      <c r="L949">
        <v>187</v>
      </c>
      <c r="M949" t="s">
        <v>50</v>
      </c>
      <c r="N949" t="s">
        <v>116</v>
      </c>
    </row>
    <row r="950" spans="4:14" x14ac:dyDescent="0.3">
      <c r="D950" t="s">
        <v>1574</v>
      </c>
      <c r="E950" t="s">
        <v>115</v>
      </c>
      <c r="F950" t="s">
        <v>61</v>
      </c>
      <c r="G950">
        <v>100</v>
      </c>
      <c r="H950">
        <v>0.14000000000000001</v>
      </c>
      <c r="I950" s="2">
        <v>44794</v>
      </c>
      <c r="J950" t="s">
        <v>18</v>
      </c>
      <c r="K950" t="s">
        <v>46</v>
      </c>
      <c r="L950">
        <v>1</v>
      </c>
      <c r="M950" t="s">
        <v>49</v>
      </c>
      <c r="N950" t="s">
        <v>2220</v>
      </c>
    </row>
    <row r="951" spans="4:14" x14ac:dyDescent="0.3">
      <c r="D951" t="s">
        <v>1575</v>
      </c>
      <c r="E951" t="s">
        <v>177</v>
      </c>
      <c r="F951" t="s">
        <v>53</v>
      </c>
      <c r="G951">
        <v>55</v>
      </c>
      <c r="H951">
        <v>0.1</v>
      </c>
      <c r="I951" s="2">
        <v>44794</v>
      </c>
      <c r="J951" t="s">
        <v>18</v>
      </c>
      <c r="K951" t="s">
        <v>33</v>
      </c>
      <c r="L951">
        <v>21</v>
      </c>
      <c r="M951" t="s">
        <v>49</v>
      </c>
      <c r="N951" t="s">
        <v>116</v>
      </c>
    </row>
    <row r="952" spans="4:14" x14ac:dyDescent="0.3">
      <c r="D952" t="s">
        <v>1213</v>
      </c>
      <c r="E952" t="s">
        <v>163</v>
      </c>
      <c r="F952" t="s">
        <v>55</v>
      </c>
      <c r="G952">
        <v>180</v>
      </c>
      <c r="H952">
        <v>0.16</v>
      </c>
      <c r="I952" s="2">
        <v>44796</v>
      </c>
      <c r="J952" t="s">
        <v>5</v>
      </c>
      <c r="K952" t="s">
        <v>36</v>
      </c>
      <c r="L952">
        <v>646</v>
      </c>
      <c r="M952" t="s">
        <v>48</v>
      </c>
      <c r="N952" t="s">
        <v>2220</v>
      </c>
    </row>
    <row r="953" spans="4:14" x14ac:dyDescent="0.3">
      <c r="D953" t="s">
        <v>1570</v>
      </c>
      <c r="E953" t="s">
        <v>121</v>
      </c>
      <c r="F953" t="s">
        <v>53</v>
      </c>
      <c r="G953">
        <v>138</v>
      </c>
      <c r="H953">
        <v>0.2</v>
      </c>
      <c r="I953" s="2">
        <v>44796</v>
      </c>
      <c r="J953" t="s">
        <v>3</v>
      </c>
      <c r="K953" t="s">
        <v>32</v>
      </c>
      <c r="L953">
        <v>472</v>
      </c>
      <c r="M953" t="s">
        <v>51</v>
      </c>
      <c r="N953" t="s">
        <v>116</v>
      </c>
    </row>
    <row r="954" spans="4:14" x14ac:dyDescent="0.3">
      <c r="D954" t="s">
        <v>1571</v>
      </c>
      <c r="E954" t="s">
        <v>319</v>
      </c>
      <c r="F954" t="s">
        <v>59</v>
      </c>
      <c r="G954">
        <v>50</v>
      </c>
      <c r="H954">
        <v>0.08</v>
      </c>
      <c r="I954" s="2">
        <v>44796</v>
      </c>
      <c r="J954" t="s">
        <v>4</v>
      </c>
      <c r="K954" t="s">
        <v>35</v>
      </c>
      <c r="L954">
        <v>91</v>
      </c>
      <c r="M954" t="s">
        <v>50</v>
      </c>
      <c r="N954" t="s">
        <v>2220</v>
      </c>
    </row>
    <row r="955" spans="4:14" x14ac:dyDescent="0.3">
      <c r="D955" t="s">
        <v>1572</v>
      </c>
      <c r="E955" t="s">
        <v>125</v>
      </c>
      <c r="F955" t="s">
        <v>53</v>
      </c>
      <c r="G955">
        <v>31</v>
      </c>
      <c r="H955">
        <v>0.08</v>
      </c>
      <c r="I955" s="2">
        <v>44796</v>
      </c>
      <c r="J955" t="s">
        <v>17</v>
      </c>
      <c r="K955" t="s">
        <v>35</v>
      </c>
      <c r="L955">
        <v>114</v>
      </c>
      <c r="M955" t="s">
        <v>50</v>
      </c>
      <c r="N955" t="s">
        <v>116</v>
      </c>
    </row>
    <row r="956" spans="4:14" x14ac:dyDescent="0.3">
      <c r="D956" t="s">
        <v>1573</v>
      </c>
      <c r="E956" t="s">
        <v>125</v>
      </c>
      <c r="F956" t="s">
        <v>53</v>
      </c>
      <c r="G956">
        <v>29</v>
      </c>
      <c r="H956">
        <v>0.5</v>
      </c>
      <c r="I956" s="2">
        <v>44796</v>
      </c>
      <c r="J956" t="s">
        <v>17</v>
      </c>
      <c r="K956" t="s">
        <v>46</v>
      </c>
      <c r="L956">
        <v>3</v>
      </c>
      <c r="M956" t="s">
        <v>49</v>
      </c>
      <c r="N956" t="s">
        <v>116</v>
      </c>
    </row>
    <row r="957" spans="4:14" x14ac:dyDescent="0.3">
      <c r="D957" t="s">
        <v>1569</v>
      </c>
      <c r="E957" t="s">
        <v>125</v>
      </c>
      <c r="F957" t="s">
        <v>53</v>
      </c>
      <c r="G957">
        <v>140</v>
      </c>
      <c r="H957">
        <v>1</v>
      </c>
      <c r="I957" s="2">
        <v>44797</v>
      </c>
      <c r="J957" t="s">
        <v>12</v>
      </c>
      <c r="K957" t="s">
        <v>34</v>
      </c>
      <c r="L957">
        <v>117</v>
      </c>
      <c r="M957" t="s">
        <v>50</v>
      </c>
      <c r="N957" t="s">
        <v>116</v>
      </c>
    </row>
    <row r="958" spans="4:14" x14ac:dyDescent="0.3">
      <c r="D958" t="s">
        <v>1025</v>
      </c>
      <c r="E958" t="s">
        <v>175</v>
      </c>
      <c r="F958" t="s">
        <v>53</v>
      </c>
      <c r="G958">
        <v>15</v>
      </c>
      <c r="H958">
        <v>0.2</v>
      </c>
      <c r="I958" s="2">
        <v>44797</v>
      </c>
      <c r="J958" t="s">
        <v>6</v>
      </c>
      <c r="K958" t="s">
        <v>41</v>
      </c>
      <c r="L958">
        <v>24</v>
      </c>
      <c r="M958" t="s">
        <v>49</v>
      </c>
      <c r="N958" t="s">
        <v>116</v>
      </c>
    </row>
    <row r="959" spans="4:14" x14ac:dyDescent="0.3">
      <c r="D959" t="s">
        <v>600</v>
      </c>
      <c r="E959" t="s">
        <v>839</v>
      </c>
      <c r="F959" t="s">
        <v>53</v>
      </c>
      <c r="G959">
        <v>40</v>
      </c>
      <c r="I959" s="2">
        <v>44798</v>
      </c>
      <c r="J959" t="s">
        <v>7</v>
      </c>
      <c r="K959" t="s">
        <v>33</v>
      </c>
      <c r="L959">
        <v>280</v>
      </c>
      <c r="M959" t="s">
        <v>51</v>
      </c>
      <c r="N959" t="s">
        <v>116</v>
      </c>
    </row>
    <row r="960" spans="4:14" x14ac:dyDescent="0.3">
      <c r="D960" t="s">
        <v>1568</v>
      </c>
      <c r="E960" t="s">
        <v>704</v>
      </c>
      <c r="F960" t="s">
        <v>60</v>
      </c>
      <c r="G960">
        <v>25</v>
      </c>
      <c r="H960">
        <v>0.1</v>
      </c>
      <c r="I960" s="2">
        <v>44798</v>
      </c>
      <c r="J960" t="s">
        <v>3</v>
      </c>
      <c r="K960" t="s">
        <v>33</v>
      </c>
      <c r="N960" t="s">
        <v>2220</v>
      </c>
    </row>
    <row r="961" spans="4:14" x14ac:dyDescent="0.3">
      <c r="D961" t="s">
        <v>957</v>
      </c>
      <c r="E961" t="s">
        <v>125</v>
      </c>
      <c r="F961" t="s">
        <v>53</v>
      </c>
      <c r="G961">
        <v>80</v>
      </c>
      <c r="I961" s="2">
        <v>44799</v>
      </c>
      <c r="J961" t="s">
        <v>4</v>
      </c>
      <c r="K961" t="s">
        <v>33</v>
      </c>
      <c r="L961">
        <v>974</v>
      </c>
      <c r="M961" t="s">
        <v>48</v>
      </c>
      <c r="N961" t="s">
        <v>116</v>
      </c>
    </row>
    <row r="962" spans="4:14" x14ac:dyDescent="0.3">
      <c r="D962" t="s">
        <v>223</v>
      </c>
      <c r="E962" t="s">
        <v>125</v>
      </c>
      <c r="F962" t="s">
        <v>53</v>
      </c>
      <c r="G962">
        <v>24</v>
      </c>
      <c r="I962" s="2">
        <v>44799</v>
      </c>
      <c r="J962" t="s">
        <v>18</v>
      </c>
      <c r="K962" t="s">
        <v>31</v>
      </c>
      <c r="L962">
        <v>1200</v>
      </c>
      <c r="M962" t="s">
        <v>47</v>
      </c>
      <c r="N962" t="s">
        <v>116</v>
      </c>
    </row>
    <row r="963" spans="4:14" x14ac:dyDescent="0.3">
      <c r="D963" t="s">
        <v>1567</v>
      </c>
      <c r="E963" t="s">
        <v>121</v>
      </c>
      <c r="F963" t="s">
        <v>53</v>
      </c>
      <c r="G963">
        <v>20</v>
      </c>
      <c r="H963">
        <v>7.0000000000000007E-2</v>
      </c>
      <c r="I963" s="2">
        <v>44799</v>
      </c>
      <c r="J963" t="s">
        <v>6</v>
      </c>
      <c r="K963" t="s">
        <v>34</v>
      </c>
      <c r="L963">
        <v>78</v>
      </c>
      <c r="M963" t="s">
        <v>50</v>
      </c>
      <c r="N963" t="s">
        <v>116</v>
      </c>
    </row>
    <row r="964" spans="4:14" x14ac:dyDescent="0.3">
      <c r="D964" t="s">
        <v>947</v>
      </c>
      <c r="E964" t="s">
        <v>136</v>
      </c>
      <c r="F964" t="s">
        <v>54</v>
      </c>
      <c r="G964">
        <v>300</v>
      </c>
      <c r="I964" s="2">
        <v>44802</v>
      </c>
      <c r="J964" t="s">
        <v>3</v>
      </c>
      <c r="K964" t="s">
        <v>38</v>
      </c>
      <c r="L964">
        <v>1100</v>
      </c>
      <c r="M964" t="s">
        <v>47</v>
      </c>
      <c r="N964" t="s">
        <v>2220</v>
      </c>
    </row>
    <row r="965" spans="4:14" x14ac:dyDescent="0.3">
      <c r="D965" t="s">
        <v>1566</v>
      </c>
      <c r="E965" t="s">
        <v>175</v>
      </c>
      <c r="F965" t="s">
        <v>53</v>
      </c>
      <c r="G965">
        <v>95</v>
      </c>
      <c r="H965">
        <v>0.3</v>
      </c>
      <c r="I965" s="2">
        <v>44802</v>
      </c>
      <c r="J965" t="s">
        <v>8</v>
      </c>
      <c r="K965" t="s">
        <v>34</v>
      </c>
      <c r="L965">
        <v>44</v>
      </c>
      <c r="M965" t="s">
        <v>49</v>
      </c>
      <c r="N965" t="s">
        <v>116</v>
      </c>
    </row>
    <row r="966" spans="4:14" x14ac:dyDescent="0.3">
      <c r="D966" t="s">
        <v>1139</v>
      </c>
      <c r="E966" t="s">
        <v>121</v>
      </c>
      <c r="F966" t="s">
        <v>53</v>
      </c>
      <c r="G966">
        <v>81</v>
      </c>
      <c r="I966" s="2">
        <v>44803</v>
      </c>
      <c r="J966" t="s">
        <v>4</v>
      </c>
      <c r="K966" t="s">
        <v>36</v>
      </c>
      <c r="L966">
        <v>212</v>
      </c>
      <c r="M966" t="s">
        <v>51</v>
      </c>
      <c r="N966" t="s">
        <v>116</v>
      </c>
    </row>
    <row r="967" spans="4:14" x14ac:dyDescent="0.3">
      <c r="D967" t="s">
        <v>1564</v>
      </c>
      <c r="E967" t="s">
        <v>149</v>
      </c>
      <c r="F967" t="s">
        <v>56</v>
      </c>
      <c r="G967">
        <v>38</v>
      </c>
      <c r="H967">
        <v>0.1</v>
      </c>
      <c r="I967" s="2">
        <v>44803</v>
      </c>
      <c r="J967" t="s">
        <v>18</v>
      </c>
      <c r="K967" t="s">
        <v>35</v>
      </c>
      <c r="L967">
        <v>123</v>
      </c>
      <c r="M967" t="s">
        <v>50</v>
      </c>
      <c r="N967" t="s">
        <v>2220</v>
      </c>
    </row>
    <row r="968" spans="4:14" x14ac:dyDescent="0.3">
      <c r="D968" t="s">
        <v>1565</v>
      </c>
      <c r="E968" t="s">
        <v>121</v>
      </c>
      <c r="F968" t="s">
        <v>53</v>
      </c>
      <c r="G968">
        <v>30</v>
      </c>
      <c r="I968" s="2">
        <v>44803</v>
      </c>
      <c r="J968" t="s">
        <v>3</v>
      </c>
      <c r="K968" t="s">
        <v>41</v>
      </c>
      <c r="L968">
        <v>47</v>
      </c>
      <c r="M968" t="s">
        <v>49</v>
      </c>
      <c r="N968" t="s">
        <v>116</v>
      </c>
    </row>
    <row r="969" spans="4:14" x14ac:dyDescent="0.3">
      <c r="D969" t="s">
        <v>545</v>
      </c>
      <c r="E969" t="s">
        <v>256</v>
      </c>
      <c r="F969" t="s">
        <v>53</v>
      </c>
      <c r="G969">
        <v>1280</v>
      </c>
      <c r="H969">
        <v>0.2</v>
      </c>
      <c r="I969" s="2">
        <v>44804</v>
      </c>
      <c r="J969" t="s">
        <v>2</v>
      </c>
      <c r="K969" t="s">
        <v>31</v>
      </c>
      <c r="L969">
        <v>4900</v>
      </c>
      <c r="M969" t="s">
        <v>47</v>
      </c>
      <c r="N969" t="s">
        <v>116</v>
      </c>
    </row>
    <row r="970" spans="4:14" x14ac:dyDescent="0.3">
      <c r="D970" t="s">
        <v>1560</v>
      </c>
      <c r="E970" t="s">
        <v>256</v>
      </c>
      <c r="F970" t="s">
        <v>53</v>
      </c>
      <c r="G970">
        <v>140</v>
      </c>
      <c r="H970">
        <v>0.16</v>
      </c>
      <c r="I970" s="2">
        <v>44804</v>
      </c>
      <c r="J970" t="s">
        <v>8</v>
      </c>
      <c r="K970" t="s">
        <v>31</v>
      </c>
      <c r="L970">
        <v>910</v>
      </c>
      <c r="M970" t="s">
        <v>48</v>
      </c>
      <c r="N970" t="s">
        <v>116</v>
      </c>
    </row>
    <row r="971" spans="4:14" x14ac:dyDescent="0.3">
      <c r="D971" t="s">
        <v>1462</v>
      </c>
      <c r="E971" t="s">
        <v>163</v>
      </c>
      <c r="F971" t="s">
        <v>55</v>
      </c>
      <c r="G971">
        <v>100</v>
      </c>
      <c r="H971">
        <v>0.1</v>
      </c>
      <c r="I971" s="2">
        <v>44804</v>
      </c>
      <c r="J971" t="s">
        <v>6</v>
      </c>
      <c r="K971" t="s">
        <v>32</v>
      </c>
      <c r="L971">
        <v>188</v>
      </c>
      <c r="M971" t="s">
        <v>50</v>
      </c>
      <c r="N971" t="s">
        <v>2220</v>
      </c>
    </row>
    <row r="972" spans="4:14" x14ac:dyDescent="0.3">
      <c r="D972" t="s">
        <v>676</v>
      </c>
      <c r="E972" t="s">
        <v>125</v>
      </c>
      <c r="F972" t="s">
        <v>53</v>
      </c>
      <c r="G972">
        <v>70</v>
      </c>
      <c r="H972">
        <v>0.1</v>
      </c>
      <c r="I972" s="2">
        <v>44804</v>
      </c>
      <c r="J972" t="s">
        <v>6</v>
      </c>
      <c r="K972" t="s">
        <v>31</v>
      </c>
      <c r="L972">
        <v>1300</v>
      </c>
      <c r="M972" t="s">
        <v>47</v>
      </c>
      <c r="N972" t="s">
        <v>116</v>
      </c>
    </row>
    <row r="973" spans="4:14" x14ac:dyDescent="0.3">
      <c r="D973" t="s">
        <v>1167</v>
      </c>
      <c r="E973" t="s">
        <v>125</v>
      </c>
      <c r="F973" t="s">
        <v>53</v>
      </c>
      <c r="G973">
        <v>45</v>
      </c>
      <c r="I973" s="2">
        <v>44804</v>
      </c>
      <c r="J973" t="s">
        <v>13</v>
      </c>
      <c r="K973" t="s">
        <v>38</v>
      </c>
      <c r="L973">
        <v>496</v>
      </c>
      <c r="M973" t="s">
        <v>51</v>
      </c>
      <c r="N973" t="s">
        <v>116</v>
      </c>
    </row>
    <row r="974" spans="4:14" x14ac:dyDescent="0.3">
      <c r="D974" t="s">
        <v>982</v>
      </c>
      <c r="E974" t="s">
        <v>136</v>
      </c>
      <c r="F974" t="s">
        <v>54</v>
      </c>
      <c r="G974">
        <v>40</v>
      </c>
      <c r="I974" s="2">
        <v>44804</v>
      </c>
      <c r="J974" t="s">
        <v>2</v>
      </c>
      <c r="K974" t="s">
        <v>34</v>
      </c>
      <c r="L974">
        <v>44</v>
      </c>
      <c r="M974" t="s">
        <v>49</v>
      </c>
      <c r="N974" t="s">
        <v>2220</v>
      </c>
    </row>
    <row r="975" spans="4:14" x14ac:dyDescent="0.3">
      <c r="D975" t="s">
        <v>1561</v>
      </c>
      <c r="E975" t="s">
        <v>177</v>
      </c>
      <c r="F975" t="s">
        <v>53</v>
      </c>
      <c r="G975">
        <v>30</v>
      </c>
      <c r="H975">
        <v>0.2</v>
      </c>
      <c r="I975" s="2">
        <v>44804</v>
      </c>
      <c r="J975" t="s">
        <v>8</v>
      </c>
      <c r="K975" t="s">
        <v>31</v>
      </c>
      <c r="L975">
        <v>173</v>
      </c>
      <c r="M975" t="s">
        <v>50</v>
      </c>
      <c r="N975" t="s">
        <v>116</v>
      </c>
    </row>
    <row r="976" spans="4:14" x14ac:dyDescent="0.3">
      <c r="D976" t="s">
        <v>1562</v>
      </c>
      <c r="E976" t="s">
        <v>125</v>
      </c>
      <c r="F976" t="s">
        <v>53</v>
      </c>
      <c r="G976">
        <v>29</v>
      </c>
      <c r="H976">
        <v>0.1</v>
      </c>
      <c r="I976" s="2">
        <v>44804</v>
      </c>
      <c r="J976" t="s">
        <v>12</v>
      </c>
      <c r="K976" t="s">
        <v>36</v>
      </c>
      <c r="L976">
        <v>169</v>
      </c>
      <c r="M976" t="s">
        <v>50</v>
      </c>
      <c r="N976" t="s">
        <v>116</v>
      </c>
    </row>
    <row r="977" spans="4:14" x14ac:dyDescent="0.3">
      <c r="D977" t="s">
        <v>1563</v>
      </c>
      <c r="E977" t="s">
        <v>163</v>
      </c>
      <c r="F977" t="s">
        <v>55</v>
      </c>
      <c r="G977">
        <v>26</v>
      </c>
      <c r="H977">
        <v>0.36</v>
      </c>
      <c r="I977" s="2">
        <v>44804</v>
      </c>
      <c r="J977" t="s">
        <v>3</v>
      </c>
      <c r="K977" t="s">
        <v>32</v>
      </c>
      <c r="N977" t="s">
        <v>2220</v>
      </c>
    </row>
    <row r="978" spans="4:14" x14ac:dyDescent="0.3">
      <c r="D978" t="s">
        <v>1557</v>
      </c>
      <c r="E978" t="s">
        <v>704</v>
      </c>
      <c r="F978" t="s">
        <v>60</v>
      </c>
      <c r="G978">
        <v>100</v>
      </c>
      <c r="H978">
        <v>0.15</v>
      </c>
      <c r="I978" s="2">
        <v>44805</v>
      </c>
      <c r="J978" t="s">
        <v>14</v>
      </c>
      <c r="K978" t="s">
        <v>32</v>
      </c>
      <c r="L978">
        <v>250</v>
      </c>
      <c r="M978" t="s">
        <v>51</v>
      </c>
      <c r="N978" t="s">
        <v>2220</v>
      </c>
    </row>
    <row r="979" spans="4:14" x14ac:dyDescent="0.3">
      <c r="D979" t="s">
        <v>1214</v>
      </c>
      <c r="E979" t="s">
        <v>125</v>
      </c>
      <c r="F979" t="s">
        <v>53</v>
      </c>
      <c r="G979">
        <v>90</v>
      </c>
      <c r="H979">
        <v>0.08</v>
      </c>
      <c r="I979" s="2">
        <v>44805</v>
      </c>
      <c r="J979" t="s">
        <v>8</v>
      </c>
      <c r="K979" t="s">
        <v>37</v>
      </c>
      <c r="L979">
        <v>379</v>
      </c>
      <c r="M979" t="s">
        <v>51</v>
      </c>
      <c r="N979" t="s">
        <v>116</v>
      </c>
    </row>
    <row r="980" spans="4:14" x14ac:dyDescent="0.3">
      <c r="D980" t="s">
        <v>949</v>
      </c>
      <c r="E980" t="s">
        <v>950</v>
      </c>
      <c r="F980" t="s">
        <v>59</v>
      </c>
      <c r="G980">
        <v>70</v>
      </c>
      <c r="I980" s="2">
        <v>44805</v>
      </c>
      <c r="J980" t="s">
        <v>3</v>
      </c>
      <c r="K980" t="s">
        <v>31</v>
      </c>
      <c r="L980">
        <v>122</v>
      </c>
      <c r="M980" t="s">
        <v>50</v>
      </c>
      <c r="N980" t="s">
        <v>2220</v>
      </c>
    </row>
    <row r="981" spans="4:14" x14ac:dyDescent="0.3">
      <c r="D981" t="s">
        <v>1558</v>
      </c>
      <c r="E981" t="s">
        <v>163</v>
      </c>
      <c r="F981" t="s">
        <v>55</v>
      </c>
      <c r="G981">
        <v>55</v>
      </c>
      <c r="H981">
        <v>0.15</v>
      </c>
      <c r="I981" s="2">
        <v>44805</v>
      </c>
      <c r="J981" t="s">
        <v>20</v>
      </c>
      <c r="K981" t="s">
        <v>32</v>
      </c>
      <c r="L981">
        <v>95</v>
      </c>
      <c r="M981" t="s">
        <v>50</v>
      </c>
      <c r="N981" t="s">
        <v>2220</v>
      </c>
    </row>
    <row r="982" spans="4:14" x14ac:dyDescent="0.3">
      <c r="D982" t="s">
        <v>1559</v>
      </c>
      <c r="E982" t="s">
        <v>169</v>
      </c>
      <c r="F982" t="s">
        <v>58</v>
      </c>
      <c r="G982">
        <v>12</v>
      </c>
      <c r="I982" s="2">
        <v>44805</v>
      </c>
      <c r="J982" t="s">
        <v>6</v>
      </c>
      <c r="K982" t="s">
        <v>34</v>
      </c>
      <c r="L982">
        <v>67</v>
      </c>
      <c r="M982" t="s">
        <v>50</v>
      </c>
      <c r="N982" t="s">
        <v>2220</v>
      </c>
    </row>
    <row r="983" spans="4:14" x14ac:dyDescent="0.3">
      <c r="D983" t="s">
        <v>1556</v>
      </c>
      <c r="E983" t="s">
        <v>201</v>
      </c>
      <c r="F983" t="s">
        <v>67</v>
      </c>
      <c r="G983">
        <v>23</v>
      </c>
      <c r="H983">
        <v>0.05</v>
      </c>
      <c r="I983" s="2">
        <v>44806</v>
      </c>
      <c r="J983" t="s">
        <v>6</v>
      </c>
      <c r="K983" t="s">
        <v>34</v>
      </c>
      <c r="L983">
        <v>91</v>
      </c>
      <c r="M983" t="s">
        <v>50</v>
      </c>
      <c r="N983" t="s">
        <v>2220</v>
      </c>
    </row>
    <row r="984" spans="4:14" x14ac:dyDescent="0.3">
      <c r="D984" t="s">
        <v>1554</v>
      </c>
      <c r="E984" t="s">
        <v>194</v>
      </c>
      <c r="F984" t="s">
        <v>53</v>
      </c>
      <c r="G984">
        <v>40</v>
      </c>
      <c r="H984">
        <v>0.33</v>
      </c>
      <c r="I984" s="2">
        <v>44810</v>
      </c>
      <c r="J984" t="s">
        <v>8</v>
      </c>
      <c r="K984" t="s">
        <v>34</v>
      </c>
      <c r="L984">
        <v>42</v>
      </c>
      <c r="M984" t="s">
        <v>49</v>
      </c>
      <c r="N984" t="s">
        <v>116</v>
      </c>
    </row>
    <row r="985" spans="4:14" x14ac:dyDescent="0.3">
      <c r="D985" t="s">
        <v>1555</v>
      </c>
      <c r="E985" t="s">
        <v>115</v>
      </c>
      <c r="F985" t="s">
        <v>61</v>
      </c>
      <c r="G985">
        <v>30</v>
      </c>
      <c r="H985">
        <v>0.33</v>
      </c>
      <c r="I985" s="2">
        <v>44810</v>
      </c>
      <c r="J985" t="s">
        <v>29</v>
      </c>
      <c r="K985" t="s">
        <v>35</v>
      </c>
      <c r="L985">
        <v>41</v>
      </c>
      <c r="M985" t="s">
        <v>49</v>
      </c>
      <c r="N985" t="s">
        <v>2220</v>
      </c>
    </row>
    <row r="986" spans="4:14" x14ac:dyDescent="0.3">
      <c r="D986" t="s">
        <v>1549</v>
      </c>
      <c r="E986" t="s">
        <v>272</v>
      </c>
      <c r="F986" t="s">
        <v>76</v>
      </c>
      <c r="G986">
        <v>150</v>
      </c>
      <c r="H986">
        <v>1</v>
      </c>
      <c r="I986" s="2">
        <v>44811</v>
      </c>
      <c r="J986" t="s">
        <v>7</v>
      </c>
      <c r="K986" t="s">
        <v>32</v>
      </c>
      <c r="L986">
        <v>173</v>
      </c>
      <c r="M986" t="s">
        <v>50</v>
      </c>
      <c r="N986" t="s">
        <v>2220</v>
      </c>
    </row>
    <row r="987" spans="4:14" x14ac:dyDescent="0.3">
      <c r="D987" t="s">
        <v>1550</v>
      </c>
      <c r="E987" t="s">
        <v>63</v>
      </c>
      <c r="F987" t="s">
        <v>63</v>
      </c>
      <c r="G987">
        <v>60</v>
      </c>
      <c r="I987" s="2">
        <v>44811</v>
      </c>
      <c r="J987" t="s">
        <v>7</v>
      </c>
      <c r="K987" t="s">
        <v>33</v>
      </c>
      <c r="L987">
        <v>749</v>
      </c>
      <c r="M987" t="s">
        <v>48</v>
      </c>
      <c r="N987" t="s">
        <v>2220</v>
      </c>
    </row>
    <row r="988" spans="4:14" x14ac:dyDescent="0.3">
      <c r="D988" t="s">
        <v>873</v>
      </c>
      <c r="E988" t="s">
        <v>1551</v>
      </c>
      <c r="F988" t="s">
        <v>101</v>
      </c>
      <c r="G988">
        <v>60</v>
      </c>
      <c r="I988" s="2">
        <v>44811</v>
      </c>
      <c r="J988" t="s">
        <v>5</v>
      </c>
      <c r="K988" t="s">
        <v>31</v>
      </c>
      <c r="L988">
        <v>24700</v>
      </c>
      <c r="M988" t="s">
        <v>47</v>
      </c>
      <c r="N988" t="s">
        <v>2220</v>
      </c>
    </row>
    <row r="989" spans="4:14" x14ac:dyDescent="0.3">
      <c r="D989" t="s">
        <v>1552</v>
      </c>
      <c r="E989" t="s">
        <v>136</v>
      </c>
      <c r="F989" t="s">
        <v>54</v>
      </c>
      <c r="G989">
        <v>50</v>
      </c>
      <c r="I989" s="2">
        <v>44811</v>
      </c>
      <c r="J989" t="s">
        <v>6</v>
      </c>
      <c r="K989" t="s">
        <v>32</v>
      </c>
      <c r="L989">
        <v>172</v>
      </c>
      <c r="M989" t="s">
        <v>50</v>
      </c>
      <c r="N989" t="s">
        <v>2220</v>
      </c>
    </row>
    <row r="990" spans="4:14" x14ac:dyDescent="0.3">
      <c r="D990" t="s">
        <v>1433</v>
      </c>
      <c r="E990" t="s">
        <v>125</v>
      </c>
      <c r="F990" t="s">
        <v>53</v>
      </c>
      <c r="G990">
        <v>49</v>
      </c>
      <c r="H990">
        <v>0.05</v>
      </c>
      <c r="I990" s="2">
        <v>44811</v>
      </c>
      <c r="J990" t="s">
        <v>22</v>
      </c>
      <c r="K990" t="s">
        <v>36</v>
      </c>
      <c r="L990">
        <v>240</v>
      </c>
      <c r="M990" t="s">
        <v>51</v>
      </c>
      <c r="N990" t="s">
        <v>116</v>
      </c>
    </row>
    <row r="991" spans="4:14" x14ac:dyDescent="0.3">
      <c r="D991" t="s">
        <v>893</v>
      </c>
      <c r="E991" t="s">
        <v>287</v>
      </c>
      <c r="F991" t="s">
        <v>53</v>
      </c>
      <c r="G991">
        <v>45</v>
      </c>
      <c r="H991">
        <v>0.05</v>
      </c>
      <c r="I991" s="2">
        <v>44811</v>
      </c>
      <c r="J991" t="s">
        <v>28</v>
      </c>
      <c r="K991" t="s">
        <v>38</v>
      </c>
      <c r="L991">
        <v>469</v>
      </c>
      <c r="M991" t="s">
        <v>51</v>
      </c>
      <c r="N991" t="s">
        <v>116</v>
      </c>
    </row>
    <row r="992" spans="4:14" x14ac:dyDescent="0.3">
      <c r="D992" t="s">
        <v>1553</v>
      </c>
      <c r="E992" t="s">
        <v>125</v>
      </c>
      <c r="F992" t="s">
        <v>53</v>
      </c>
      <c r="G992">
        <v>27</v>
      </c>
      <c r="H992">
        <v>0.03</v>
      </c>
      <c r="I992" s="2">
        <v>44811</v>
      </c>
      <c r="J992" t="s">
        <v>13</v>
      </c>
      <c r="K992" t="s">
        <v>42</v>
      </c>
      <c r="L992">
        <v>143</v>
      </c>
      <c r="M992" t="s">
        <v>50</v>
      </c>
      <c r="N992" t="s">
        <v>116</v>
      </c>
    </row>
    <row r="993" spans="4:14" x14ac:dyDescent="0.3">
      <c r="D993" t="s">
        <v>575</v>
      </c>
      <c r="E993" t="s">
        <v>576</v>
      </c>
      <c r="F993" t="s">
        <v>74</v>
      </c>
      <c r="G993">
        <v>200</v>
      </c>
      <c r="I993" s="2">
        <v>44812</v>
      </c>
      <c r="J993" t="s">
        <v>11</v>
      </c>
      <c r="K993" t="s">
        <v>36</v>
      </c>
      <c r="L993">
        <v>686</v>
      </c>
      <c r="M993" t="s">
        <v>48</v>
      </c>
      <c r="N993" t="s">
        <v>2220</v>
      </c>
    </row>
    <row r="994" spans="4:14" x14ac:dyDescent="0.3">
      <c r="D994" t="s">
        <v>1546</v>
      </c>
      <c r="E994" t="s">
        <v>1547</v>
      </c>
      <c r="F994" t="s">
        <v>102</v>
      </c>
      <c r="G994">
        <v>55</v>
      </c>
      <c r="H994">
        <v>0.08</v>
      </c>
      <c r="I994" s="2">
        <v>44812</v>
      </c>
      <c r="J994" t="s">
        <v>3</v>
      </c>
      <c r="K994" t="s">
        <v>32</v>
      </c>
      <c r="L994">
        <v>120</v>
      </c>
      <c r="M994" t="s">
        <v>50</v>
      </c>
      <c r="N994" t="s">
        <v>2220</v>
      </c>
    </row>
    <row r="995" spans="4:14" x14ac:dyDescent="0.3">
      <c r="D995" t="s">
        <v>1548</v>
      </c>
      <c r="E995" t="s">
        <v>125</v>
      </c>
      <c r="F995" t="s">
        <v>53</v>
      </c>
      <c r="G995">
        <v>23</v>
      </c>
      <c r="I995" s="2">
        <v>44812</v>
      </c>
      <c r="J995" t="s">
        <v>8</v>
      </c>
      <c r="K995" t="s">
        <v>35</v>
      </c>
      <c r="L995">
        <v>120</v>
      </c>
      <c r="M995" t="s">
        <v>50</v>
      </c>
      <c r="N995" t="s">
        <v>116</v>
      </c>
    </row>
    <row r="996" spans="4:14" x14ac:dyDescent="0.3">
      <c r="D996" t="s">
        <v>1544</v>
      </c>
      <c r="E996" t="s">
        <v>355</v>
      </c>
      <c r="F996" t="s">
        <v>59</v>
      </c>
      <c r="G996">
        <v>350</v>
      </c>
      <c r="I996" s="2">
        <v>44813</v>
      </c>
      <c r="J996" t="s">
        <v>7</v>
      </c>
      <c r="K996" t="s">
        <v>33</v>
      </c>
      <c r="L996">
        <v>6</v>
      </c>
      <c r="M996" t="s">
        <v>49</v>
      </c>
      <c r="N996" t="s">
        <v>2220</v>
      </c>
    </row>
    <row r="997" spans="4:14" x14ac:dyDescent="0.3">
      <c r="D997" t="s">
        <v>1545</v>
      </c>
      <c r="E997" t="s">
        <v>167</v>
      </c>
      <c r="F997" t="s">
        <v>66</v>
      </c>
      <c r="G997">
        <v>58</v>
      </c>
      <c r="I997" s="2">
        <v>44813</v>
      </c>
      <c r="J997" t="s">
        <v>21</v>
      </c>
      <c r="K997" t="s">
        <v>35</v>
      </c>
      <c r="L997">
        <v>145</v>
      </c>
      <c r="M997" t="s">
        <v>50</v>
      </c>
      <c r="N997" t="s">
        <v>2220</v>
      </c>
    </row>
    <row r="998" spans="4:14" x14ac:dyDescent="0.3">
      <c r="D998" t="s">
        <v>1540</v>
      </c>
      <c r="E998" t="s">
        <v>125</v>
      </c>
      <c r="F998" t="s">
        <v>53</v>
      </c>
      <c r="G998">
        <v>5</v>
      </c>
      <c r="I998" s="2">
        <v>44813</v>
      </c>
      <c r="J998" t="s">
        <v>19</v>
      </c>
      <c r="K998" t="s">
        <v>38</v>
      </c>
      <c r="L998">
        <v>413</v>
      </c>
      <c r="M998" t="s">
        <v>51</v>
      </c>
      <c r="N998" t="s">
        <v>116</v>
      </c>
    </row>
    <row r="999" spans="4:14" x14ac:dyDescent="0.3">
      <c r="D999" t="s">
        <v>1541</v>
      </c>
      <c r="E999" t="s">
        <v>704</v>
      </c>
      <c r="F999" t="s">
        <v>60</v>
      </c>
      <c r="G999">
        <v>60</v>
      </c>
      <c r="I999" s="2">
        <v>44816</v>
      </c>
      <c r="J999" t="s">
        <v>5</v>
      </c>
      <c r="K999" t="s">
        <v>33</v>
      </c>
      <c r="L999">
        <v>28</v>
      </c>
      <c r="M999" t="s">
        <v>49</v>
      </c>
      <c r="N999" t="s">
        <v>2220</v>
      </c>
    </row>
    <row r="1000" spans="4:14" x14ac:dyDescent="0.3">
      <c r="D1000" t="s">
        <v>1542</v>
      </c>
      <c r="E1000" t="s">
        <v>125</v>
      </c>
      <c r="F1000" t="s">
        <v>53</v>
      </c>
      <c r="G1000">
        <v>25</v>
      </c>
      <c r="I1000" s="2">
        <v>44816</v>
      </c>
      <c r="J1000" t="s">
        <v>16</v>
      </c>
      <c r="K1000" t="s">
        <v>36</v>
      </c>
      <c r="L1000">
        <v>81</v>
      </c>
      <c r="M1000" t="s">
        <v>50</v>
      </c>
      <c r="N1000" t="s">
        <v>116</v>
      </c>
    </row>
    <row r="1001" spans="4:14" x14ac:dyDescent="0.3">
      <c r="D1001" t="s">
        <v>1543</v>
      </c>
      <c r="E1001" t="s">
        <v>115</v>
      </c>
      <c r="F1001" t="s">
        <v>61</v>
      </c>
      <c r="G1001">
        <v>11</v>
      </c>
      <c r="H1001">
        <v>0.28000000000000003</v>
      </c>
      <c r="I1001" s="2">
        <v>44816</v>
      </c>
      <c r="J1001" t="s">
        <v>17</v>
      </c>
      <c r="K1001" t="s">
        <v>41</v>
      </c>
      <c r="L1001">
        <v>17</v>
      </c>
      <c r="M1001" t="s">
        <v>49</v>
      </c>
      <c r="N1001" t="s">
        <v>2220</v>
      </c>
    </row>
    <row r="1002" spans="4:14" x14ac:dyDescent="0.3">
      <c r="D1002" t="s">
        <v>1538</v>
      </c>
      <c r="E1002" t="s">
        <v>177</v>
      </c>
      <c r="F1002" t="s">
        <v>53</v>
      </c>
      <c r="G1002">
        <v>160</v>
      </c>
      <c r="H1002">
        <v>0.75</v>
      </c>
      <c r="I1002" s="2">
        <v>44817</v>
      </c>
      <c r="J1002" t="s">
        <v>8</v>
      </c>
      <c r="K1002" t="s">
        <v>31</v>
      </c>
      <c r="L1002">
        <v>445</v>
      </c>
      <c r="M1002" t="s">
        <v>51</v>
      </c>
      <c r="N1002" t="s">
        <v>116</v>
      </c>
    </row>
    <row r="1003" spans="4:14" x14ac:dyDescent="0.3">
      <c r="D1003" t="s">
        <v>630</v>
      </c>
      <c r="E1003" t="s">
        <v>208</v>
      </c>
      <c r="F1003" t="s">
        <v>56</v>
      </c>
      <c r="G1003">
        <v>100</v>
      </c>
      <c r="H1003">
        <v>0.05</v>
      </c>
      <c r="I1003" s="2">
        <v>44817</v>
      </c>
      <c r="J1003" t="s">
        <v>6</v>
      </c>
      <c r="K1003" t="s">
        <v>36</v>
      </c>
      <c r="L1003">
        <v>1800</v>
      </c>
      <c r="M1003" t="s">
        <v>47</v>
      </c>
      <c r="N1003" t="s">
        <v>2220</v>
      </c>
    </row>
    <row r="1004" spans="4:14" x14ac:dyDescent="0.3">
      <c r="D1004" t="s">
        <v>1539</v>
      </c>
      <c r="E1004" t="s">
        <v>121</v>
      </c>
      <c r="F1004" t="s">
        <v>53</v>
      </c>
      <c r="G1004">
        <v>100</v>
      </c>
      <c r="H1004">
        <v>0.06</v>
      </c>
      <c r="I1004" s="2">
        <v>44817</v>
      </c>
      <c r="J1004" t="s">
        <v>15</v>
      </c>
      <c r="K1004" t="s">
        <v>31</v>
      </c>
      <c r="L1004">
        <v>445</v>
      </c>
      <c r="M1004" t="s">
        <v>51</v>
      </c>
      <c r="N1004" t="s">
        <v>116</v>
      </c>
    </row>
    <row r="1005" spans="4:14" x14ac:dyDescent="0.3">
      <c r="D1005" t="s">
        <v>1540</v>
      </c>
      <c r="E1005" t="s">
        <v>125</v>
      </c>
      <c r="F1005" t="s">
        <v>53</v>
      </c>
      <c r="G1005">
        <v>80</v>
      </c>
      <c r="H1005">
        <v>0.17</v>
      </c>
      <c r="I1005" s="2">
        <v>44817</v>
      </c>
      <c r="J1005" t="s">
        <v>19</v>
      </c>
      <c r="K1005" t="s">
        <v>38</v>
      </c>
      <c r="L1005">
        <v>413</v>
      </c>
      <c r="M1005" t="s">
        <v>51</v>
      </c>
      <c r="N1005" t="s">
        <v>116</v>
      </c>
    </row>
    <row r="1006" spans="4:14" x14ac:dyDescent="0.3">
      <c r="D1006" t="s">
        <v>1138</v>
      </c>
      <c r="E1006" t="s">
        <v>125</v>
      </c>
      <c r="F1006" t="s">
        <v>53</v>
      </c>
      <c r="G1006">
        <v>800</v>
      </c>
      <c r="H1006">
        <v>0.11</v>
      </c>
      <c r="I1006" s="2">
        <v>44818</v>
      </c>
      <c r="J1006" t="s">
        <v>4</v>
      </c>
      <c r="K1006" t="s">
        <v>31</v>
      </c>
      <c r="L1006">
        <v>614</v>
      </c>
      <c r="M1006" t="s">
        <v>48</v>
      </c>
      <c r="N1006" t="s">
        <v>116</v>
      </c>
    </row>
    <row r="1007" spans="4:14" x14ac:dyDescent="0.3">
      <c r="D1007" t="s">
        <v>616</v>
      </c>
      <c r="E1007" t="s">
        <v>163</v>
      </c>
      <c r="F1007" t="s">
        <v>55</v>
      </c>
      <c r="G1007">
        <v>59</v>
      </c>
      <c r="H1007">
        <v>0.3</v>
      </c>
      <c r="I1007" s="2">
        <v>44818</v>
      </c>
      <c r="J1007" t="s">
        <v>15</v>
      </c>
      <c r="K1007" t="s">
        <v>34</v>
      </c>
      <c r="L1007">
        <v>137</v>
      </c>
      <c r="M1007" t="s">
        <v>50</v>
      </c>
      <c r="N1007" t="s">
        <v>2220</v>
      </c>
    </row>
    <row r="1008" spans="4:14" x14ac:dyDescent="0.3">
      <c r="D1008" t="s">
        <v>1385</v>
      </c>
      <c r="E1008" t="s">
        <v>163</v>
      </c>
      <c r="F1008" t="s">
        <v>55</v>
      </c>
      <c r="G1008">
        <v>50</v>
      </c>
      <c r="H1008">
        <v>0.05</v>
      </c>
      <c r="I1008" s="2">
        <v>44818</v>
      </c>
      <c r="J1008" t="s">
        <v>4</v>
      </c>
      <c r="K1008" t="s">
        <v>36</v>
      </c>
      <c r="L1008">
        <v>604</v>
      </c>
      <c r="M1008" t="s">
        <v>48</v>
      </c>
      <c r="N1008" t="s">
        <v>2220</v>
      </c>
    </row>
    <row r="1009" spans="4:14" x14ac:dyDescent="0.3">
      <c r="D1009" t="s">
        <v>1537</v>
      </c>
      <c r="E1009" t="s">
        <v>125</v>
      </c>
      <c r="F1009" t="s">
        <v>53</v>
      </c>
      <c r="G1009">
        <v>30</v>
      </c>
      <c r="I1009" s="2">
        <v>44818</v>
      </c>
      <c r="J1009" t="s">
        <v>19</v>
      </c>
      <c r="K1009" t="s">
        <v>31</v>
      </c>
      <c r="L1009">
        <v>121900</v>
      </c>
      <c r="M1009" t="s">
        <v>47</v>
      </c>
      <c r="N1009" t="s">
        <v>116</v>
      </c>
    </row>
    <row r="1010" spans="4:14" x14ac:dyDescent="0.3">
      <c r="D1010" t="s">
        <v>1534</v>
      </c>
      <c r="E1010" t="s">
        <v>121</v>
      </c>
      <c r="F1010" t="s">
        <v>53</v>
      </c>
      <c r="G1010">
        <v>193</v>
      </c>
      <c r="H1010">
        <v>0.11</v>
      </c>
      <c r="I1010" s="2">
        <v>44819</v>
      </c>
      <c r="J1010" t="s">
        <v>22</v>
      </c>
      <c r="K1010" t="s">
        <v>31</v>
      </c>
      <c r="L1010">
        <v>42</v>
      </c>
      <c r="M1010" t="s">
        <v>49</v>
      </c>
      <c r="N1010" t="s">
        <v>116</v>
      </c>
    </row>
    <row r="1011" spans="4:14" x14ac:dyDescent="0.3">
      <c r="D1011" t="s">
        <v>1535</v>
      </c>
      <c r="E1011" t="s">
        <v>169</v>
      </c>
      <c r="F1011" t="s">
        <v>58</v>
      </c>
      <c r="G1011">
        <v>70</v>
      </c>
      <c r="H1011">
        <v>0.15</v>
      </c>
      <c r="I1011" s="2">
        <v>44819</v>
      </c>
      <c r="J1011" t="s">
        <v>19</v>
      </c>
      <c r="K1011" t="s">
        <v>31</v>
      </c>
      <c r="L1011">
        <v>126</v>
      </c>
      <c r="M1011" t="s">
        <v>50</v>
      </c>
      <c r="N1011" t="s">
        <v>2220</v>
      </c>
    </row>
    <row r="1012" spans="4:14" x14ac:dyDescent="0.3">
      <c r="D1012" t="s">
        <v>1536</v>
      </c>
      <c r="E1012" t="s">
        <v>125</v>
      </c>
      <c r="F1012" t="s">
        <v>53</v>
      </c>
      <c r="G1012">
        <v>35</v>
      </c>
      <c r="H1012">
        <v>0.2</v>
      </c>
      <c r="I1012" s="2">
        <v>44819</v>
      </c>
      <c r="J1012" t="s">
        <v>17</v>
      </c>
      <c r="K1012" t="s">
        <v>35</v>
      </c>
      <c r="L1012">
        <v>67</v>
      </c>
      <c r="M1012" t="s">
        <v>50</v>
      </c>
      <c r="N1012" t="s">
        <v>116</v>
      </c>
    </row>
    <row r="1013" spans="4:14" x14ac:dyDescent="0.3">
      <c r="D1013" t="s">
        <v>1533</v>
      </c>
      <c r="E1013" t="s">
        <v>136</v>
      </c>
      <c r="F1013" t="s">
        <v>54</v>
      </c>
      <c r="G1013">
        <v>190</v>
      </c>
      <c r="H1013">
        <v>0.2</v>
      </c>
      <c r="I1013" s="2">
        <v>44820</v>
      </c>
      <c r="J1013" t="s">
        <v>6</v>
      </c>
      <c r="K1013" t="s">
        <v>35</v>
      </c>
      <c r="L1013">
        <v>140</v>
      </c>
      <c r="M1013" t="s">
        <v>50</v>
      </c>
      <c r="N1013" t="s">
        <v>2220</v>
      </c>
    </row>
    <row r="1014" spans="4:14" x14ac:dyDescent="0.3">
      <c r="D1014" t="s">
        <v>270</v>
      </c>
      <c r="E1014" t="s">
        <v>208</v>
      </c>
      <c r="F1014" t="s">
        <v>53</v>
      </c>
      <c r="G1014">
        <v>40</v>
      </c>
      <c r="H1014">
        <v>0.1</v>
      </c>
      <c r="I1014" s="2">
        <v>44820</v>
      </c>
      <c r="J1014" t="s">
        <v>6</v>
      </c>
      <c r="K1014" t="s">
        <v>37</v>
      </c>
      <c r="L1014">
        <v>271</v>
      </c>
      <c r="M1014" t="s">
        <v>51</v>
      </c>
      <c r="N1014" t="s">
        <v>116</v>
      </c>
    </row>
    <row r="1015" spans="4:14" x14ac:dyDescent="0.3">
      <c r="D1015" t="s">
        <v>464</v>
      </c>
      <c r="E1015" t="s">
        <v>136</v>
      </c>
      <c r="F1015" t="s">
        <v>54</v>
      </c>
      <c r="G1015">
        <v>200</v>
      </c>
      <c r="I1015" s="2">
        <v>44823</v>
      </c>
      <c r="J1015" t="s">
        <v>5</v>
      </c>
      <c r="K1015" t="s">
        <v>44</v>
      </c>
      <c r="L1015">
        <v>5000</v>
      </c>
      <c r="M1015" t="s">
        <v>47</v>
      </c>
      <c r="N1015" t="s">
        <v>2220</v>
      </c>
    </row>
    <row r="1016" spans="4:14" x14ac:dyDescent="0.3">
      <c r="D1016" t="s">
        <v>1532</v>
      </c>
      <c r="E1016" t="s">
        <v>177</v>
      </c>
      <c r="F1016" t="s">
        <v>53</v>
      </c>
      <c r="G1016">
        <v>29</v>
      </c>
      <c r="H1016">
        <v>0.43</v>
      </c>
      <c r="I1016" s="2">
        <v>44823</v>
      </c>
      <c r="J1016" t="s">
        <v>8</v>
      </c>
      <c r="K1016" t="s">
        <v>34</v>
      </c>
      <c r="L1016">
        <v>75</v>
      </c>
      <c r="M1016" t="s">
        <v>50</v>
      </c>
      <c r="N1016" t="s">
        <v>116</v>
      </c>
    </row>
    <row r="1017" spans="4:14" x14ac:dyDescent="0.3">
      <c r="D1017" t="s">
        <v>1528</v>
      </c>
      <c r="E1017" t="s">
        <v>121</v>
      </c>
      <c r="F1017" t="s">
        <v>53</v>
      </c>
      <c r="G1017">
        <v>271</v>
      </c>
      <c r="I1017" s="2">
        <v>44824</v>
      </c>
      <c r="J1017" t="s">
        <v>12</v>
      </c>
      <c r="K1017" t="s">
        <v>31</v>
      </c>
      <c r="L1017">
        <v>1600</v>
      </c>
      <c r="M1017" t="s">
        <v>47</v>
      </c>
      <c r="N1017" t="s">
        <v>116</v>
      </c>
    </row>
    <row r="1018" spans="4:14" x14ac:dyDescent="0.3">
      <c r="D1018" t="s">
        <v>1529</v>
      </c>
      <c r="E1018" t="s">
        <v>256</v>
      </c>
      <c r="F1018" t="s">
        <v>53</v>
      </c>
      <c r="G1018">
        <v>109</v>
      </c>
      <c r="I1018" s="2">
        <v>44824</v>
      </c>
      <c r="J1018" t="s">
        <v>8</v>
      </c>
      <c r="K1018" t="s">
        <v>46</v>
      </c>
      <c r="L1018">
        <v>8</v>
      </c>
      <c r="M1018" t="s">
        <v>49</v>
      </c>
      <c r="N1018" t="s">
        <v>116</v>
      </c>
    </row>
    <row r="1019" spans="4:14" x14ac:dyDescent="0.3">
      <c r="D1019" t="s">
        <v>1530</v>
      </c>
      <c r="E1019" t="s">
        <v>319</v>
      </c>
      <c r="F1019" t="s">
        <v>59</v>
      </c>
      <c r="G1019">
        <v>78</v>
      </c>
      <c r="H1019">
        <v>0.16</v>
      </c>
      <c r="I1019" s="2">
        <v>44824</v>
      </c>
      <c r="J1019" t="s">
        <v>22</v>
      </c>
      <c r="K1019" t="s">
        <v>35</v>
      </c>
      <c r="L1019">
        <v>190</v>
      </c>
      <c r="M1019" t="s">
        <v>50</v>
      </c>
      <c r="N1019" t="s">
        <v>2220</v>
      </c>
    </row>
    <row r="1020" spans="4:14" x14ac:dyDescent="0.3">
      <c r="D1020" t="s">
        <v>1531</v>
      </c>
      <c r="E1020" t="s">
        <v>704</v>
      </c>
      <c r="F1020" t="s">
        <v>60</v>
      </c>
      <c r="G1020">
        <v>75</v>
      </c>
      <c r="H1020">
        <v>0.02</v>
      </c>
      <c r="I1020" s="2">
        <v>44824</v>
      </c>
      <c r="J1020" t="s">
        <v>5</v>
      </c>
      <c r="K1020" t="s">
        <v>33</v>
      </c>
      <c r="L1020">
        <v>244</v>
      </c>
      <c r="M1020" t="s">
        <v>51</v>
      </c>
      <c r="N1020" t="s">
        <v>2220</v>
      </c>
    </row>
    <row r="1021" spans="4:14" x14ac:dyDescent="0.3">
      <c r="D1021" t="s">
        <v>1527</v>
      </c>
      <c r="E1021" t="s">
        <v>125</v>
      </c>
      <c r="F1021" t="s">
        <v>53</v>
      </c>
      <c r="G1021">
        <v>100</v>
      </c>
      <c r="H1021">
        <v>1</v>
      </c>
      <c r="I1021" s="2">
        <v>44825</v>
      </c>
      <c r="J1021" t="s">
        <v>27</v>
      </c>
      <c r="K1021" t="s">
        <v>32</v>
      </c>
      <c r="L1021">
        <v>1</v>
      </c>
      <c r="M1021" t="s">
        <v>49</v>
      </c>
      <c r="N1021" t="s">
        <v>116</v>
      </c>
    </row>
    <row r="1022" spans="4:14" x14ac:dyDescent="0.3">
      <c r="D1022" t="s">
        <v>1525</v>
      </c>
      <c r="E1022" t="s">
        <v>121</v>
      </c>
      <c r="F1022" t="s">
        <v>53</v>
      </c>
      <c r="G1022">
        <v>110</v>
      </c>
      <c r="H1022">
        <v>0.33</v>
      </c>
      <c r="I1022" s="2">
        <v>44826</v>
      </c>
      <c r="J1022" t="s">
        <v>14</v>
      </c>
      <c r="K1022" t="s">
        <v>39</v>
      </c>
      <c r="L1022">
        <v>1400</v>
      </c>
      <c r="M1022" t="s">
        <v>47</v>
      </c>
      <c r="N1022" t="s">
        <v>116</v>
      </c>
    </row>
    <row r="1023" spans="4:14" x14ac:dyDescent="0.3">
      <c r="D1023" t="s">
        <v>1526</v>
      </c>
      <c r="E1023" t="s">
        <v>169</v>
      </c>
      <c r="F1023" t="s">
        <v>58</v>
      </c>
      <c r="G1023">
        <v>100</v>
      </c>
      <c r="I1023" s="2">
        <v>44826</v>
      </c>
      <c r="J1023" t="s">
        <v>6</v>
      </c>
      <c r="K1023" t="s">
        <v>32</v>
      </c>
      <c r="L1023">
        <v>3700</v>
      </c>
      <c r="M1023" t="s">
        <v>47</v>
      </c>
      <c r="N1023" t="s">
        <v>2220</v>
      </c>
    </row>
    <row r="1024" spans="4:14" x14ac:dyDescent="0.3">
      <c r="D1024" t="s">
        <v>1522</v>
      </c>
      <c r="E1024" t="s">
        <v>1382</v>
      </c>
      <c r="F1024" t="s">
        <v>53</v>
      </c>
      <c r="G1024">
        <v>180</v>
      </c>
      <c r="I1024" s="2">
        <v>44827</v>
      </c>
      <c r="J1024" t="s">
        <v>6</v>
      </c>
      <c r="K1024" t="s">
        <v>37</v>
      </c>
      <c r="L1024">
        <v>706</v>
      </c>
      <c r="M1024" t="s">
        <v>48</v>
      </c>
      <c r="N1024" t="s">
        <v>116</v>
      </c>
    </row>
    <row r="1025" spans="4:14" x14ac:dyDescent="0.3">
      <c r="D1025" t="s">
        <v>928</v>
      </c>
      <c r="E1025" t="s">
        <v>163</v>
      </c>
      <c r="F1025" t="s">
        <v>55</v>
      </c>
      <c r="G1025">
        <v>70</v>
      </c>
      <c r="H1025">
        <v>0.15</v>
      </c>
      <c r="I1025" s="2">
        <v>44827</v>
      </c>
      <c r="J1025" t="s">
        <v>6</v>
      </c>
      <c r="K1025" t="s">
        <v>34</v>
      </c>
      <c r="L1025">
        <v>150</v>
      </c>
      <c r="M1025" t="s">
        <v>50</v>
      </c>
      <c r="N1025" t="s">
        <v>2220</v>
      </c>
    </row>
    <row r="1026" spans="4:14" x14ac:dyDescent="0.3">
      <c r="D1026" t="s">
        <v>1523</v>
      </c>
      <c r="E1026" t="s">
        <v>311</v>
      </c>
      <c r="F1026" t="s">
        <v>53</v>
      </c>
      <c r="G1026">
        <v>26</v>
      </c>
      <c r="H1026">
        <v>0.04</v>
      </c>
      <c r="I1026" s="2">
        <v>44827</v>
      </c>
      <c r="J1026" t="s">
        <v>7</v>
      </c>
      <c r="K1026" t="s">
        <v>35</v>
      </c>
      <c r="L1026">
        <v>166</v>
      </c>
      <c r="M1026" t="s">
        <v>50</v>
      </c>
      <c r="N1026" t="s">
        <v>116</v>
      </c>
    </row>
    <row r="1027" spans="4:14" x14ac:dyDescent="0.3">
      <c r="D1027" t="s">
        <v>1524</v>
      </c>
      <c r="E1027" t="s">
        <v>118</v>
      </c>
      <c r="F1027" t="s">
        <v>59</v>
      </c>
      <c r="G1027">
        <v>24</v>
      </c>
      <c r="H1027">
        <v>0.05</v>
      </c>
      <c r="I1027" s="2">
        <v>44827</v>
      </c>
      <c r="J1027" t="s">
        <v>18</v>
      </c>
      <c r="K1027" t="s">
        <v>36</v>
      </c>
      <c r="L1027">
        <v>474</v>
      </c>
      <c r="M1027" t="s">
        <v>51</v>
      </c>
      <c r="N1027" t="s">
        <v>2220</v>
      </c>
    </row>
    <row r="1028" spans="4:14" x14ac:dyDescent="0.3">
      <c r="D1028" t="s">
        <v>742</v>
      </c>
      <c r="E1028" t="s">
        <v>125</v>
      </c>
      <c r="F1028" t="s">
        <v>53</v>
      </c>
      <c r="G1028">
        <v>40</v>
      </c>
      <c r="H1028">
        <v>0.12</v>
      </c>
      <c r="I1028" s="2">
        <v>44831</v>
      </c>
      <c r="J1028" t="s">
        <v>12</v>
      </c>
      <c r="K1028" t="s">
        <v>34</v>
      </c>
      <c r="L1028">
        <v>180</v>
      </c>
      <c r="M1028" t="s">
        <v>50</v>
      </c>
      <c r="N1028" t="s">
        <v>116</v>
      </c>
    </row>
    <row r="1029" spans="4:14" x14ac:dyDescent="0.3">
      <c r="D1029" t="s">
        <v>544</v>
      </c>
      <c r="E1029" t="s">
        <v>125</v>
      </c>
      <c r="F1029" t="s">
        <v>53</v>
      </c>
      <c r="G1029">
        <v>671</v>
      </c>
      <c r="H1029">
        <v>0.09</v>
      </c>
      <c r="I1029" s="2">
        <v>44832</v>
      </c>
      <c r="J1029" t="s">
        <v>13</v>
      </c>
      <c r="K1029" t="s">
        <v>31</v>
      </c>
      <c r="L1029">
        <v>536</v>
      </c>
      <c r="M1029" t="s">
        <v>48</v>
      </c>
      <c r="N1029" t="s">
        <v>116</v>
      </c>
    </row>
    <row r="1030" spans="4:14" x14ac:dyDescent="0.3">
      <c r="D1030" t="s">
        <v>1521</v>
      </c>
      <c r="E1030" t="s">
        <v>250</v>
      </c>
      <c r="F1030" t="s">
        <v>55</v>
      </c>
      <c r="G1030">
        <v>125</v>
      </c>
      <c r="I1030" s="2">
        <v>44833</v>
      </c>
      <c r="J1030" t="s">
        <v>3</v>
      </c>
      <c r="K1030" t="s">
        <v>31</v>
      </c>
      <c r="L1030">
        <v>237</v>
      </c>
      <c r="M1030" t="s">
        <v>51</v>
      </c>
      <c r="N1030" t="s">
        <v>2220</v>
      </c>
    </row>
    <row r="1031" spans="4:14" x14ac:dyDescent="0.3">
      <c r="D1031" t="s">
        <v>915</v>
      </c>
      <c r="E1031" t="s">
        <v>125</v>
      </c>
      <c r="F1031" t="s">
        <v>53</v>
      </c>
      <c r="G1031">
        <v>40</v>
      </c>
      <c r="H1031">
        <v>0.2</v>
      </c>
      <c r="I1031" s="2">
        <v>44833</v>
      </c>
      <c r="J1031" t="s">
        <v>10</v>
      </c>
      <c r="K1031" t="s">
        <v>36</v>
      </c>
      <c r="L1031">
        <v>173</v>
      </c>
      <c r="M1031" t="s">
        <v>50</v>
      </c>
      <c r="N1031" t="s">
        <v>116</v>
      </c>
    </row>
    <row r="1032" spans="4:14" x14ac:dyDescent="0.3">
      <c r="D1032" t="s">
        <v>1520</v>
      </c>
      <c r="E1032" t="s">
        <v>125</v>
      </c>
      <c r="F1032" t="s">
        <v>53</v>
      </c>
      <c r="G1032">
        <v>78</v>
      </c>
      <c r="H1032">
        <v>0.1</v>
      </c>
      <c r="I1032" s="2">
        <v>44834</v>
      </c>
      <c r="J1032" t="s">
        <v>5</v>
      </c>
      <c r="K1032" t="s">
        <v>33</v>
      </c>
      <c r="L1032">
        <v>8</v>
      </c>
      <c r="M1032" t="s">
        <v>49</v>
      </c>
      <c r="N1032" t="s">
        <v>116</v>
      </c>
    </row>
    <row r="1033" spans="4:14" x14ac:dyDescent="0.3">
      <c r="D1033" t="s">
        <v>1519</v>
      </c>
      <c r="E1033" t="s">
        <v>274</v>
      </c>
      <c r="F1033" t="s">
        <v>54</v>
      </c>
      <c r="G1033">
        <v>60</v>
      </c>
      <c r="H1033">
        <v>0.4</v>
      </c>
      <c r="I1033" s="2">
        <v>44836</v>
      </c>
      <c r="J1033" t="s">
        <v>14</v>
      </c>
      <c r="K1033" t="s">
        <v>33</v>
      </c>
      <c r="N1033" t="s">
        <v>2220</v>
      </c>
    </row>
    <row r="1034" spans="4:14" x14ac:dyDescent="0.3">
      <c r="D1034" t="s">
        <v>1239</v>
      </c>
      <c r="E1034" t="s">
        <v>125</v>
      </c>
      <c r="F1034" t="s">
        <v>53</v>
      </c>
      <c r="G1034">
        <v>200</v>
      </c>
      <c r="H1034">
        <v>0.09</v>
      </c>
      <c r="I1034" s="2">
        <v>44838</v>
      </c>
      <c r="J1034" t="s">
        <v>22</v>
      </c>
      <c r="K1034" t="s">
        <v>31</v>
      </c>
      <c r="L1034">
        <v>253</v>
      </c>
      <c r="M1034" t="s">
        <v>51</v>
      </c>
      <c r="N1034" t="s">
        <v>116</v>
      </c>
    </row>
    <row r="1035" spans="4:14" x14ac:dyDescent="0.3">
      <c r="D1035" t="s">
        <v>960</v>
      </c>
      <c r="E1035" t="s">
        <v>167</v>
      </c>
      <c r="F1035" t="s">
        <v>66</v>
      </c>
      <c r="G1035">
        <v>65</v>
      </c>
      <c r="H1035">
        <v>0.16</v>
      </c>
      <c r="I1035" s="2">
        <v>44838</v>
      </c>
      <c r="J1035" t="s">
        <v>5</v>
      </c>
      <c r="K1035" t="s">
        <v>34</v>
      </c>
      <c r="L1035">
        <v>105</v>
      </c>
      <c r="M1035" t="s">
        <v>50</v>
      </c>
      <c r="N1035" t="s">
        <v>2220</v>
      </c>
    </row>
    <row r="1036" spans="4:14" x14ac:dyDescent="0.3">
      <c r="D1036" t="s">
        <v>1518</v>
      </c>
      <c r="E1036" t="s">
        <v>714</v>
      </c>
      <c r="F1036" t="s">
        <v>53</v>
      </c>
      <c r="G1036">
        <v>40</v>
      </c>
      <c r="H1036">
        <v>0.13</v>
      </c>
      <c r="I1036" s="2">
        <v>44838</v>
      </c>
      <c r="J1036" t="s">
        <v>12</v>
      </c>
      <c r="K1036" t="s">
        <v>34</v>
      </c>
      <c r="L1036">
        <v>35</v>
      </c>
      <c r="M1036" t="s">
        <v>49</v>
      </c>
      <c r="N1036" t="s">
        <v>116</v>
      </c>
    </row>
    <row r="1037" spans="4:14" x14ac:dyDescent="0.3">
      <c r="D1037" t="s">
        <v>1517</v>
      </c>
      <c r="E1037" t="s">
        <v>311</v>
      </c>
      <c r="F1037" t="s">
        <v>53</v>
      </c>
      <c r="G1037">
        <v>50</v>
      </c>
      <c r="H1037">
        <v>0.25</v>
      </c>
      <c r="I1037" s="2">
        <v>44839</v>
      </c>
      <c r="J1037" t="s">
        <v>25</v>
      </c>
      <c r="K1037" t="s">
        <v>35</v>
      </c>
      <c r="L1037">
        <v>29</v>
      </c>
      <c r="M1037" t="s">
        <v>49</v>
      </c>
      <c r="N1037" t="s">
        <v>116</v>
      </c>
    </row>
    <row r="1038" spans="4:14" x14ac:dyDescent="0.3">
      <c r="D1038" t="s">
        <v>1513</v>
      </c>
      <c r="E1038" t="s">
        <v>63</v>
      </c>
      <c r="F1038" t="s">
        <v>63</v>
      </c>
      <c r="G1038">
        <v>2000</v>
      </c>
      <c r="H1038">
        <v>0.3</v>
      </c>
      <c r="I1038" s="2">
        <v>44840</v>
      </c>
      <c r="J1038" t="s">
        <v>14</v>
      </c>
      <c r="K1038" t="s">
        <v>32</v>
      </c>
      <c r="L1038">
        <v>156</v>
      </c>
      <c r="M1038" t="s">
        <v>50</v>
      </c>
      <c r="N1038" t="s">
        <v>2220</v>
      </c>
    </row>
    <row r="1039" spans="4:14" x14ac:dyDescent="0.3">
      <c r="D1039" t="s">
        <v>458</v>
      </c>
      <c r="E1039" t="s">
        <v>121</v>
      </c>
      <c r="F1039" t="s">
        <v>53</v>
      </c>
      <c r="G1039">
        <v>500</v>
      </c>
      <c r="H1039">
        <v>0.12</v>
      </c>
      <c r="I1039" s="2">
        <v>44840</v>
      </c>
      <c r="J1039" t="s">
        <v>20</v>
      </c>
      <c r="K1039" t="s">
        <v>31</v>
      </c>
      <c r="L1039">
        <v>1900</v>
      </c>
      <c r="M1039" t="s">
        <v>47</v>
      </c>
      <c r="N1039" t="s">
        <v>116</v>
      </c>
    </row>
    <row r="1040" spans="4:14" x14ac:dyDescent="0.3">
      <c r="D1040" t="s">
        <v>1514</v>
      </c>
      <c r="E1040" t="s">
        <v>1515</v>
      </c>
      <c r="F1040" t="s">
        <v>53</v>
      </c>
      <c r="G1040">
        <v>110</v>
      </c>
      <c r="I1040" s="2">
        <v>44840</v>
      </c>
      <c r="J1040" t="s">
        <v>12</v>
      </c>
      <c r="K1040" t="s">
        <v>35</v>
      </c>
      <c r="L1040">
        <v>347</v>
      </c>
      <c r="M1040" t="s">
        <v>51</v>
      </c>
      <c r="N1040" t="s">
        <v>116</v>
      </c>
    </row>
    <row r="1041" spans="4:14" x14ac:dyDescent="0.3">
      <c r="D1041" t="s">
        <v>504</v>
      </c>
      <c r="E1041" t="s">
        <v>125</v>
      </c>
      <c r="F1041" t="s">
        <v>53</v>
      </c>
      <c r="G1041">
        <v>51</v>
      </c>
      <c r="H1041">
        <v>0.05</v>
      </c>
      <c r="I1041" s="2">
        <v>44840</v>
      </c>
      <c r="J1041" t="s">
        <v>11</v>
      </c>
      <c r="K1041" t="s">
        <v>33</v>
      </c>
      <c r="N1041" t="s">
        <v>116</v>
      </c>
    </row>
    <row r="1042" spans="4:14" x14ac:dyDescent="0.3">
      <c r="D1042" t="s">
        <v>1516</v>
      </c>
      <c r="E1042" t="s">
        <v>125</v>
      </c>
      <c r="F1042" t="s">
        <v>53</v>
      </c>
      <c r="G1042">
        <v>50</v>
      </c>
      <c r="H1042">
        <v>0.06</v>
      </c>
      <c r="I1042" s="2">
        <v>44840</v>
      </c>
      <c r="J1042" t="s">
        <v>7</v>
      </c>
      <c r="K1042" t="s">
        <v>42</v>
      </c>
      <c r="L1042">
        <v>1900</v>
      </c>
      <c r="M1042" t="s">
        <v>47</v>
      </c>
      <c r="N1042" t="s">
        <v>116</v>
      </c>
    </row>
    <row r="1043" spans="4:14" x14ac:dyDescent="0.3">
      <c r="D1043" t="s">
        <v>1511</v>
      </c>
      <c r="E1043" t="s">
        <v>125</v>
      </c>
      <c r="F1043" t="s">
        <v>53</v>
      </c>
      <c r="G1043">
        <v>120</v>
      </c>
      <c r="H1043">
        <v>0.04</v>
      </c>
      <c r="I1043" s="2">
        <v>44841</v>
      </c>
      <c r="J1043" t="s">
        <v>8</v>
      </c>
      <c r="K1043" t="s">
        <v>31</v>
      </c>
      <c r="L1043">
        <v>585</v>
      </c>
      <c r="M1043" t="s">
        <v>48</v>
      </c>
      <c r="N1043" t="s">
        <v>116</v>
      </c>
    </row>
    <row r="1044" spans="4:14" x14ac:dyDescent="0.3">
      <c r="D1044" t="s">
        <v>1512</v>
      </c>
      <c r="E1044" t="s">
        <v>245</v>
      </c>
      <c r="F1044" t="s">
        <v>53</v>
      </c>
      <c r="G1044">
        <v>85</v>
      </c>
      <c r="I1044" s="2">
        <v>44841</v>
      </c>
      <c r="J1044" t="s">
        <v>16</v>
      </c>
      <c r="K1044" t="s">
        <v>36</v>
      </c>
      <c r="L1044">
        <v>30</v>
      </c>
      <c r="M1044" t="s">
        <v>49</v>
      </c>
      <c r="N1044" t="s">
        <v>116</v>
      </c>
    </row>
    <row r="1045" spans="4:14" x14ac:dyDescent="0.3">
      <c r="D1045" t="s">
        <v>180</v>
      </c>
      <c r="E1045" t="s">
        <v>125</v>
      </c>
      <c r="F1045" t="s">
        <v>53</v>
      </c>
      <c r="G1045">
        <v>611</v>
      </c>
      <c r="I1045" s="2">
        <v>44844</v>
      </c>
      <c r="J1045" t="s">
        <v>7</v>
      </c>
      <c r="K1045" t="s">
        <v>31</v>
      </c>
      <c r="L1045">
        <v>367</v>
      </c>
      <c r="M1045" t="s">
        <v>51</v>
      </c>
      <c r="N1045" t="s">
        <v>116</v>
      </c>
    </row>
    <row r="1046" spans="4:14" x14ac:dyDescent="0.3">
      <c r="D1046" t="s">
        <v>1509</v>
      </c>
      <c r="E1046" t="s">
        <v>125</v>
      </c>
      <c r="F1046" t="s">
        <v>53</v>
      </c>
      <c r="G1046">
        <v>180</v>
      </c>
      <c r="H1046">
        <v>0.11</v>
      </c>
      <c r="I1046" s="2">
        <v>44844</v>
      </c>
      <c r="J1046" t="s">
        <v>15</v>
      </c>
      <c r="K1046" t="s">
        <v>31</v>
      </c>
      <c r="L1046">
        <v>1100</v>
      </c>
      <c r="M1046" t="s">
        <v>47</v>
      </c>
      <c r="N1046" t="s">
        <v>116</v>
      </c>
    </row>
    <row r="1047" spans="4:14" x14ac:dyDescent="0.3">
      <c r="D1047" t="s">
        <v>1510</v>
      </c>
      <c r="E1047" t="s">
        <v>125</v>
      </c>
      <c r="F1047" t="s">
        <v>53</v>
      </c>
      <c r="G1047">
        <v>96</v>
      </c>
      <c r="H1047">
        <v>0.96</v>
      </c>
      <c r="I1047" s="2">
        <v>44844</v>
      </c>
      <c r="J1047" t="s">
        <v>10</v>
      </c>
      <c r="K1047" t="s">
        <v>36</v>
      </c>
      <c r="L1047">
        <v>103</v>
      </c>
      <c r="M1047" t="s">
        <v>50</v>
      </c>
      <c r="N1047" t="s">
        <v>116</v>
      </c>
    </row>
    <row r="1048" spans="4:14" x14ac:dyDescent="0.3">
      <c r="D1048" t="s">
        <v>518</v>
      </c>
      <c r="E1048" t="s">
        <v>121</v>
      </c>
      <c r="F1048" t="s">
        <v>53</v>
      </c>
      <c r="G1048">
        <v>67</v>
      </c>
      <c r="H1048">
        <v>0.2</v>
      </c>
      <c r="I1048" s="2">
        <v>44844</v>
      </c>
      <c r="J1048" t="s">
        <v>8</v>
      </c>
      <c r="K1048" t="s">
        <v>35</v>
      </c>
      <c r="L1048">
        <v>315</v>
      </c>
      <c r="M1048" t="s">
        <v>51</v>
      </c>
      <c r="N1048" t="s">
        <v>116</v>
      </c>
    </row>
    <row r="1049" spans="4:14" x14ac:dyDescent="0.3">
      <c r="D1049" t="s">
        <v>1502</v>
      </c>
      <c r="E1049" t="s">
        <v>121</v>
      </c>
      <c r="F1049" t="s">
        <v>53</v>
      </c>
      <c r="G1049">
        <v>500</v>
      </c>
      <c r="H1049">
        <v>0.1</v>
      </c>
      <c r="I1049" s="2">
        <v>44845</v>
      </c>
      <c r="J1049" t="s">
        <v>8</v>
      </c>
      <c r="K1049" t="s">
        <v>38</v>
      </c>
      <c r="L1049">
        <v>657</v>
      </c>
      <c r="M1049" t="s">
        <v>48</v>
      </c>
      <c r="N1049" t="s">
        <v>116</v>
      </c>
    </row>
    <row r="1050" spans="4:14" x14ac:dyDescent="0.3">
      <c r="D1050" t="s">
        <v>1503</v>
      </c>
      <c r="E1050" t="s">
        <v>500</v>
      </c>
      <c r="F1050" t="s">
        <v>53</v>
      </c>
      <c r="G1050">
        <v>200</v>
      </c>
      <c r="I1050" s="2">
        <v>44845</v>
      </c>
      <c r="J1050" t="s">
        <v>6</v>
      </c>
      <c r="K1050" t="s">
        <v>35</v>
      </c>
      <c r="L1050">
        <v>450</v>
      </c>
      <c r="M1050" t="s">
        <v>51</v>
      </c>
      <c r="N1050" t="s">
        <v>116</v>
      </c>
    </row>
    <row r="1051" spans="4:14" x14ac:dyDescent="0.3">
      <c r="D1051" t="s">
        <v>573</v>
      </c>
      <c r="E1051" t="s">
        <v>125</v>
      </c>
      <c r="F1051" t="s">
        <v>53</v>
      </c>
      <c r="G1051">
        <v>136</v>
      </c>
      <c r="H1051">
        <v>0.11</v>
      </c>
      <c r="I1051" s="2">
        <v>44845</v>
      </c>
      <c r="J1051" t="s">
        <v>6</v>
      </c>
      <c r="K1051" t="s">
        <v>36</v>
      </c>
      <c r="L1051">
        <v>1500</v>
      </c>
      <c r="M1051" t="s">
        <v>47</v>
      </c>
      <c r="N1051" t="s">
        <v>116</v>
      </c>
    </row>
    <row r="1052" spans="4:14" x14ac:dyDescent="0.3">
      <c r="D1052" t="s">
        <v>1504</v>
      </c>
      <c r="E1052" t="s">
        <v>125</v>
      </c>
      <c r="F1052" t="s">
        <v>53</v>
      </c>
      <c r="G1052">
        <v>100</v>
      </c>
      <c r="H1052">
        <v>0.3</v>
      </c>
      <c r="I1052" s="2">
        <v>44845</v>
      </c>
      <c r="J1052" t="s">
        <v>12</v>
      </c>
      <c r="K1052" t="s">
        <v>35</v>
      </c>
      <c r="L1052">
        <v>217</v>
      </c>
      <c r="M1052" t="s">
        <v>51</v>
      </c>
      <c r="N1052" t="s">
        <v>116</v>
      </c>
    </row>
    <row r="1053" spans="4:14" x14ac:dyDescent="0.3">
      <c r="D1053" t="s">
        <v>1505</v>
      </c>
      <c r="E1053" t="s">
        <v>1506</v>
      </c>
      <c r="F1053" t="s">
        <v>57</v>
      </c>
      <c r="G1053">
        <v>80</v>
      </c>
      <c r="I1053" s="2">
        <v>44845</v>
      </c>
      <c r="J1053" t="s">
        <v>4</v>
      </c>
      <c r="K1053" t="s">
        <v>41</v>
      </c>
      <c r="L1053">
        <v>20</v>
      </c>
      <c r="M1053" t="s">
        <v>49</v>
      </c>
      <c r="N1053" t="s">
        <v>2220</v>
      </c>
    </row>
    <row r="1054" spans="4:14" x14ac:dyDescent="0.3">
      <c r="D1054" t="s">
        <v>1507</v>
      </c>
      <c r="E1054" t="s">
        <v>125</v>
      </c>
      <c r="F1054" t="s">
        <v>53</v>
      </c>
      <c r="G1054">
        <v>55</v>
      </c>
      <c r="H1054">
        <v>0.13</v>
      </c>
      <c r="I1054" s="2">
        <v>44845</v>
      </c>
      <c r="J1054" t="s">
        <v>11</v>
      </c>
      <c r="K1054" t="s">
        <v>32</v>
      </c>
      <c r="L1054">
        <v>235</v>
      </c>
      <c r="M1054" t="s">
        <v>51</v>
      </c>
      <c r="N1054" t="s">
        <v>116</v>
      </c>
    </row>
    <row r="1055" spans="4:14" x14ac:dyDescent="0.3">
      <c r="D1055" t="s">
        <v>1508</v>
      </c>
      <c r="E1055" t="s">
        <v>272</v>
      </c>
      <c r="F1055" t="s">
        <v>76</v>
      </c>
      <c r="G1055">
        <v>35</v>
      </c>
      <c r="H1055">
        <v>0.35</v>
      </c>
      <c r="I1055" s="2">
        <v>44845</v>
      </c>
      <c r="J1055" t="s">
        <v>15</v>
      </c>
      <c r="K1055" t="s">
        <v>46</v>
      </c>
      <c r="L1055">
        <v>2</v>
      </c>
      <c r="M1055" t="s">
        <v>49</v>
      </c>
      <c r="N1055" t="s">
        <v>2220</v>
      </c>
    </row>
    <row r="1056" spans="4:14" x14ac:dyDescent="0.3">
      <c r="D1056" t="s">
        <v>488</v>
      </c>
      <c r="E1056" t="s">
        <v>136</v>
      </c>
      <c r="F1056" t="s">
        <v>54</v>
      </c>
      <c r="G1056">
        <v>2500</v>
      </c>
      <c r="H1056">
        <v>0.05</v>
      </c>
      <c r="I1056" s="2">
        <v>44846</v>
      </c>
      <c r="J1056" t="s">
        <v>11</v>
      </c>
      <c r="K1056" t="s">
        <v>39</v>
      </c>
      <c r="L1056">
        <v>5500</v>
      </c>
      <c r="M1056" t="s">
        <v>47</v>
      </c>
      <c r="N1056" t="s">
        <v>2220</v>
      </c>
    </row>
    <row r="1057" spans="4:14" x14ac:dyDescent="0.3">
      <c r="D1057" t="s">
        <v>1499</v>
      </c>
      <c r="E1057" t="s">
        <v>125</v>
      </c>
      <c r="F1057" t="s">
        <v>53</v>
      </c>
      <c r="G1057">
        <v>150</v>
      </c>
      <c r="H1057">
        <v>0.1</v>
      </c>
      <c r="I1057" s="2">
        <v>44846</v>
      </c>
      <c r="J1057" t="s">
        <v>13</v>
      </c>
      <c r="K1057" t="s">
        <v>37</v>
      </c>
      <c r="L1057">
        <v>426</v>
      </c>
      <c r="M1057" t="s">
        <v>51</v>
      </c>
      <c r="N1057" t="s">
        <v>116</v>
      </c>
    </row>
    <row r="1058" spans="4:14" x14ac:dyDescent="0.3">
      <c r="D1058" t="s">
        <v>1500</v>
      </c>
      <c r="E1058" t="s">
        <v>169</v>
      </c>
      <c r="F1058" t="s">
        <v>58</v>
      </c>
      <c r="G1058">
        <v>150</v>
      </c>
      <c r="I1058" s="2">
        <v>44846</v>
      </c>
      <c r="J1058" t="s">
        <v>4</v>
      </c>
      <c r="K1058" t="s">
        <v>31</v>
      </c>
      <c r="L1058">
        <v>1500</v>
      </c>
      <c r="M1058" t="s">
        <v>47</v>
      </c>
      <c r="N1058" t="s">
        <v>2220</v>
      </c>
    </row>
    <row r="1059" spans="4:14" x14ac:dyDescent="0.3">
      <c r="D1059" t="s">
        <v>1501</v>
      </c>
      <c r="E1059" t="s">
        <v>136</v>
      </c>
      <c r="F1059" t="s">
        <v>54</v>
      </c>
      <c r="G1059">
        <v>130</v>
      </c>
      <c r="H1059">
        <v>0.75</v>
      </c>
      <c r="I1059" s="2">
        <v>44846</v>
      </c>
      <c r="J1059" t="s">
        <v>11</v>
      </c>
      <c r="K1059" t="s">
        <v>41</v>
      </c>
      <c r="L1059">
        <v>17</v>
      </c>
      <c r="M1059" t="s">
        <v>49</v>
      </c>
      <c r="N1059" t="s">
        <v>2220</v>
      </c>
    </row>
    <row r="1060" spans="4:14" x14ac:dyDescent="0.3">
      <c r="D1060" t="s">
        <v>227</v>
      </c>
      <c r="E1060" t="s">
        <v>125</v>
      </c>
      <c r="F1060" t="s">
        <v>53</v>
      </c>
      <c r="G1060">
        <v>90</v>
      </c>
      <c r="I1060" s="2">
        <v>44847</v>
      </c>
      <c r="J1060" t="s">
        <v>13</v>
      </c>
      <c r="K1060" t="s">
        <v>31</v>
      </c>
      <c r="L1060">
        <v>65</v>
      </c>
      <c r="M1060" t="s">
        <v>50</v>
      </c>
      <c r="N1060" t="s">
        <v>116</v>
      </c>
    </row>
    <row r="1061" spans="4:14" x14ac:dyDescent="0.3">
      <c r="D1061" t="s">
        <v>1498</v>
      </c>
      <c r="E1061" t="s">
        <v>121</v>
      </c>
      <c r="F1061" t="s">
        <v>53</v>
      </c>
      <c r="G1061">
        <v>65</v>
      </c>
      <c r="H1061">
        <v>1</v>
      </c>
      <c r="I1061" s="2">
        <v>44847</v>
      </c>
      <c r="J1061" t="s">
        <v>2</v>
      </c>
      <c r="K1061" t="s">
        <v>33</v>
      </c>
      <c r="L1061">
        <v>10</v>
      </c>
      <c r="M1061" t="s">
        <v>49</v>
      </c>
      <c r="N1061" t="s">
        <v>116</v>
      </c>
    </row>
    <row r="1062" spans="4:14" x14ac:dyDescent="0.3">
      <c r="D1062" t="s">
        <v>1209</v>
      </c>
      <c r="E1062" t="s">
        <v>1210</v>
      </c>
      <c r="F1062" t="s">
        <v>53</v>
      </c>
      <c r="G1062">
        <v>378</v>
      </c>
      <c r="H1062">
        <v>0.27</v>
      </c>
      <c r="I1062" s="2">
        <v>44848</v>
      </c>
      <c r="J1062" t="s">
        <v>12</v>
      </c>
      <c r="K1062" t="s">
        <v>32</v>
      </c>
      <c r="N1062" t="s">
        <v>116</v>
      </c>
    </row>
    <row r="1063" spans="4:14" x14ac:dyDescent="0.3">
      <c r="D1063" t="s">
        <v>669</v>
      </c>
      <c r="E1063" t="s">
        <v>256</v>
      </c>
      <c r="F1063" t="s">
        <v>53</v>
      </c>
      <c r="G1063">
        <v>200</v>
      </c>
      <c r="H1063">
        <v>0.19</v>
      </c>
      <c r="I1063" s="2">
        <v>44848</v>
      </c>
      <c r="J1063" t="s">
        <v>7</v>
      </c>
      <c r="K1063" t="s">
        <v>31</v>
      </c>
      <c r="L1063">
        <v>122</v>
      </c>
      <c r="M1063" t="s">
        <v>50</v>
      </c>
      <c r="N1063" t="s">
        <v>116</v>
      </c>
    </row>
    <row r="1064" spans="4:14" x14ac:dyDescent="0.3">
      <c r="D1064" t="s">
        <v>669</v>
      </c>
      <c r="E1064" t="s">
        <v>256</v>
      </c>
      <c r="F1064" t="s">
        <v>53</v>
      </c>
      <c r="G1064">
        <v>200</v>
      </c>
      <c r="H1064">
        <v>0.19</v>
      </c>
      <c r="I1064" s="2">
        <v>44848</v>
      </c>
      <c r="J1064" t="s">
        <v>7</v>
      </c>
      <c r="K1064" t="s">
        <v>31</v>
      </c>
      <c r="L1064">
        <v>122</v>
      </c>
      <c r="M1064" t="s">
        <v>50</v>
      </c>
      <c r="N1064" t="s">
        <v>116</v>
      </c>
    </row>
    <row r="1065" spans="4:14" x14ac:dyDescent="0.3">
      <c r="D1065" t="s">
        <v>1497</v>
      </c>
      <c r="E1065" t="s">
        <v>125</v>
      </c>
      <c r="F1065" t="s">
        <v>53</v>
      </c>
      <c r="G1065">
        <v>24</v>
      </c>
      <c r="H1065">
        <v>0.21</v>
      </c>
      <c r="I1065" s="2">
        <v>44850</v>
      </c>
      <c r="J1065" t="s">
        <v>19</v>
      </c>
      <c r="K1065" t="s">
        <v>32</v>
      </c>
      <c r="L1065">
        <v>235</v>
      </c>
      <c r="M1065" t="s">
        <v>51</v>
      </c>
      <c r="N1065" t="s">
        <v>116</v>
      </c>
    </row>
    <row r="1066" spans="4:14" x14ac:dyDescent="0.3">
      <c r="D1066" t="s">
        <v>1495</v>
      </c>
      <c r="E1066" t="s">
        <v>163</v>
      </c>
      <c r="F1066" t="s">
        <v>55</v>
      </c>
      <c r="G1066">
        <v>50</v>
      </c>
      <c r="I1066" s="2">
        <v>44851</v>
      </c>
      <c r="J1066" t="s">
        <v>8</v>
      </c>
      <c r="K1066" t="s">
        <v>34</v>
      </c>
      <c r="L1066">
        <v>189</v>
      </c>
      <c r="M1066" t="s">
        <v>50</v>
      </c>
      <c r="N1066" t="s">
        <v>2220</v>
      </c>
    </row>
    <row r="1067" spans="4:14" x14ac:dyDescent="0.3">
      <c r="D1067" t="s">
        <v>1496</v>
      </c>
      <c r="E1067" t="s">
        <v>1378</v>
      </c>
      <c r="F1067" t="s">
        <v>86</v>
      </c>
      <c r="G1067">
        <v>50</v>
      </c>
      <c r="H1067">
        <v>0.05</v>
      </c>
      <c r="I1067" s="2">
        <v>44851</v>
      </c>
      <c r="J1067" t="s">
        <v>15</v>
      </c>
      <c r="K1067" t="s">
        <v>32</v>
      </c>
      <c r="N1067" t="s">
        <v>2220</v>
      </c>
    </row>
    <row r="1068" spans="4:14" x14ac:dyDescent="0.3">
      <c r="D1068" t="s">
        <v>672</v>
      </c>
      <c r="E1068" t="s">
        <v>125</v>
      </c>
      <c r="F1068" t="s">
        <v>53</v>
      </c>
      <c r="G1068">
        <v>84</v>
      </c>
      <c r="H1068">
        <v>7.0000000000000007E-2</v>
      </c>
      <c r="I1068" s="2">
        <v>44852</v>
      </c>
      <c r="J1068" t="s">
        <v>3</v>
      </c>
      <c r="K1068" t="s">
        <v>43</v>
      </c>
      <c r="L1068">
        <v>1700</v>
      </c>
      <c r="M1068" t="s">
        <v>47</v>
      </c>
      <c r="N1068" t="s">
        <v>116</v>
      </c>
    </row>
    <row r="1069" spans="4:14" x14ac:dyDescent="0.3">
      <c r="D1069" t="s">
        <v>1053</v>
      </c>
      <c r="E1069" t="s">
        <v>123</v>
      </c>
      <c r="F1069" t="s">
        <v>53</v>
      </c>
      <c r="G1069">
        <v>56</v>
      </c>
      <c r="H1069">
        <v>0.21</v>
      </c>
      <c r="I1069" s="2">
        <v>44852</v>
      </c>
      <c r="J1069" t="s">
        <v>3</v>
      </c>
      <c r="K1069" t="s">
        <v>31</v>
      </c>
      <c r="L1069">
        <v>71</v>
      </c>
      <c r="M1069" t="s">
        <v>50</v>
      </c>
      <c r="N1069" t="s">
        <v>116</v>
      </c>
    </row>
    <row r="1070" spans="4:14" x14ac:dyDescent="0.3">
      <c r="D1070" t="s">
        <v>1070</v>
      </c>
      <c r="E1070" t="s">
        <v>839</v>
      </c>
      <c r="F1070" t="s">
        <v>53</v>
      </c>
      <c r="G1070">
        <v>250</v>
      </c>
      <c r="I1070" s="2">
        <v>44853</v>
      </c>
      <c r="J1070" t="s">
        <v>7</v>
      </c>
      <c r="K1070" t="s">
        <v>42</v>
      </c>
      <c r="L1070">
        <v>3400</v>
      </c>
      <c r="M1070" t="s">
        <v>47</v>
      </c>
      <c r="N1070" t="s">
        <v>116</v>
      </c>
    </row>
    <row r="1071" spans="4:14" x14ac:dyDescent="0.3">
      <c r="D1071" t="s">
        <v>1493</v>
      </c>
      <c r="E1071" t="s">
        <v>125</v>
      </c>
      <c r="F1071" t="s">
        <v>53</v>
      </c>
      <c r="G1071">
        <v>32</v>
      </c>
      <c r="H1071">
        <v>0.3</v>
      </c>
      <c r="I1071" s="2">
        <v>44853</v>
      </c>
      <c r="J1071" t="s">
        <v>6</v>
      </c>
      <c r="K1071" t="s">
        <v>34</v>
      </c>
      <c r="L1071">
        <v>177</v>
      </c>
      <c r="M1071" t="s">
        <v>50</v>
      </c>
      <c r="N1071" t="s">
        <v>116</v>
      </c>
    </row>
    <row r="1072" spans="4:14" x14ac:dyDescent="0.3">
      <c r="D1072" t="s">
        <v>1494</v>
      </c>
      <c r="E1072" t="s">
        <v>208</v>
      </c>
      <c r="F1072" t="s">
        <v>56</v>
      </c>
      <c r="G1072">
        <v>20</v>
      </c>
      <c r="H1072">
        <v>0.12</v>
      </c>
      <c r="I1072" s="2">
        <v>44853</v>
      </c>
      <c r="J1072" t="s">
        <v>18</v>
      </c>
      <c r="K1072" t="s">
        <v>34</v>
      </c>
      <c r="L1072">
        <v>88</v>
      </c>
      <c r="M1072" t="s">
        <v>50</v>
      </c>
      <c r="N1072" t="s">
        <v>2220</v>
      </c>
    </row>
    <row r="1073" spans="4:14" x14ac:dyDescent="0.3">
      <c r="D1073" t="s">
        <v>1489</v>
      </c>
      <c r="E1073" t="s">
        <v>748</v>
      </c>
      <c r="F1073" t="s">
        <v>60</v>
      </c>
      <c r="G1073">
        <v>227</v>
      </c>
      <c r="H1073">
        <v>0.12</v>
      </c>
      <c r="I1073" s="2">
        <v>44854</v>
      </c>
      <c r="J1073" t="s">
        <v>15</v>
      </c>
      <c r="K1073" t="s">
        <v>35</v>
      </c>
      <c r="L1073">
        <v>127</v>
      </c>
      <c r="M1073" t="s">
        <v>50</v>
      </c>
      <c r="N1073" t="s">
        <v>2220</v>
      </c>
    </row>
    <row r="1074" spans="4:14" x14ac:dyDescent="0.3">
      <c r="D1074" t="s">
        <v>1490</v>
      </c>
      <c r="E1074" t="s">
        <v>125</v>
      </c>
      <c r="F1074" t="s">
        <v>53</v>
      </c>
      <c r="G1074">
        <v>64</v>
      </c>
      <c r="H1074">
        <v>0.46</v>
      </c>
      <c r="I1074" s="2">
        <v>44854</v>
      </c>
      <c r="J1074" t="s">
        <v>12</v>
      </c>
      <c r="K1074" t="s">
        <v>35</v>
      </c>
      <c r="L1074">
        <v>151</v>
      </c>
      <c r="M1074" t="s">
        <v>50</v>
      </c>
      <c r="N1074" t="s">
        <v>116</v>
      </c>
    </row>
    <row r="1075" spans="4:14" x14ac:dyDescent="0.3">
      <c r="D1075" t="s">
        <v>1491</v>
      </c>
      <c r="E1075" t="s">
        <v>125</v>
      </c>
      <c r="F1075" t="s">
        <v>53</v>
      </c>
      <c r="G1075">
        <v>23</v>
      </c>
      <c r="H1075">
        <v>0.11</v>
      </c>
      <c r="I1075" s="2">
        <v>44854</v>
      </c>
      <c r="J1075" t="s">
        <v>28</v>
      </c>
      <c r="K1075" t="s">
        <v>35</v>
      </c>
      <c r="L1075">
        <v>203</v>
      </c>
      <c r="M1075" t="s">
        <v>51</v>
      </c>
      <c r="N1075" t="s">
        <v>116</v>
      </c>
    </row>
    <row r="1076" spans="4:14" x14ac:dyDescent="0.3">
      <c r="D1076" t="s">
        <v>1492</v>
      </c>
      <c r="E1076" t="s">
        <v>906</v>
      </c>
      <c r="F1076" t="s">
        <v>53</v>
      </c>
      <c r="G1076">
        <v>20</v>
      </c>
      <c r="I1076" s="2">
        <v>44854</v>
      </c>
      <c r="J1076" t="s">
        <v>13</v>
      </c>
      <c r="K1076" t="s">
        <v>39</v>
      </c>
      <c r="L1076">
        <v>5</v>
      </c>
      <c r="M1076" t="s">
        <v>49</v>
      </c>
      <c r="N1076" t="s">
        <v>116</v>
      </c>
    </row>
    <row r="1077" spans="4:14" x14ac:dyDescent="0.3">
      <c r="D1077" t="s">
        <v>1486</v>
      </c>
      <c r="E1077" t="s">
        <v>245</v>
      </c>
      <c r="F1077" t="s">
        <v>53</v>
      </c>
      <c r="G1077">
        <v>120</v>
      </c>
      <c r="H1077">
        <v>0.1</v>
      </c>
      <c r="I1077" s="2">
        <v>44855</v>
      </c>
      <c r="J1077" t="s">
        <v>13</v>
      </c>
      <c r="K1077" t="s">
        <v>39</v>
      </c>
      <c r="L1077">
        <v>138</v>
      </c>
      <c r="M1077" t="s">
        <v>50</v>
      </c>
      <c r="N1077" t="s">
        <v>116</v>
      </c>
    </row>
    <row r="1078" spans="4:14" x14ac:dyDescent="0.3">
      <c r="D1078" t="s">
        <v>298</v>
      </c>
      <c r="E1078" t="s">
        <v>123</v>
      </c>
      <c r="F1078" t="s">
        <v>53</v>
      </c>
      <c r="G1078">
        <v>100</v>
      </c>
      <c r="H1078">
        <v>0.01</v>
      </c>
      <c r="I1078" s="2">
        <v>44855</v>
      </c>
      <c r="J1078" t="s">
        <v>18</v>
      </c>
      <c r="K1078" t="s">
        <v>31</v>
      </c>
      <c r="N1078" t="s">
        <v>116</v>
      </c>
    </row>
    <row r="1079" spans="4:14" x14ac:dyDescent="0.3">
      <c r="D1079" t="s">
        <v>1487</v>
      </c>
      <c r="E1079" t="s">
        <v>163</v>
      </c>
      <c r="F1079" t="s">
        <v>55</v>
      </c>
      <c r="G1079">
        <v>43</v>
      </c>
      <c r="H1079">
        <v>0.33</v>
      </c>
      <c r="I1079" s="2">
        <v>44855</v>
      </c>
      <c r="J1079" t="s">
        <v>6</v>
      </c>
      <c r="K1079" t="s">
        <v>32</v>
      </c>
      <c r="L1079">
        <v>30</v>
      </c>
      <c r="M1079" t="s">
        <v>49</v>
      </c>
      <c r="N1079" t="s">
        <v>2220</v>
      </c>
    </row>
    <row r="1080" spans="4:14" x14ac:dyDescent="0.3">
      <c r="D1080" t="s">
        <v>1488</v>
      </c>
      <c r="E1080" t="s">
        <v>130</v>
      </c>
      <c r="F1080" t="s">
        <v>54</v>
      </c>
      <c r="G1080">
        <v>30</v>
      </c>
      <c r="H1080">
        <v>0.3</v>
      </c>
      <c r="I1080" s="2">
        <v>44855</v>
      </c>
      <c r="J1080" t="s">
        <v>8</v>
      </c>
      <c r="K1080" t="s">
        <v>41</v>
      </c>
      <c r="L1080">
        <v>4</v>
      </c>
      <c r="M1080" t="s">
        <v>49</v>
      </c>
      <c r="N1080" t="s">
        <v>2220</v>
      </c>
    </row>
    <row r="1081" spans="4:14" x14ac:dyDescent="0.3">
      <c r="D1081" t="s">
        <v>428</v>
      </c>
      <c r="E1081" t="s">
        <v>338</v>
      </c>
      <c r="F1081" t="s">
        <v>61</v>
      </c>
      <c r="G1081">
        <v>62</v>
      </c>
      <c r="H1081">
        <v>0.16</v>
      </c>
      <c r="I1081" s="2">
        <v>44857</v>
      </c>
      <c r="J1081" t="s">
        <v>8</v>
      </c>
      <c r="K1081" t="s">
        <v>32</v>
      </c>
      <c r="L1081">
        <v>86</v>
      </c>
      <c r="M1081" t="s">
        <v>50</v>
      </c>
      <c r="N1081" t="s">
        <v>2220</v>
      </c>
    </row>
    <row r="1082" spans="4:14" x14ac:dyDescent="0.3">
      <c r="D1082" t="s">
        <v>1485</v>
      </c>
      <c r="E1082" t="s">
        <v>115</v>
      </c>
      <c r="F1082" t="s">
        <v>61</v>
      </c>
      <c r="G1082">
        <v>23</v>
      </c>
      <c r="H1082">
        <v>0.38</v>
      </c>
      <c r="I1082" s="2">
        <v>44857</v>
      </c>
      <c r="J1082" t="s">
        <v>8</v>
      </c>
      <c r="K1082" t="s">
        <v>32</v>
      </c>
      <c r="L1082">
        <v>36</v>
      </c>
      <c r="M1082" t="s">
        <v>49</v>
      </c>
      <c r="N1082" t="s">
        <v>2220</v>
      </c>
    </row>
    <row r="1083" spans="4:14" x14ac:dyDescent="0.3">
      <c r="D1083" t="s">
        <v>1192</v>
      </c>
      <c r="E1083" t="s">
        <v>212</v>
      </c>
      <c r="F1083" t="s">
        <v>57</v>
      </c>
      <c r="G1083">
        <v>4000</v>
      </c>
      <c r="H1083">
        <v>0.05</v>
      </c>
      <c r="I1083" s="2">
        <v>44858</v>
      </c>
      <c r="J1083" t="s">
        <v>8</v>
      </c>
      <c r="K1083" t="s">
        <v>31</v>
      </c>
      <c r="N1083" t="s">
        <v>2220</v>
      </c>
    </row>
    <row r="1084" spans="4:14" x14ac:dyDescent="0.3">
      <c r="D1084" t="s">
        <v>1099</v>
      </c>
      <c r="E1084" t="s">
        <v>125</v>
      </c>
      <c r="F1084" t="s">
        <v>53</v>
      </c>
      <c r="G1084">
        <v>400</v>
      </c>
      <c r="H1084">
        <v>0.2</v>
      </c>
      <c r="I1084" s="2">
        <v>44858</v>
      </c>
      <c r="J1084" t="s">
        <v>8</v>
      </c>
      <c r="K1084" t="s">
        <v>35</v>
      </c>
      <c r="L1084">
        <v>462</v>
      </c>
      <c r="M1084" t="s">
        <v>51</v>
      </c>
      <c r="N1084" t="s">
        <v>116</v>
      </c>
    </row>
    <row r="1085" spans="4:14" x14ac:dyDescent="0.3">
      <c r="D1085" t="s">
        <v>996</v>
      </c>
      <c r="E1085" t="s">
        <v>177</v>
      </c>
      <c r="F1085" t="s">
        <v>53</v>
      </c>
      <c r="G1085">
        <v>198</v>
      </c>
      <c r="H1085">
        <v>0.14000000000000001</v>
      </c>
      <c r="I1085" s="2">
        <v>44858</v>
      </c>
      <c r="J1085" t="s">
        <v>18</v>
      </c>
      <c r="K1085" t="s">
        <v>38</v>
      </c>
      <c r="L1085">
        <v>849</v>
      </c>
      <c r="M1085" t="s">
        <v>48</v>
      </c>
      <c r="N1085" t="s">
        <v>116</v>
      </c>
    </row>
    <row r="1086" spans="4:14" x14ac:dyDescent="0.3">
      <c r="D1086" t="s">
        <v>655</v>
      </c>
      <c r="E1086" t="s">
        <v>163</v>
      </c>
      <c r="F1086" t="s">
        <v>55</v>
      </c>
      <c r="G1086">
        <v>100</v>
      </c>
      <c r="I1086" s="2">
        <v>44858</v>
      </c>
      <c r="J1086" t="s">
        <v>12</v>
      </c>
      <c r="K1086" t="s">
        <v>32</v>
      </c>
      <c r="L1086">
        <v>214</v>
      </c>
      <c r="M1086" t="s">
        <v>51</v>
      </c>
      <c r="N1086" t="s">
        <v>2220</v>
      </c>
    </row>
    <row r="1087" spans="4:14" x14ac:dyDescent="0.3">
      <c r="D1087" t="s">
        <v>1251</v>
      </c>
      <c r="E1087" t="s">
        <v>704</v>
      </c>
      <c r="F1087" t="s">
        <v>60</v>
      </c>
      <c r="G1087">
        <v>50</v>
      </c>
      <c r="H1087">
        <v>0.04</v>
      </c>
      <c r="I1087" s="2">
        <v>44858</v>
      </c>
      <c r="J1087" t="s">
        <v>4</v>
      </c>
      <c r="K1087" t="s">
        <v>36</v>
      </c>
      <c r="L1087">
        <v>336</v>
      </c>
      <c r="M1087" t="s">
        <v>51</v>
      </c>
      <c r="N1087" t="s">
        <v>2220</v>
      </c>
    </row>
    <row r="1088" spans="4:14" x14ac:dyDescent="0.3">
      <c r="D1088" t="s">
        <v>1482</v>
      </c>
      <c r="E1088" t="s">
        <v>125</v>
      </c>
      <c r="F1088" t="s">
        <v>53</v>
      </c>
      <c r="G1088">
        <v>150</v>
      </c>
      <c r="H1088">
        <v>0.42</v>
      </c>
      <c r="I1088" s="2">
        <v>44859</v>
      </c>
      <c r="J1088" t="s">
        <v>6</v>
      </c>
      <c r="K1088" t="s">
        <v>36</v>
      </c>
      <c r="L1088">
        <v>553</v>
      </c>
      <c r="M1088" t="s">
        <v>48</v>
      </c>
      <c r="N1088" t="s">
        <v>116</v>
      </c>
    </row>
    <row r="1089" spans="4:14" x14ac:dyDescent="0.3">
      <c r="D1089" t="s">
        <v>1483</v>
      </c>
      <c r="E1089" t="s">
        <v>125</v>
      </c>
      <c r="F1089" t="s">
        <v>53</v>
      </c>
      <c r="G1089">
        <v>30</v>
      </c>
      <c r="H1089">
        <v>0.12</v>
      </c>
      <c r="I1089" s="2">
        <v>44859</v>
      </c>
      <c r="J1089" t="s">
        <v>6</v>
      </c>
      <c r="K1089" t="s">
        <v>35</v>
      </c>
      <c r="L1089">
        <v>142</v>
      </c>
      <c r="M1089" t="s">
        <v>50</v>
      </c>
      <c r="N1089" t="s">
        <v>116</v>
      </c>
    </row>
    <row r="1090" spans="4:14" x14ac:dyDescent="0.3">
      <c r="D1090" t="s">
        <v>1484</v>
      </c>
      <c r="E1090" t="s">
        <v>115</v>
      </c>
      <c r="F1090" t="s">
        <v>61</v>
      </c>
      <c r="G1090">
        <v>17</v>
      </c>
      <c r="H1090">
        <v>0.5</v>
      </c>
      <c r="I1090" s="2">
        <v>44859</v>
      </c>
      <c r="J1090" t="s">
        <v>17</v>
      </c>
      <c r="K1090" t="s">
        <v>46</v>
      </c>
      <c r="L1090">
        <v>15</v>
      </c>
      <c r="M1090" t="s">
        <v>49</v>
      </c>
      <c r="N1090" t="s">
        <v>2220</v>
      </c>
    </row>
    <row r="1091" spans="4:14" x14ac:dyDescent="0.3">
      <c r="D1091" t="s">
        <v>1028</v>
      </c>
      <c r="E1091" t="s">
        <v>125</v>
      </c>
      <c r="F1091" t="s">
        <v>53</v>
      </c>
      <c r="G1091">
        <v>3000</v>
      </c>
      <c r="H1091">
        <v>0.08</v>
      </c>
      <c r="I1091" s="2">
        <v>44860</v>
      </c>
      <c r="J1091" t="s">
        <v>1</v>
      </c>
      <c r="K1091" t="s">
        <v>31</v>
      </c>
      <c r="N1091" t="s">
        <v>116</v>
      </c>
    </row>
    <row r="1092" spans="4:14" x14ac:dyDescent="0.3">
      <c r="D1092" t="s">
        <v>1478</v>
      </c>
      <c r="E1092" t="s">
        <v>1479</v>
      </c>
      <c r="F1092" t="s">
        <v>53</v>
      </c>
      <c r="G1092">
        <v>400</v>
      </c>
      <c r="H1092">
        <v>0.15</v>
      </c>
      <c r="I1092" s="2">
        <v>44860</v>
      </c>
      <c r="J1092" t="s">
        <v>20</v>
      </c>
      <c r="K1092" t="s">
        <v>31</v>
      </c>
      <c r="L1092">
        <v>114</v>
      </c>
      <c r="M1092" t="s">
        <v>50</v>
      </c>
      <c r="N1092" t="s">
        <v>116</v>
      </c>
    </row>
    <row r="1093" spans="4:14" x14ac:dyDescent="0.3">
      <c r="D1093" t="s">
        <v>667</v>
      </c>
      <c r="E1093" t="s">
        <v>123</v>
      </c>
      <c r="F1093" t="s">
        <v>53</v>
      </c>
      <c r="G1093">
        <v>300</v>
      </c>
      <c r="H1093">
        <v>0.05</v>
      </c>
      <c r="I1093" s="2">
        <v>44860</v>
      </c>
      <c r="J1093" t="s">
        <v>12</v>
      </c>
      <c r="K1093" t="s">
        <v>31</v>
      </c>
      <c r="L1093">
        <v>97</v>
      </c>
      <c r="M1093" t="s">
        <v>50</v>
      </c>
      <c r="N1093" t="s">
        <v>116</v>
      </c>
    </row>
    <row r="1094" spans="4:14" x14ac:dyDescent="0.3">
      <c r="D1094" t="s">
        <v>1480</v>
      </c>
      <c r="E1094" t="s">
        <v>177</v>
      </c>
      <c r="F1094" t="s">
        <v>53</v>
      </c>
      <c r="G1094">
        <v>200</v>
      </c>
      <c r="H1094">
        <v>0.17</v>
      </c>
      <c r="I1094" s="2">
        <v>44860</v>
      </c>
      <c r="J1094" t="s">
        <v>18</v>
      </c>
      <c r="K1094" t="s">
        <v>38</v>
      </c>
      <c r="L1094">
        <v>750</v>
      </c>
      <c r="M1094" t="s">
        <v>48</v>
      </c>
      <c r="N1094" t="s">
        <v>116</v>
      </c>
    </row>
    <row r="1095" spans="4:14" x14ac:dyDescent="0.3">
      <c r="D1095" t="s">
        <v>1465</v>
      </c>
      <c r="E1095" t="s">
        <v>448</v>
      </c>
      <c r="F1095" t="s">
        <v>53</v>
      </c>
      <c r="G1095">
        <v>173</v>
      </c>
      <c r="I1095" s="2">
        <v>44860</v>
      </c>
      <c r="J1095" t="s">
        <v>5</v>
      </c>
      <c r="K1095" t="s">
        <v>32</v>
      </c>
      <c r="L1095">
        <v>3600</v>
      </c>
      <c r="M1095" t="s">
        <v>47</v>
      </c>
      <c r="N1095" t="s">
        <v>116</v>
      </c>
    </row>
    <row r="1096" spans="4:14" x14ac:dyDescent="0.3">
      <c r="D1096" t="s">
        <v>1481</v>
      </c>
      <c r="E1096" t="s">
        <v>125</v>
      </c>
      <c r="F1096" t="s">
        <v>53</v>
      </c>
      <c r="G1096">
        <v>94</v>
      </c>
      <c r="H1096">
        <v>0.12</v>
      </c>
      <c r="I1096" s="2">
        <v>44860</v>
      </c>
      <c r="J1096" t="s">
        <v>6</v>
      </c>
      <c r="K1096" t="s">
        <v>41</v>
      </c>
      <c r="L1096">
        <v>140</v>
      </c>
      <c r="M1096" t="s">
        <v>50</v>
      </c>
      <c r="N1096" t="s">
        <v>116</v>
      </c>
    </row>
    <row r="1097" spans="4:14" x14ac:dyDescent="0.3">
      <c r="D1097" t="s">
        <v>1476</v>
      </c>
      <c r="E1097" t="s">
        <v>219</v>
      </c>
      <c r="F1097" t="s">
        <v>59</v>
      </c>
      <c r="G1097">
        <v>210</v>
      </c>
      <c r="H1097">
        <v>0.43</v>
      </c>
      <c r="I1097" s="2">
        <v>44861</v>
      </c>
      <c r="J1097" t="s">
        <v>26</v>
      </c>
      <c r="K1097" t="s">
        <v>34</v>
      </c>
      <c r="L1097">
        <v>163</v>
      </c>
      <c r="M1097" t="s">
        <v>50</v>
      </c>
      <c r="N1097" t="s">
        <v>2220</v>
      </c>
    </row>
    <row r="1098" spans="4:14" x14ac:dyDescent="0.3">
      <c r="D1098" t="s">
        <v>1477</v>
      </c>
      <c r="E1098" t="s">
        <v>256</v>
      </c>
      <c r="F1098" t="s">
        <v>53</v>
      </c>
      <c r="G1098">
        <v>84</v>
      </c>
      <c r="H1098">
        <v>0.17</v>
      </c>
      <c r="I1098" s="2">
        <v>44861</v>
      </c>
      <c r="J1098" t="s">
        <v>6</v>
      </c>
      <c r="K1098" t="s">
        <v>34</v>
      </c>
      <c r="L1098">
        <v>277</v>
      </c>
      <c r="M1098" t="s">
        <v>51</v>
      </c>
      <c r="N1098" t="s">
        <v>116</v>
      </c>
    </row>
    <row r="1099" spans="4:14" x14ac:dyDescent="0.3">
      <c r="D1099" t="s">
        <v>1271</v>
      </c>
      <c r="E1099" t="s">
        <v>125</v>
      </c>
      <c r="F1099" t="s">
        <v>53</v>
      </c>
      <c r="G1099">
        <v>13</v>
      </c>
      <c r="I1099" s="2">
        <v>44861</v>
      </c>
      <c r="J1099" t="s">
        <v>17</v>
      </c>
      <c r="K1099" t="s">
        <v>38</v>
      </c>
      <c r="L1099">
        <v>328</v>
      </c>
      <c r="M1099" t="s">
        <v>51</v>
      </c>
      <c r="N1099" t="s">
        <v>116</v>
      </c>
    </row>
    <row r="1100" spans="4:14" x14ac:dyDescent="0.3">
      <c r="D1100" t="s">
        <v>140</v>
      </c>
      <c r="E1100" t="s">
        <v>123</v>
      </c>
      <c r="F1100" t="s">
        <v>53</v>
      </c>
      <c r="G1100">
        <v>150</v>
      </c>
      <c r="I1100" s="2">
        <v>44862</v>
      </c>
      <c r="J1100" t="s">
        <v>3</v>
      </c>
      <c r="K1100" t="s">
        <v>31</v>
      </c>
      <c r="L1100">
        <v>108</v>
      </c>
      <c r="M1100" t="s">
        <v>50</v>
      </c>
      <c r="N1100" t="s">
        <v>116</v>
      </c>
    </row>
    <row r="1101" spans="4:14" x14ac:dyDescent="0.3">
      <c r="D1101" t="s">
        <v>1474</v>
      </c>
      <c r="E1101" t="s">
        <v>448</v>
      </c>
      <c r="F1101" t="s">
        <v>53</v>
      </c>
      <c r="G1101">
        <v>100</v>
      </c>
      <c r="H1101">
        <v>1</v>
      </c>
      <c r="I1101" s="2">
        <v>44862</v>
      </c>
      <c r="J1101" t="s">
        <v>7</v>
      </c>
      <c r="K1101" t="s">
        <v>34</v>
      </c>
      <c r="L1101">
        <v>35</v>
      </c>
      <c r="M1101" t="s">
        <v>49</v>
      </c>
      <c r="N1101" t="s">
        <v>116</v>
      </c>
    </row>
    <row r="1102" spans="4:14" x14ac:dyDescent="0.3">
      <c r="D1102" t="s">
        <v>1475</v>
      </c>
      <c r="E1102" t="s">
        <v>123</v>
      </c>
      <c r="F1102" t="s">
        <v>53</v>
      </c>
      <c r="G1102">
        <v>32</v>
      </c>
      <c r="H1102">
        <v>0.21</v>
      </c>
      <c r="I1102" s="2">
        <v>44862</v>
      </c>
      <c r="J1102" t="s">
        <v>8</v>
      </c>
      <c r="K1102" t="s">
        <v>40</v>
      </c>
      <c r="N1102" t="s">
        <v>116</v>
      </c>
    </row>
    <row r="1103" spans="4:14" x14ac:dyDescent="0.3">
      <c r="D1103" t="s">
        <v>1471</v>
      </c>
      <c r="E1103" t="s">
        <v>169</v>
      </c>
      <c r="F1103" t="s">
        <v>58</v>
      </c>
      <c r="G1103">
        <v>300</v>
      </c>
      <c r="H1103">
        <v>0.1</v>
      </c>
      <c r="I1103" s="2">
        <v>44865</v>
      </c>
      <c r="J1103" t="s">
        <v>8</v>
      </c>
      <c r="K1103" t="s">
        <v>36</v>
      </c>
      <c r="L1103">
        <v>568</v>
      </c>
      <c r="M1103" t="s">
        <v>48</v>
      </c>
      <c r="N1103" t="s">
        <v>2220</v>
      </c>
    </row>
    <row r="1104" spans="4:14" x14ac:dyDescent="0.3">
      <c r="D1104" t="s">
        <v>1472</v>
      </c>
      <c r="E1104" t="s">
        <v>177</v>
      </c>
      <c r="F1104" t="s">
        <v>53</v>
      </c>
      <c r="G1104">
        <v>60</v>
      </c>
      <c r="I1104" s="2">
        <v>44865</v>
      </c>
      <c r="J1104" t="s">
        <v>29</v>
      </c>
      <c r="K1104" t="s">
        <v>36</v>
      </c>
      <c r="L1104">
        <v>213</v>
      </c>
      <c r="M1104" t="s">
        <v>51</v>
      </c>
      <c r="N1104" t="s">
        <v>116</v>
      </c>
    </row>
    <row r="1105" spans="4:14" x14ac:dyDescent="0.3">
      <c r="D1105" t="s">
        <v>1473</v>
      </c>
      <c r="E1105" t="s">
        <v>121</v>
      </c>
      <c r="F1105" t="s">
        <v>53</v>
      </c>
      <c r="G1105">
        <v>30</v>
      </c>
      <c r="H1105">
        <v>0.27</v>
      </c>
      <c r="I1105" s="2">
        <v>44865</v>
      </c>
      <c r="J1105" t="s">
        <v>6</v>
      </c>
      <c r="K1105" t="s">
        <v>34</v>
      </c>
      <c r="L1105">
        <v>11</v>
      </c>
      <c r="M1105" t="s">
        <v>49</v>
      </c>
      <c r="N1105" t="s">
        <v>116</v>
      </c>
    </row>
    <row r="1106" spans="4:14" x14ac:dyDescent="0.3">
      <c r="D1106" t="s">
        <v>1159</v>
      </c>
      <c r="E1106" t="s">
        <v>125</v>
      </c>
      <c r="F1106" t="s">
        <v>53</v>
      </c>
      <c r="G1106">
        <v>25</v>
      </c>
      <c r="H1106">
        <v>0.2</v>
      </c>
      <c r="I1106" s="2">
        <v>44865</v>
      </c>
      <c r="J1106" t="s">
        <v>6</v>
      </c>
      <c r="K1106" t="s">
        <v>34</v>
      </c>
      <c r="L1106">
        <v>85</v>
      </c>
      <c r="M1106" t="s">
        <v>50</v>
      </c>
      <c r="N1106" t="s">
        <v>116</v>
      </c>
    </row>
    <row r="1107" spans="4:14" x14ac:dyDescent="0.3">
      <c r="D1107" t="s">
        <v>1055</v>
      </c>
      <c r="E1107" t="s">
        <v>136</v>
      </c>
      <c r="F1107" t="s">
        <v>54</v>
      </c>
      <c r="G1107">
        <v>23</v>
      </c>
      <c r="I1107" s="2">
        <v>44865</v>
      </c>
      <c r="J1107" t="s">
        <v>3</v>
      </c>
      <c r="K1107" t="s">
        <v>41</v>
      </c>
      <c r="L1107">
        <v>17</v>
      </c>
      <c r="M1107" t="s">
        <v>49</v>
      </c>
      <c r="N1107" t="s">
        <v>2220</v>
      </c>
    </row>
    <row r="1108" spans="4:14" x14ac:dyDescent="0.3">
      <c r="D1108" t="s">
        <v>1465</v>
      </c>
      <c r="E1108" t="s">
        <v>125</v>
      </c>
      <c r="F1108" t="s">
        <v>53</v>
      </c>
      <c r="G1108">
        <v>259</v>
      </c>
      <c r="I1108" s="2">
        <v>44866</v>
      </c>
      <c r="J1108" t="s">
        <v>5</v>
      </c>
      <c r="K1108" t="s">
        <v>32</v>
      </c>
      <c r="L1108">
        <v>3600</v>
      </c>
      <c r="M1108" t="s">
        <v>47</v>
      </c>
      <c r="N1108" t="s">
        <v>116</v>
      </c>
    </row>
    <row r="1109" spans="4:14" x14ac:dyDescent="0.3">
      <c r="D1109" t="s">
        <v>1466</v>
      </c>
      <c r="E1109" t="s">
        <v>1467</v>
      </c>
      <c r="F1109" t="s">
        <v>53</v>
      </c>
      <c r="G1109">
        <v>226</v>
      </c>
      <c r="I1109" s="2">
        <v>44866</v>
      </c>
      <c r="J1109" t="s">
        <v>9</v>
      </c>
      <c r="K1109" t="s">
        <v>33</v>
      </c>
      <c r="N1109" t="s">
        <v>116</v>
      </c>
    </row>
    <row r="1110" spans="4:14" x14ac:dyDescent="0.3">
      <c r="D1110" t="s">
        <v>1468</v>
      </c>
      <c r="E1110" t="s">
        <v>125</v>
      </c>
      <c r="F1110" t="s">
        <v>53</v>
      </c>
      <c r="G1110">
        <v>200</v>
      </c>
      <c r="I1110" s="2">
        <v>44866</v>
      </c>
      <c r="J1110" t="s">
        <v>4</v>
      </c>
      <c r="K1110" t="s">
        <v>31</v>
      </c>
      <c r="N1110" t="s">
        <v>116</v>
      </c>
    </row>
    <row r="1111" spans="4:14" x14ac:dyDescent="0.3">
      <c r="D1111" t="s">
        <v>1187</v>
      </c>
      <c r="E1111" t="s">
        <v>125</v>
      </c>
      <c r="F1111" t="s">
        <v>53</v>
      </c>
      <c r="G1111">
        <v>140</v>
      </c>
      <c r="H1111">
        <v>7.0000000000000007E-2</v>
      </c>
      <c r="I1111" s="2">
        <v>44866</v>
      </c>
      <c r="J1111" t="s">
        <v>6</v>
      </c>
      <c r="K1111" t="s">
        <v>31</v>
      </c>
      <c r="L1111">
        <v>144</v>
      </c>
      <c r="M1111" t="s">
        <v>50</v>
      </c>
      <c r="N1111" t="s">
        <v>116</v>
      </c>
    </row>
    <row r="1112" spans="4:14" x14ac:dyDescent="0.3">
      <c r="D1112" t="s">
        <v>804</v>
      </c>
      <c r="E1112" t="s">
        <v>125</v>
      </c>
      <c r="F1112" t="s">
        <v>53</v>
      </c>
      <c r="G1112">
        <v>100</v>
      </c>
      <c r="H1112">
        <v>0.33</v>
      </c>
      <c r="I1112" s="2">
        <v>44866</v>
      </c>
      <c r="J1112" t="s">
        <v>25</v>
      </c>
      <c r="K1112" t="s">
        <v>35</v>
      </c>
      <c r="L1112">
        <v>148</v>
      </c>
      <c r="M1112" t="s">
        <v>50</v>
      </c>
      <c r="N1112" t="s">
        <v>116</v>
      </c>
    </row>
    <row r="1113" spans="4:14" x14ac:dyDescent="0.3">
      <c r="D1113" t="s">
        <v>422</v>
      </c>
      <c r="E1113" t="s">
        <v>423</v>
      </c>
      <c r="F1113" t="s">
        <v>58</v>
      </c>
      <c r="G1113">
        <v>70</v>
      </c>
      <c r="H1113">
        <v>0.18</v>
      </c>
      <c r="I1113" s="2">
        <v>44866</v>
      </c>
      <c r="J1113" t="s">
        <v>7</v>
      </c>
      <c r="K1113" t="s">
        <v>32</v>
      </c>
      <c r="L1113">
        <v>377</v>
      </c>
      <c r="M1113" t="s">
        <v>51</v>
      </c>
      <c r="N1113" t="s">
        <v>2220</v>
      </c>
    </row>
    <row r="1114" spans="4:14" x14ac:dyDescent="0.3">
      <c r="D1114" t="s">
        <v>422</v>
      </c>
      <c r="E1114" t="s">
        <v>423</v>
      </c>
      <c r="F1114" t="s">
        <v>77</v>
      </c>
      <c r="G1114">
        <v>70</v>
      </c>
      <c r="H1114">
        <v>0.18</v>
      </c>
      <c r="I1114" s="2">
        <v>44866</v>
      </c>
      <c r="J1114" t="s">
        <v>7</v>
      </c>
      <c r="K1114" t="s">
        <v>32</v>
      </c>
      <c r="L1114">
        <v>477</v>
      </c>
      <c r="M1114" t="s">
        <v>51</v>
      </c>
      <c r="N1114" t="s">
        <v>2220</v>
      </c>
    </row>
    <row r="1115" spans="4:14" x14ac:dyDescent="0.3">
      <c r="D1115" t="s">
        <v>422</v>
      </c>
      <c r="E1115" t="s">
        <v>423</v>
      </c>
      <c r="F1115" t="s">
        <v>77</v>
      </c>
      <c r="G1115">
        <v>70</v>
      </c>
      <c r="H1115">
        <v>0.06</v>
      </c>
      <c r="I1115" s="2">
        <v>44866</v>
      </c>
      <c r="J1115" t="s">
        <v>7</v>
      </c>
      <c r="K1115" t="s">
        <v>32</v>
      </c>
      <c r="L1115">
        <v>479</v>
      </c>
      <c r="M1115" t="s">
        <v>51</v>
      </c>
      <c r="N1115" t="s">
        <v>2220</v>
      </c>
    </row>
    <row r="1116" spans="4:14" x14ac:dyDescent="0.3">
      <c r="D1116" t="s">
        <v>1245</v>
      </c>
      <c r="E1116" t="s">
        <v>118</v>
      </c>
      <c r="F1116" t="s">
        <v>59</v>
      </c>
      <c r="G1116">
        <v>50</v>
      </c>
      <c r="H1116">
        <v>0.05</v>
      </c>
      <c r="I1116" s="2">
        <v>44866</v>
      </c>
      <c r="J1116" t="s">
        <v>15</v>
      </c>
      <c r="K1116" t="s">
        <v>35</v>
      </c>
      <c r="L1116">
        <v>300</v>
      </c>
      <c r="M1116" t="s">
        <v>51</v>
      </c>
      <c r="N1116" t="s">
        <v>2220</v>
      </c>
    </row>
    <row r="1117" spans="4:14" x14ac:dyDescent="0.3">
      <c r="D1117" t="s">
        <v>1469</v>
      </c>
      <c r="E1117" t="s">
        <v>319</v>
      </c>
      <c r="F1117" t="s">
        <v>59</v>
      </c>
      <c r="G1117">
        <v>24</v>
      </c>
      <c r="I1117" s="2">
        <v>44866</v>
      </c>
      <c r="J1117" t="s">
        <v>15</v>
      </c>
      <c r="K1117" t="s">
        <v>34</v>
      </c>
      <c r="L1117">
        <v>56</v>
      </c>
      <c r="M1117" t="s">
        <v>49</v>
      </c>
      <c r="N1117" t="s">
        <v>2220</v>
      </c>
    </row>
    <row r="1118" spans="4:14" x14ac:dyDescent="0.3">
      <c r="D1118" t="s">
        <v>1470</v>
      </c>
      <c r="E1118" t="s">
        <v>704</v>
      </c>
      <c r="F1118" t="s">
        <v>60</v>
      </c>
      <c r="G1118">
        <v>10</v>
      </c>
      <c r="I1118" s="2">
        <v>44866</v>
      </c>
      <c r="J1118" t="s">
        <v>2</v>
      </c>
      <c r="K1118" t="s">
        <v>32</v>
      </c>
      <c r="N1118" t="s">
        <v>2220</v>
      </c>
    </row>
    <row r="1119" spans="4:14" x14ac:dyDescent="0.3">
      <c r="D1119" t="s">
        <v>284</v>
      </c>
      <c r="E1119" t="s">
        <v>125</v>
      </c>
      <c r="F1119" t="s">
        <v>53</v>
      </c>
      <c r="G1119">
        <v>550</v>
      </c>
      <c r="H1119">
        <v>0.18</v>
      </c>
      <c r="I1119" s="2">
        <v>44867</v>
      </c>
      <c r="J1119" t="s">
        <v>12</v>
      </c>
      <c r="K1119" t="s">
        <v>31</v>
      </c>
      <c r="L1119">
        <v>1900</v>
      </c>
      <c r="M1119" t="s">
        <v>47</v>
      </c>
      <c r="N1119" t="s">
        <v>116</v>
      </c>
    </row>
    <row r="1120" spans="4:14" x14ac:dyDescent="0.3">
      <c r="D1120" t="s">
        <v>1460</v>
      </c>
      <c r="E1120" t="s">
        <v>125</v>
      </c>
      <c r="F1120" t="s">
        <v>53</v>
      </c>
      <c r="G1120">
        <v>156</v>
      </c>
      <c r="H1120">
        <v>0.12</v>
      </c>
      <c r="I1120" s="2">
        <v>44867</v>
      </c>
      <c r="J1120" t="s">
        <v>6</v>
      </c>
      <c r="K1120" t="s">
        <v>43</v>
      </c>
      <c r="L1120">
        <v>2300</v>
      </c>
      <c r="M1120" t="s">
        <v>47</v>
      </c>
      <c r="N1120" t="s">
        <v>116</v>
      </c>
    </row>
    <row r="1121" spans="4:14" x14ac:dyDescent="0.3">
      <c r="D1121" t="s">
        <v>741</v>
      </c>
      <c r="E1121" t="s">
        <v>125</v>
      </c>
      <c r="F1121" t="s">
        <v>53</v>
      </c>
      <c r="G1121">
        <v>142</v>
      </c>
      <c r="H1121">
        <v>0.1</v>
      </c>
      <c r="I1121" s="2">
        <v>44867</v>
      </c>
      <c r="J1121" t="s">
        <v>6</v>
      </c>
      <c r="K1121" t="s">
        <v>42</v>
      </c>
      <c r="L1121">
        <v>468</v>
      </c>
      <c r="M1121" t="s">
        <v>51</v>
      </c>
      <c r="N1121" t="s">
        <v>116</v>
      </c>
    </row>
    <row r="1122" spans="4:14" x14ac:dyDescent="0.3">
      <c r="D1122" t="s">
        <v>840</v>
      </c>
      <c r="E1122" t="s">
        <v>118</v>
      </c>
      <c r="F1122" t="s">
        <v>53</v>
      </c>
      <c r="G1122">
        <v>134</v>
      </c>
      <c r="H1122">
        <v>0.22</v>
      </c>
      <c r="I1122" s="2">
        <v>44867</v>
      </c>
      <c r="J1122" t="s">
        <v>14</v>
      </c>
      <c r="K1122" t="s">
        <v>36</v>
      </c>
      <c r="L1122">
        <v>607</v>
      </c>
      <c r="M1122" t="s">
        <v>48</v>
      </c>
      <c r="N1122" t="s">
        <v>116</v>
      </c>
    </row>
    <row r="1123" spans="4:14" x14ac:dyDescent="0.3">
      <c r="D1123" t="s">
        <v>1461</v>
      </c>
      <c r="E1123" t="s">
        <v>115</v>
      </c>
      <c r="F1123" t="s">
        <v>61</v>
      </c>
      <c r="G1123">
        <v>100</v>
      </c>
      <c r="H1123">
        <v>0.1</v>
      </c>
      <c r="I1123" s="2">
        <v>44867</v>
      </c>
      <c r="J1123" t="s">
        <v>18</v>
      </c>
      <c r="K1123" t="s">
        <v>35</v>
      </c>
      <c r="L1123">
        <v>92</v>
      </c>
      <c r="M1123" t="s">
        <v>50</v>
      </c>
      <c r="N1123" t="s">
        <v>2220</v>
      </c>
    </row>
    <row r="1124" spans="4:14" x14ac:dyDescent="0.3">
      <c r="D1124" t="s">
        <v>1462</v>
      </c>
      <c r="E1124" t="s">
        <v>163</v>
      </c>
      <c r="F1124" t="s">
        <v>55</v>
      </c>
      <c r="G1124">
        <v>100</v>
      </c>
      <c r="H1124">
        <v>0.15</v>
      </c>
      <c r="I1124" s="2">
        <v>44867</v>
      </c>
      <c r="J1124" t="s">
        <v>6</v>
      </c>
      <c r="K1124" t="s">
        <v>32</v>
      </c>
      <c r="L1124">
        <v>188</v>
      </c>
      <c r="M1124" t="s">
        <v>50</v>
      </c>
      <c r="N1124" t="s">
        <v>2220</v>
      </c>
    </row>
    <row r="1125" spans="4:14" x14ac:dyDescent="0.3">
      <c r="D1125" t="s">
        <v>1463</v>
      </c>
      <c r="E1125" t="s">
        <v>125</v>
      </c>
      <c r="F1125" t="s">
        <v>53</v>
      </c>
      <c r="G1125">
        <v>50</v>
      </c>
      <c r="H1125">
        <v>0.5</v>
      </c>
      <c r="I1125" s="2">
        <v>44867</v>
      </c>
      <c r="J1125" t="s">
        <v>7</v>
      </c>
      <c r="K1125" t="s">
        <v>35</v>
      </c>
      <c r="L1125">
        <v>103</v>
      </c>
      <c r="M1125" t="s">
        <v>50</v>
      </c>
      <c r="N1125" t="s">
        <v>116</v>
      </c>
    </row>
    <row r="1126" spans="4:14" x14ac:dyDescent="0.3">
      <c r="D1126" t="s">
        <v>1464</v>
      </c>
      <c r="E1126" t="s">
        <v>696</v>
      </c>
      <c r="F1126" t="s">
        <v>53</v>
      </c>
      <c r="G1126">
        <v>10</v>
      </c>
      <c r="H1126">
        <v>0.13</v>
      </c>
      <c r="I1126" s="2">
        <v>44867</v>
      </c>
      <c r="J1126" t="s">
        <v>14</v>
      </c>
      <c r="K1126" t="s">
        <v>32</v>
      </c>
      <c r="N1126" t="s">
        <v>116</v>
      </c>
    </row>
    <row r="1127" spans="4:14" x14ac:dyDescent="0.3">
      <c r="D1127" t="s">
        <v>232</v>
      </c>
      <c r="E1127" t="s">
        <v>125</v>
      </c>
      <c r="F1127" t="s">
        <v>53</v>
      </c>
      <c r="G1127">
        <v>1000</v>
      </c>
      <c r="H1127">
        <v>0.14000000000000001</v>
      </c>
      <c r="I1127" s="2">
        <v>44868</v>
      </c>
      <c r="J1127" t="s">
        <v>6</v>
      </c>
      <c r="K1127" t="s">
        <v>42</v>
      </c>
      <c r="L1127">
        <v>2300</v>
      </c>
      <c r="M1127" t="s">
        <v>47</v>
      </c>
      <c r="N1127" t="s">
        <v>116</v>
      </c>
    </row>
    <row r="1128" spans="4:14" x14ac:dyDescent="0.3">
      <c r="D1128" t="s">
        <v>344</v>
      </c>
      <c r="E1128" t="s">
        <v>125</v>
      </c>
      <c r="F1128" t="s">
        <v>53</v>
      </c>
      <c r="G1128">
        <v>700</v>
      </c>
      <c r="H1128">
        <v>0.13</v>
      </c>
      <c r="I1128" s="2">
        <v>44868</v>
      </c>
      <c r="J1128" t="s">
        <v>5</v>
      </c>
      <c r="K1128" t="s">
        <v>31</v>
      </c>
      <c r="L1128">
        <v>4900</v>
      </c>
      <c r="M1128" t="s">
        <v>47</v>
      </c>
      <c r="N1128" t="s">
        <v>116</v>
      </c>
    </row>
    <row r="1129" spans="4:14" x14ac:dyDescent="0.3">
      <c r="D1129" t="s">
        <v>1022</v>
      </c>
      <c r="E1129" t="s">
        <v>1023</v>
      </c>
      <c r="F1129" t="s">
        <v>53</v>
      </c>
      <c r="G1129">
        <v>200</v>
      </c>
      <c r="I1129" s="2">
        <v>44868</v>
      </c>
      <c r="J1129" t="s">
        <v>6</v>
      </c>
      <c r="K1129" t="s">
        <v>31</v>
      </c>
      <c r="N1129" t="s">
        <v>116</v>
      </c>
    </row>
    <row r="1130" spans="4:14" x14ac:dyDescent="0.3">
      <c r="D1130" t="s">
        <v>1458</v>
      </c>
      <c r="E1130" t="s">
        <v>272</v>
      </c>
      <c r="F1130" t="s">
        <v>53</v>
      </c>
      <c r="G1130">
        <v>150</v>
      </c>
      <c r="H1130">
        <v>0.15</v>
      </c>
      <c r="I1130" s="2">
        <v>44868</v>
      </c>
      <c r="J1130" t="s">
        <v>6</v>
      </c>
      <c r="K1130" t="s">
        <v>35</v>
      </c>
      <c r="L1130">
        <v>428</v>
      </c>
      <c r="M1130" t="s">
        <v>51</v>
      </c>
      <c r="N1130" t="s">
        <v>116</v>
      </c>
    </row>
    <row r="1131" spans="4:14" x14ac:dyDescent="0.3">
      <c r="D1131" t="s">
        <v>375</v>
      </c>
      <c r="E1131" t="s">
        <v>163</v>
      </c>
      <c r="F1131" t="s">
        <v>55</v>
      </c>
      <c r="G1131">
        <v>100</v>
      </c>
      <c r="I1131" s="2">
        <v>44868</v>
      </c>
      <c r="J1131" t="s">
        <v>7</v>
      </c>
      <c r="K1131" t="s">
        <v>31</v>
      </c>
      <c r="L1131">
        <v>8300</v>
      </c>
      <c r="M1131" t="s">
        <v>47</v>
      </c>
      <c r="N1131" t="s">
        <v>2220</v>
      </c>
    </row>
    <row r="1132" spans="4:14" x14ac:dyDescent="0.3">
      <c r="D1132" t="s">
        <v>1459</v>
      </c>
      <c r="E1132" t="s">
        <v>125</v>
      </c>
      <c r="F1132" t="s">
        <v>53</v>
      </c>
      <c r="G1132">
        <v>60</v>
      </c>
      <c r="H1132">
        <v>0.2</v>
      </c>
      <c r="I1132" s="2">
        <v>44868</v>
      </c>
      <c r="J1132" t="s">
        <v>24</v>
      </c>
      <c r="K1132" t="s">
        <v>37</v>
      </c>
      <c r="L1132">
        <v>154</v>
      </c>
      <c r="M1132" t="s">
        <v>50</v>
      </c>
      <c r="N1132" t="s">
        <v>116</v>
      </c>
    </row>
    <row r="1133" spans="4:14" x14ac:dyDescent="0.3">
      <c r="D1133" t="s">
        <v>1103</v>
      </c>
      <c r="E1133" t="s">
        <v>125</v>
      </c>
      <c r="F1133" t="s">
        <v>53</v>
      </c>
      <c r="G1133">
        <v>3700</v>
      </c>
      <c r="H1133">
        <v>0.5</v>
      </c>
      <c r="I1133" s="2">
        <v>44869</v>
      </c>
      <c r="J1133" t="s">
        <v>2</v>
      </c>
      <c r="K1133" t="s">
        <v>31</v>
      </c>
      <c r="L1133">
        <v>12900</v>
      </c>
      <c r="M1133" t="s">
        <v>47</v>
      </c>
      <c r="N1133" t="s">
        <v>116</v>
      </c>
    </row>
    <row r="1134" spans="4:14" x14ac:dyDescent="0.3">
      <c r="D1134" t="s">
        <v>629</v>
      </c>
      <c r="E1134" t="s">
        <v>136</v>
      </c>
      <c r="F1134" t="s">
        <v>54</v>
      </c>
      <c r="G1134">
        <v>350</v>
      </c>
      <c r="I1134" s="2">
        <v>44869</v>
      </c>
      <c r="J1134" t="s">
        <v>3</v>
      </c>
      <c r="K1134" t="s">
        <v>32</v>
      </c>
      <c r="L1134">
        <v>1500</v>
      </c>
      <c r="M1134" t="s">
        <v>47</v>
      </c>
      <c r="N1134" t="s">
        <v>2220</v>
      </c>
    </row>
    <row r="1135" spans="4:14" x14ac:dyDescent="0.3">
      <c r="D1135" t="s">
        <v>1454</v>
      </c>
      <c r="E1135" t="s">
        <v>163</v>
      </c>
      <c r="F1135" t="s">
        <v>55</v>
      </c>
      <c r="G1135">
        <v>200</v>
      </c>
      <c r="H1135">
        <v>1</v>
      </c>
      <c r="I1135" s="2">
        <v>44869</v>
      </c>
      <c r="J1135" t="s">
        <v>4</v>
      </c>
      <c r="K1135" t="s">
        <v>33</v>
      </c>
      <c r="L1135">
        <v>5</v>
      </c>
      <c r="M1135" t="s">
        <v>49</v>
      </c>
      <c r="N1135" t="s">
        <v>2220</v>
      </c>
    </row>
    <row r="1136" spans="4:14" x14ac:dyDescent="0.3">
      <c r="D1136" t="s">
        <v>1455</v>
      </c>
      <c r="E1136" t="s">
        <v>307</v>
      </c>
      <c r="F1136" t="s">
        <v>64</v>
      </c>
      <c r="G1136">
        <v>70</v>
      </c>
      <c r="H1136">
        <v>0.08</v>
      </c>
      <c r="I1136" s="2">
        <v>44869</v>
      </c>
      <c r="J1136" t="s">
        <v>6</v>
      </c>
      <c r="K1136" t="s">
        <v>32</v>
      </c>
      <c r="L1136">
        <v>180</v>
      </c>
      <c r="M1136" t="s">
        <v>50</v>
      </c>
      <c r="N1136" t="s">
        <v>2220</v>
      </c>
    </row>
    <row r="1137" spans="4:14" x14ac:dyDescent="0.3">
      <c r="D1137" t="s">
        <v>1456</v>
      </c>
      <c r="E1137" t="s">
        <v>1457</v>
      </c>
      <c r="F1137" t="s">
        <v>53</v>
      </c>
      <c r="G1137">
        <v>59</v>
      </c>
      <c r="H1137">
        <v>0.22</v>
      </c>
      <c r="I1137" s="2">
        <v>44869</v>
      </c>
      <c r="J1137" t="s">
        <v>14</v>
      </c>
      <c r="K1137" t="s">
        <v>32</v>
      </c>
      <c r="L1137">
        <v>60</v>
      </c>
      <c r="M1137" t="s">
        <v>50</v>
      </c>
      <c r="N1137" t="s">
        <v>116</v>
      </c>
    </row>
    <row r="1138" spans="4:14" x14ac:dyDescent="0.3">
      <c r="D1138" t="s">
        <v>1452</v>
      </c>
      <c r="E1138" t="s">
        <v>121</v>
      </c>
      <c r="F1138" t="s">
        <v>53</v>
      </c>
      <c r="G1138">
        <v>110</v>
      </c>
      <c r="H1138">
        <v>0.05</v>
      </c>
      <c r="I1138" s="2">
        <v>44871</v>
      </c>
      <c r="J1138" t="s">
        <v>18</v>
      </c>
      <c r="K1138" t="s">
        <v>31</v>
      </c>
      <c r="L1138">
        <v>30</v>
      </c>
      <c r="M1138" t="s">
        <v>49</v>
      </c>
      <c r="N1138" t="s">
        <v>116</v>
      </c>
    </row>
    <row r="1139" spans="4:14" x14ac:dyDescent="0.3">
      <c r="D1139" t="s">
        <v>1453</v>
      </c>
      <c r="E1139" t="s">
        <v>523</v>
      </c>
      <c r="F1139" t="s">
        <v>82</v>
      </c>
      <c r="G1139">
        <v>25</v>
      </c>
      <c r="I1139" s="2">
        <v>44871</v>
      </c>
      <c r="J1139" t="s">
        <v>11</v>
      </c>
      <c r="K1139" t="s">
        <v>36</v>
      </c>
      <c r="L1139">
        <v>148</v>
      </c>
      <c r="M1139" t="s">
        <v>50</v>
      </c>
      <c r="N1139" t="s">
        <v>2220</v>
      </c>
    </row>
    <row r="1140" spans="4:14" x14ac:dyDescent="0.3">
      <c r="D1140" t="s">
        <v>227</v>
      </c>
      <c r="E1140" t="s">
        <v>125</v>
      </c>
      <c r="F1140" t="s">
        <v>53</v>
      </c>
      <c r="G1140">
        <v>1000</v>
      </c>
      <c r="H1140">
        <v>0.01</v>
      </c>
      <c r="I1140" s="2">
        <v>44872</v>
      </c>
      <c r="J1140" t="s">
        <v>13</v>
      </c>
      <c r="K1140" t="s">
        <v>31</v>
      </c>
      <c r="L1140">
        <v>65</v>
      </c>
      <c r="M1140" t="s">
        <v>50</v>
      </c>
      <c r="N1140" t="s">
        <v>116</v>
      </c>
    </row>
    <row r="1141" spans="4:14" x14ac:dyDescent="0.3">
      <c r="D1141" t="s">
        <v>391</v>
      </c>
      <c r="E1141" t="s">
        <v>136</v>
      </c>
      <c r="F1141" t="s">
        <v>54</v>
      </c>
      <c r="G1141">
        <v>350</v>
      </c>
      <c r="H1141">
        <v>0.1</v>
      </c>
      <c r="I1141" s="2">
        <v>44872</v>
      </c>
      <c r="J1141" t="s">
        <v>11</v>
      </c>
      <c r="K1141" t="s">
        <v>42</v>
      </c>
      <c r="L1141">
        <v>838</v>
      </c>
      <c r="M1141" t="s">
        <v>48</v>
      </c>
      <c r="N1141" t="s">
        <v>2220</v>
      </c>
    </row>
    <row r="1142" spans="4:14" x14ac:dyDescent="0.3">
      <c r="D1142" t="s">
        <v>198</v>
      </c>
      <c r="E1142" t="s">
        <v>125</v>
      </c>
      <c r="F1142" t="s">
        <v>53</v>
      </c>
      <c r="G1142">
        <v>350</v>
      </c>
      <c r="H1142">
        <v>0.05</v>
      </c>
      <c r="I1142" s="2">
        <v>44872</v>
      </c>
      <c r="J1142" t="s">
        <v>22</v>
      </c>
      <c r="K1142" t="s">
        <v>33</v>
      </c>
      <c r="L1142">
        <v>85</v>
      </c>
      <c r="M1142" t="s">
        <v>50</v>
      </c>
      <c r="N1142" t="s">
        <v>116</v>
      </c>
    </row>
    <row r="1143" spans="4:14" x14ac:dyDescent="0.3">
      <c r="D1143" t="s">
        <v>1451</v>
      </c>
      <c r="E1143" t="s">
        <v>704</v>
      </c>
      <c r="F1143" t="s">
        <v>60</v>
      </c>
      <c r="G1143">
        <v>190</v>
      </c>
      <c r="H1143">
        <v>0.12</v>
      </c>
      <c r="I1143" s="2">
        <v>44872</v>
      </c>
      <c r="J1143" t="s">
        <v>6</v>
      </c>
      <c r="K1143" t="s">
        <v>39</v>
      </c>
      <c r="L1143">
        <v>280</v>
      </c>
      <c r="M1143" t="s">
        <v>51</v>
      </c>
      <c r="N1143" t="s">
        <v>2220</v>
      </c>
    </row>
    <row r="1144" spans="4:14" x14ac:dyDescent="0.3">
      <c r="D1144" t="s">
        <v>1449</v>
      </c>
      <c r="E1144" t="s">
        <v>177</v>
      </c>
      <c r="F1144" t="s">
        <v>53</v>
      </c>
      <c r="G1144">
        <v>200</v>
      </c>
      <c r="I1144" s="2">
        <v>44873</v>
      </c>
      <c r="J1144" t="s">
        <v>4</v>
      </c>
      <c r="K1144" t="s">
        <v>31</v>
      </c>
      <c r="L1144">
        <v>476</v>
      </c>
      <c r="M1144" t="s">
        <v>51</v>
      </c>
      <c r="N1144" t="s">
        <v>116</v>
      </c>
    </row>
    <row r="1145" spans="4:14" x14ac:dyDescent="0.3">
      <c r="D1145" t="s">
        <v>1450</v>
      </c>
      <c r="E1145" t="s">
        <v>177</v>
      </c>
      <c r="F1145" t="s">
        <v>53</v>
      </c>
      <c r="G1145">
        <v>65</v>
      </c>
      <c r="H1145">
        <v>0.5</v>
      </c>
      <c r="I1145" s="2">
        <v>44873</v>
      </c>
      <c r="J1145" t="s">
        <v>8</v>
      </c>
      <c r="K1145" t="s">
        <v>34</v>
      </c>
      <c r="L1145">
        <v>257</v>
      </c>
      <c r="M1145" t="s">
        <v>51</v>
      </c>
      <c r="N1145" t="s">
        <v>116</v>
      </c>
    </row>
    <row r="1146" spans="4:14" x14ac:dyDescent="0.3">
      <c r="D1146" t="s">
        <v>153</v>
      </c>
      <c r="E1146" t="s">
        <v>125</v>
      </c>
      <c r="F1146" t="s">
        <v>53</v>
      </c>
      <c r="G1146">
        <v>11000</v>
      </c>
      <c r="H1146">
        <v>0.13</v>
      </c>
      <c r="I1146" s="2">
        <v>44874</v>
      </c>
      <c r="J1146" t="s">
        <v>2</v>
      </c>
      <c r="K1146" t="s">
        <v>31</v>
      </c>
      <c r="L1146">
        <v>26000</v>
      </c>
      <c r="M1146" t="s">
        <v>47</v>
      </c>
      <c r="N1146" t="s">
        <v>116</v>
      </c>
    </row>
    <row r="1147" spans="4:14" x14ac:dyDescent="0.3">
      <c r="D1147" t="s">
        <v>206</v>
      </c>
      <c r="E1147" t="s">
        <v>123</v>
      </c>
      <c r="F1147" t="s">
        <v>53</v>
      </c>
      <c r="G1147">
        <v>862</v>
      </c>
      <c r="H1147">
        <v>0.13</v>
      </c>
      <c r="I1147" s="2">
        <v>44874</v>
      </c>
      <c r="J1147" t="s">
        <v>12</v>
      </c>
      <c r="K1147" t="s">
        <v>31</v>
      </c>
      <c r="L1147">
        <v>320</v>
      </c>
      <c r="M1147" t="s">
        <v>51</v>
      </c>
      <c r="N1147" t="s">
        <v>116</v>
      </c>
    </row>
    <row r="1148" spans="4:14" x14ac:dyDescent="0.3">
      <c r="D1148" t="s">
        <v>1443</v>
      </c>
      <c r="E1148" t="s">
        <v>123</v>
      </c>
      <c r="F1148" t="s">
        <v>53</v>
      </c>
      <c r="G1148">
        <v>300</v>
      </c>
      <c r="H1148">
        <v>0.4</v>
      </c>
      <c r="I1148" s="2">
        <v>44874</v>
      </c>
      <c r="J1148" t="s">
        <v>12</v>
      </c>
      <c r="K1148" t="s">
        <v>35</v>
      </c>
      <c r="L1148">
        <v>310</v>
      </c>
      <c r="M1148" t="s">
        <v>51</v>
      </c>
      <c r="N1148" t="s">
        <v>116</v>
      </c>
    </row>
    <row r="1149" spans="4:14" x14ac:dyDescent="0.3">
      <c r="D1149" t="s">
        <v>879</v>
      </c>
      <c r="E1149" t="s">
        <v>256</v>
      </c>
      <c r="F1149" t="s">
        <v>53</v>
      </c>
      <c r="G1149">
        <v>144</v>
      </c>
      <c r="H1149">
        <v>0.22</v>
      </c>
      <c r="I1149" s="2">
        <v>44874</v>
      </c>
      <c r="J1149" t="s">
        <v>9</v>
      </c>
      <c r="K1149" t="s">
        <v>39</v>
      </c>
      <c r="L1149">
        <v>686</v>
      </c>
      <c r="M1149" t="s">
        <v>48</v>
      </c>
      <c r="N1149" t="s">
        <v>116</v>
      </c>
    </row>
    <row r="1150" spans="4:14" x14ac:dyDescent="0.3">
      <c r="D1150" t="s">
        <v>1444</v>
      </c>
      <c r="E1150" t="s">
        <v>586</v>
      </c>
      <c r="F1150" t="s">
        <v>53</v>
      </c>
      <c r="G1150">
        <v>137</v>
      </c>
      <c r="H1150">
        <v>0.2</v>
      </c>
      <c r="I1150" s="2">
        <v>44874</v>
      </c>
      <c r="J1150" t="s">
        <v>6</v>
      </c>
      <c r="K1150" t="s">
        <v>31</v>
      </c>
      <c r="L1150">
        <v>527</v>
      </c>
      <c r="M1150" t="s">
        <v>51</v>
      </c>
      <c r="N1150" t="s">
        <v>116</v>
      </c>
    </row>
    <row r="1151" spans="4:14" x14ac:dyDescent="0.3">
      <c r="D1151" t="s">
        <v>1445</v>
      </c>
      <c r="E1151" t="s">
        <v>125</v>
      </c>
      <c r="F1151" t="s">
        <v>53</v>
      </c>
      <c r="G1151">
        <v>130</v>
      </c>
      <c r="H1151">
        <v>0.15</v>
      </c>
      <c r="I1151" s="2">
        <v>44874</v>
      </c>
      <c r="J1151" t="s">
        <v>15</v>
      </c>
      <c r="K1151" t="s">
        <v>33</v>
      </c>
      <c r="L1151">
        <v>6</v>
      </c>
      <c r="M1151" t="s">
        <v>49</v>
      </c>
      <c r="N1151" t="s">
        <v>116</v>
      </c>
    </row>
    <row r="1152" spans="4:14" x14ac:dyDescent="0.3">
      <c r="D1152" t="s">
        <v>829</v>
      </c>
      <c r="E1152" t="s">
        <v>311</v>
      </c>
      <c r="F1152" t="s">
        <v>53</v>
      </c>
      <c r="G1152">
        <v>80</v>
      </c>
      <c r="I1152" s="2">
        <v>44874</v>
      </c>
      <c r="J1152" t="s">
        <v>2</v>
      </c>
      <c r="K1152" t="s">
        <v>32</v>
      </c>
      <c r="L1152">
        <v>165</v>
      </c>
      <c r="M1152" t="s">
        <v>50</v>
      </c>
      <c r="N1152" t="s">
        <v>116</v>
      </c>
    </row>
    <row r="1153" spans="4:14" x14ac:dyDescent="0.3">
      <c r="D1153" t="s">
        <v>1446</v>
      </c>
      <c r="E1153" t="s">
        <v>136</v>
      </c>
      <c r="F1153" t="s">
        <v>54</v>
      </c>
      <c r="G1153">
        <v>36</v>
      </c>
      <c r="H1153">
        <v>0.1</v>
      </c>
      <c r="I1153" s="2">
        <v>44874</v>
      </c>
      <c r="J1153" t="s">
        <v>8</v>
      </c>
      <c r="K1153" t="s">
        <v>41</v>
      </c>
      <c r="L1153">
        <v>20</v>
      </c>
      <c r="M1153" t="s">
        <v>49</v>
      </c>
      <c r="N1153" t="s">
        <v>2220</v>
      </c>
    </row>
    <row r="1154" spans="4:14" x14ac:dyDescent="0.3">
      <c r="D1154" t="s">
        <v>1447</v>
      </c>
      <c r="E1154" t="s">
        <v>125</v>
      </c>
      <c r="F1154" t="s">
        <v>53</v>
      </c>
      <c r="G1154">
        <v>35</v>
      </c>
      <c r="H1154">
        <v>7.0000000000000007E-2</v>
      </c>
      <c r="I1154" s="2">
        <v>44874</v>
      </c>
      <c r="J1154" t="s">
        <v>2</v>
      </c>
      <c r="K1154" t="s">
        <v>33</v>
      </c>
      <c r="L1154">
        <v>244</v>
      </c>
      <c r="M1154" t="s">
        <v>51</v>
      </c>
      <c r="N1154" t="s">
        <v>116</v>
      </c>
    </row>
    <row r="1155" spans="4:14" x14ac:dyDescent="0.3">
      <c r="D1155" t="s">
        <v>1448</v>
      </c>
      <c r="E1155" t="s">
        <v>136</v>
      </c>
      <c r="F1155" t="s">
        <v>54</v>
      </c>
      <c r="G1155">
        <v>25</v>
      </c>
      <c r="I1155" s="2">
        <v>44874</v>
      </c>
      <c r="J1155" t="s">
        <v>6</v>
      </c>
      <c r="K1155" t="s">
        <v>35</v>
      </c>
      <c r="L1155">
        <v>475</v>
      </c>
      <c r="M1155" t="s">
        <v>51</v>
      </c>
      <c r="N1155" t="s">
        <v>2220</v>
      </c>
    </row>
    <row r="1156" spans="4:14" x14ac:dyDescent="0.3">
      <c r="D1156" t="s">
        <v>1223</v>
      </c>
      <c r="E1156" t="s">
        <v>115</v>
      </c>
      <c r="F1156" t="s">
        <v>53</v>
      </c>
      <c r="G1156">
        <v>25</v>
      </c>
      <c r="H1156">
        <v>0.15</v>
      </c>
      <c r="I1156" s="2">
        <v>44874</v>
      </c>
      <c r="J1156" t="s">
        <v>15</v>
      </c>
      <c r="K1156" t="s">
        <v>35</v>
      </c>
      <c r="L1156">
        <v>69</v>
      </c>
      <c r="M1156" t="s">
        <v>50</v>
      </c>
      <c r="N1156" t="s">
        <v>116</v>
      </c>
    </row>
    <row r="1157" spans="4:14" x14ac:dyDescent="0.3">
      <c r="D1157" t="s">
        <v>1065</v>
      </c>
      <c r="E1157" t="s">
        <v>307</v>
      </c>
      <c r="F1157" t="s">
        <v>64</v>
      </c>
      <c r="G1157">
        <v>1300</v>
      </c>
      <c r="H1157">
        <v>0.12</v>
      </c>
      <c r="I1157" s="2">
        <v>44875</v>
      </c>
      <c r="J1157" t="s">
        <v>5</v>
      </c>
      <c r="K1157" t="s">
        <v>31</v>
      </c>
      <c r="L1157">
        <v>1300</v>
      </c>
      <c r="M1157" t="s">
        <v>47</v>
      </c>
      <c r="N1157" t="s">
        <v>2220</v>
      </c>
    </row>
    <row r="1158" spans="4:14" x14ac:dyDescent="0.3">
      <c r="D1158" t="s">
        <v>1439</v>
      </c>
      <c r="E1158" t="s">
        <v>125</v>
      </c>
      <c r="F1158" t="s">
        <v>53</v>
      </c>
      <c r="G1158">
        <v>400</v>
      </c>
      <c r="H1158">
        <v>0.3</v>
      </c>
      <c r="I1158" s="2">
        <v>44875</v>
      </c>
      <c r="J1158" t="s">
        <v>2</v>
      </c>
      <c r="K1158" t="s">
        <v>32</v>
      </c>
      <c r="L1158">
        <v>1500</v>
      </c>
      <c r="M1158" t="s">
        <v>47</v>
      </c>
      <c r="N1158" t="s">
        <v>116</v>
      </c>
    </row>
    <row r="1159" spans="4:14" x14ac:dyDescent="0.3">
      <c r="D1159" t="s">
        <v>787</v>
      </c>
      <c r="E1159" t="s">
        <v>125</v>
      </c>
      <c r="F1159" t="s">
        <v>53</v>
      </c>
      <c r="G1159">
        <v>100</v>
      </c>
      <c r="H1159">
        <v>0.06</v>
      </c>
      <c r="I1159" s="2">
        <v>44875</v>
      </c>
      <c r="J1159" t="s">
        <v>6</v>
      </c>
      <c r="K1159" t="s">
        <v>31</v>
      </c>
      <c r="L1159">
        <v>665</v>
      </c>
      <c r="M1159" t="s">
        <v>48</v>
      </c>
      <c r="N1159" t="s">
        <v>116</v>
      </c>
    </row>
    <row r="1160" spans="4:14" x14ac:dyDescent="0.3">
      <c r="D1160" t="s">
        <v>1440</v>
      </c>
      <c r="E1160" t="s">
        <v>125</v>
      </c>
      <c r="F1160" t="s">
        <v>53</v>
      </c>
      <c r="G1160">
        <v>65</v>
      </c>
      <c r="H1160">
        <v>0.27</v>
      </c>
      <c r="I1160" s="2">
        <v>44875</v>
      </c>
      <c r="J1160" t="s">
        <v>16</v>
      </c>
      <c r="K1160" t="s">
        <v>36</v>
      </c>
      <c r="L1160">
        <v>119</v>
      </c>
      <c r="M1160" t="s">
        <v>50</v>
      </c>
      <c r="N1160" t="s">
        <v>116</v>
      </c>
    </row>
    <row r="1161" spans="4:14" x14ac:dyDescent="0.3">
      <c r="D1161" t="s">
        <v>1286</v>
      </c>
      <c r="E1161" t="s">
        <v>125</v>
      </c>
      <c r="F1161" t="s">
        <v>53</v>
      </c>
      <c r="G1161">
        <v>60</v>
      </c>
      <c r="I1161" s="2">
        <v>44875</v>
      </c>
      <c r="J1161" t="s">
        <v>14</v>
      </c>
      <c r="K1161" t="s">
        <v>31</v>
      </c>
      <c r="L1161">
        <v>549</v>
      </c>
      <c r="M1161" t="s">
        <v>48</v>
      </c>
      <c r="N1161" t="s">
        <v>116</v>
      </c>
    </row>
    <row r="1162" spans="4:14" x14ac:dyDescent="0.3">
      <c r="D1162" t="s">
        <v>1300</v>
      </c>
      <c r="E1162" t="s">
        <v>125</v>
      </c>
      <c r="F1162" t="s">
        <v>53</v>
      </c>
      <c r="G1162">
        <v>45</v>
      </c>
      <c r="H1162">
        <v>0.1</v>
      </c>
      <c r="I1162" s="2">
        <v>44875</v>
      </c>
      <c r="J1162" t="s">
        <v>4</v>
      </c>
      <c r="K1162" t="s">
        <v>31</v>
      </c>
      <c r="L1162">
        <v>326</v>
      </c>
      <c r="M1162" t="s">
        <v>51</v>
      </c>
      <c r="N1162" t="s">
        <v>116</v>
      </c>
    </row>
    <row r="1163" spans="4:14" x14ac:dyDescent="0.3">
      <c r="D1163" t="s">
        <v>1441</v>
      </c>
      <c r="E1163" t="s">
        <v>177</v>
      </c>
      <c r="F1163" t="s">
        <v>53</v>
      </c>
      <c r="G1163">
        <v>40</v>
      </c>
      <c r="I1163" s="2">
        <v>44875</v>
      </c>
      <c r="J1163" t="s">
        <v>15</v>
      </c>
      <c r="K1163" t="s">
        <v>32</v>
      </c>
      <c r="L1163">
        <v>18</v>
      </c>
      <c r="M1163" t="s">
        <v>49</v>
      </c>
      <c r="N1163" t="s">
        <v>116</v>
      </c>
    </row>
    <row r="1164" spans="4:14" x14ac:dyDescent="0.3">
      <c r="D1164" t="s">
        <v>1442</v>
      </c>
      <c r="E1164" t="s">
        <v>500</v>
      </c>
      <c r="F1164" t="s">
        <v>53</v>
      </c>
      <c r="G1164">
        <v>20</v>
      </c>
      <c r="H1164">
        <v>0.48</v>
      </c>
      <c r="I1164" s="2">
        <v>44875</v>
      </c>
      <c r="J1164" t="s">
        <v>14</v>
      </c>
      <c r="K1164" t="s">
        <v>41</v>
      </c>
      <c r="L1164">
        <v>11</v>
      </c>
      <c r="M1164" t="s">
        <v>49</v>
      </c>
      <c r="N1164" t="s">
        <v>116</v>
      </c>
    </row>
    <row r="1165" spans="4:14" x14ac:dyDescent="0.3">
      <c r="D1165" t="s">
        <v>1438</v>
      </c>
      <c r="E1165" t="s">
        <v>125</v>
      </c>
      <c r="F1165" t="s">
        <v>53</v>
      </c>
      <c r="G1165">
        <v>100</v>
      </c>
      <c r="H1165">
        <v>0.3</v>
      </c>
      <c r="I1165" s="2">
        <v>44876</v>
      </c>
      <c r="J1165" t="s">
        <v>12</v>
      </c>
      <c r="K1165" t="s">
        <v>36</v>
      </c>
      <c r="L1165">
        <v>597</v>
      </c>
      <c r="M1165" t="s">
        <v>48</v>
      </c>
      <c r="N1165" t="s">
        <v>116</v>
      </c>
    </row>
    <row r="1166" spans="4:14" x14ac:dyDescent="0.3">
      <c r="D1166" t="s">
        <v>162</v>
      </c>
      <c r="E1166" t="s">
        <v>163</v>
      </c>
      <c r="F1166" t="s">
        <v>53</v>
      </c>
      <c r="G1166">
        <v>60</v>
      </c>
      <c r="H1166">
        <v>0.08</v>
      </c>
      <c r="I1166" s="2">
        <v>44876</v>
      </c>
      <c r="J1166" t="s">
        <v>24</v>
      </c>
      <c r="K1166" t="s">
        <v>36</v>
      </c>
      <c r="L1166">
        <v>593</v>
      </c>
      <c r="M1166" t="s">
        <v>48</v>
      </c>
      <c r="N1166" t="s">
        <v>116</v>
      </c>
    </row>
    <row r="1167" spans="4:14" x14ac:dyDescent="0.3">
      <c r="D1167" t="s">
        <v>552</v>
      </c>
      <c r="E1167" t="s">
        <v>323</v>
      </c>
      <c r="F1167" t="s">
        <v>53</v>
      </c>
      <c r="G1167">
        <v>500</v>
      </c>
      <c r="H1167">
        <v>0.05</v>
      </c>
      <c r="I1167" s="2">
        <v>44879</v>
      </c>
      <c r="J1167" t="s">
        <v>8</v>
      </c>
      <c r="K1167" t="s">
        <v>31</v>
      </c>
      <c r="L1167">
        <v>28</v>
      </c>
      <c r="M1167" t="s">
        <v>49</v>
      </c>
      <c r="N1167" t="s">
        <v>116</v>
      </c>
    </row>
    <row r="1168" spans="4:14" x14ac:dyDescent="0.3">
      <c r="D1168" t="s">
        <v>1428</v>
      </c>
      <c r="E1168" t="s">
        <v>696</v>
      </c>
      <c r="F1168" t="s">
        <v>53</v>
      </c>
      <c r="G1168">
        <v>500</v>
      </c>
      <c r="I1168" s="2">
        <v>44879</v>
      </c>
      <c r="J1168" t="s">
        <v>8</v>
      </c>
      <c r="K1168" t="s">
        <v>31</v>
      </c>
      <c r="L1168">
        <v>791</v>
      </c>
      <c r="M1168" t="s">
        <v>48</v>
      </c>
      <c r="N1168" t="s">
        <v>116</v>
      </c>
    </row>
    <row r="1169" spans="4:14" x14ac:dyDescent="0.3">
      <c r="D1169" t="s">
        <v>1429</v>
      </c>
      <c r="E1169" t="s">
        <v>1430</v>
      </c>
      <c r="F1169" t="s">
        <v>53</v>
      </c>
      <c r="G1169">
        <v>300</v>
      </c>
      <c r="H1169">
        <v>0.2</v>
      </c>
      <c r="I1169" s="2">
        <v>44879</v>
      </c>
      <c r="J1169" t="s">
        <v>20</v>
      </c>
      <c r="K1169" t="s">
        <v>39</v>
      </c>
      <c r="L1169">
        <v>200</v>
      </c>
      <c r="M1169" t="s">
        <v>51</v>
      </c>
      <c r="N1169" t="s">
        <v>116</v>
      </c>
    </row>
    <row r="1170" spans="4:14" x14ac:dyDescent="0.3">
      <c r="D1170" t="s">
        <v>1431</v>
      </c>
      <c r="E1170" t="s">
        <v>121</v>
      </c>
      <c r="F1170" t="s">
        <v>53</v>
      </c>
      <c r="G1170">
        <v>170</v>
      </c>
      <c r="H1170">
        <v>0.85</v>
      </c>
      <c r="I1170" s="2">
        <v>44879</v>
      </c>
      <c r="J1170" t="s">
        <v>12</v>
      </c>
      <c r="K1170" t="s">
        <v>35</v>
      </c>
      <c r="L1170">
        <v>405</v>
      </c>
      <c r="M1170" t="s">
        <v>51</v>
      </c>
      <c r="N1170" t="s">
        <v>116</v>
      </c>
    </row>
    <row r="1171" spans="4:14" x14ac:dyDescent="0.3">
      <c r="D1171" t="s">
        <v>1432</v>
      </c>
      <c r="E1171" t="s">
        <v>588</v>
      </c>
      <c r="F1171" t="s">
        <v>78</v>
      </c>
      <c r="G1171">
        <v>143</v>
      </c>
      <c r="H1171">
        <v>0.15</v>
      </c>
      <c r="I1171" s="2">
        <v>44879</v>
      </c>
      <c r="J1171" t="s">
        <v>13</v>
      </c>
      <c r="K1171" t="s">
        <v>39</v>
      </c>
      <c r="L1171">
        <v>90</v>
      </c>
      <c r="M1171" t="s">
        <v>50</v>
      </c>
      <c r="N1171" t="s">
        <v>2220</v>
      </c>
    </row>
    <row r="1172" spans="4:14" x14ac:dyDescent="0.3">
      <c r="D1172" t="s">
        <v>1433</v>
      </c>
      <c r="E1172" t="s">
        <v>125</v>
      </c>
      <c r="F1172" t="s">
        <v>53</v>
      </c>
      <c r="G1172">
        <v>124</v>
      </c>
      <c r="H1172">
        <v>0.13</v>
      </c>
      <c r="I1172" s="2">
        <v>44879</v>
      </c>
      <c r="J1172" t="s">
        <v>22</v>
      </c>
      <c r="K1172" t="s">
        <v>36</v>
      </c>
      <c r="L1172">
        <v>240</v>
      </c>
      <c r="M1172" t="s">
        <v>51</v>
      </c>
      <c r="N1172" t="s">
        <v>116</v>
      </c>
    </row>
    <row r="1173" spans="4:14" x14ac:dyDescent="0.3">
      <c r="D1173" t="s">
        <v>1434</v>
      </c>
      <c r="E1173" t="s">
        <v>256</v>
      </c>
      <c r="F1173" t="s">
        <v>53</v>
      </c>
      <c r="G1173">
        <v>90</v>
      </c>
      <c r="I1173" s="2">
        <v>44879</v>
      </c>
      <c r="J1173" t="s">
        <v>8</v>
      </c>
      <c r="K1173" t="s">
        <v>31</v>
      </c>
      <c r="L1173">
        <v>347</v>
      </c>
      <c r="M1173" t="s">
        <v>51</v>
      </c>
      <c r="N1173" t="s">
        <v>116</v>
      </c>
    </row>
    <row r="1174" spans="4:14" x14ac:dyDescent="0.3">
      <c r="D1174" t="s">
        <v>1006</v>
      </c>
      <c r="E1174" t="s">
        <v>177</v>
      </c>
      <c r="F1174" t="s">
        <v>53</v>
      </c>
      <c r="G1174">
        <v>59</v>
      </c>
      <c r="H1174">
        <v>0.22</v>
      </c>
      <c r="I1174" s="2">
        <v>44879</v>
      </c>
      <c r="J1174" t="s">
        <v>8</v>
      </c>
      <c r="K1174" t="s">
        <v>31</v>
      </c>
      <c r="L1174">
        <v>409</v>
      </c>
      <c r="M1174" t="s">
        <v>51</v>
      </c>
      <c r="N1174" t="s">
        <v>116</v>
      </c>
    </row>
    <row r="1175" spans="4:14" x14ac:dyDescent="0.3">
      <c r="D1175" t="s">
        <v>1435</v>
      </c>
      <c r="E1175" t="s">
        <v>254</v>
      </c>
      <c r="F1175" t="s">
        <v>53</v>
      </c>
      <c r="G1175">
        <v>51</v>
      </c>
      <c r="I1175" s="2">
        <v>44879</v>
      </c>
      <c r="J1175" t="s">
        <v>15</v>
      </c>
      <c r="K1175" t="s">
        <v>31</v>
      </c>
      <c r="L1175">
        <v>212</v>
      </c>
      <c r="M1175" t="s">
        <v>51</v>
      </c>
      <c r="N1175" t="s">
        <v>116</v>
      </c>
    </row>
    <row r="1176" spans="4:14" x14ac:dyDescent="0.3">
      <c r="D1176" t="s">
        <v>1436</v>
      </c>
      <c r="E1176" t="s">
        <v>125</v>
      </c>
      <c r="F1176" t="s">
        <v>53</v>
      </c>
      <c r="G1176">
        <v>40</v>
      </c>
      <c r="H1176">
        <v>0.08</v>
      </c>
      <c r="I1176" s="2">
        <v>44879</v>
      </c>
      <c r="J1176" t="s">
        <v>19</v>
      </c>
      <c r="K1176" t="s">
        <v>32</v>
      </c>
      <c r="L1176">
        <v>100</v>
      </c>
      <c r="M1176" t="s">
        <v>50</v>
      </c>
      <c r="N1176" t="s">
        <v>116</v>
      </c>
    </row>
    <row r="1177" spans="4:14" x14ac:dyDescent="0.3">
      <c r="D1177" t="s">
        <v>1437</v>
      </c>
      <c r="E1177" t="s">
        <v>201</v>
      </c>
      <c r="F1177" t="s">
        <v>67</v>
      </c>
      <c r="G1177">
        <v>30</v>
      </c>
      <c r="I1177" s="2">
        <v>44879</v>
      </c>
      <c r="J1177" t="s">
        <v>14</v>
      </c>
      <c r="K1177" t="s">
        <v>46</v>
      </c>
      <c r="L1177">
        <v>6</v>
      </c>
      <c r="M1177" t="s">
        <v>49</v>
      </c>
      <c r="N1177" t="s">
        <v>2220</v>
      </c>
    </row>
    <row r="1178" spans="4:14" x14ac:dyDescent="0.3">
      <c r="D1178" t="s">
        <v>1190</v>
      </c>
      <c r="E1178" t="s">
        <v>201</v>
      </c>
      <c r="F1178" t="s">
        <v>67</v>
      </c>
      <c r="G1178">
        <v>20</v>
      </c>
      <c r="I1178" s="2">
        <v>44879</v>
      </c>
      <c r="J1178" t="s">
        <v>5</v>
      </c>
      <c r="K1178" t="s">
        <v>32</v>
      </c>
      <c r="L1178">
        <v>12</v>
      </c>
      <c r="M1178" t="s">
        <v>49</v>
      </c>
      <c r="N1178" t="s">
        <v>2220</v>
      </c>
    </row>
    <row r="1179" spans="4:14" x14ac:dyDescent="0.3">
      <c r="D1179" t="s">
        <v>1417</v>
      </c>
      <c r="E1179" t="s">
        <v>121</v>
      </c>
      <c r="F1179" t="s">
        <v>53</v>
      </c>
      <c r="G1179">
        <v>241</v>
      </c>
      <c r="H1179">
        <v>0.06</v>
      </c>
      <c r="I1179" s="2">
        <v>44880</v>
      </c>
      <c r="J1179" t="s">
        <v>16</v>
      </c>
      <c r="K1179" t="s">
        <v>31</v>
      </c>
      <c r="L1179">
        <v>2000</v>
      </c>
      <c r="M1179" t="s">
        <v>47</v>
      </c>
      <c r="N1179" t="s">
        <v>116</v>
      </c>
    </row>
    <row r="1180" spans="4:14" x14ac:dyDescent="0.3">
      <c r="D1180" t="s">
        <v>225</v>
      </c>
      <c r="E1180" t="s">
        <v>125</v>
      </c>
      <c r="F1180" t="s">
        <v>53</v>
      </c>
      <c r="G1180">
        <v>180</v>
      </c>
      <c r="H1180">
        <v>0.09</v>
      </c>
      <c r="I1180" s="2">
        <v>44880</v>
      </c>
      <c r="J1180" t="s">
        <v>4</v>
      </c>
      <c r="K1180" t="s">
        <v>31</v>
      </c>
      <c r="L1180">
        <v>453</v>
      </c>
      <c r="M1180" t="s">
        <v>51</v>
      </c>
      <c r="N1180" t="s">
        <v>116</v>
      </c>
    </row>
    <row r="1181" spans="4:14" x14ac:dyDescent="0.3">
      <c r="D1181" t="s">
        <v>1418</v>
      </c>
      <c r="E1181" t="s">
        <v>121</v>
      </c>
      <c r="F1181" t="s">
        <v>53</v>
      </c>
      <c r="G1181">
        <v>170</v>
      </c>
      <c r="H1181">
        <v>0.17</v>
      </c>
      <c r="I1181" s="2">
        <v>44880</v>
      </c>
      <c r="J1181" t="s">
        <v>18</v>
      </c>
      <c r="K1181" t="s">
        <v>37</v>
      </c>
      <c r="L1181">
        <v>507</v>
      </c>
      <c r="M1181" t="s">
        <v>51</v>
      </c>
      <c r="N1181" t="s">
        <v>116</v>
      </c>
    </row>
    <row r="1182" spans="4:14" x14ac:dyDescent="0.3">
      <c r="D1182" t="s">
        <v>1419</v>
      </c>
      <c r="E1182" t="s">
        <v>1420</v>
      </c>
      <c r="F1182" t="s">
        <v>66</v>
      </c>
      <c r="G1182">
        <v>120</v>
      </c>
      <c r="H1182">
        <v>1</v>
      </c>
      <c r="I1182" s="2">
        <v>44880</v>
      </c>
      <c r="J1182" t="s">
        <v>7</v>
      </c>
      <c r="K1182" t="s">
        <v>31</v>
      </c>
      <c r="L1182">
        <v>1700</v>
      </c>
      <c r="M1182" t="s">
        <v>47</v>
      </c>
      <c r="N1182" t="s">
        <v>2220</v>
      </c>
    </row>
    <row r="1183" spans="4:14" x14ac:dyDescent="0.3">
      <c r="D1183" t="s">
        <v>1421</v>
      </c>
      <c r="E1183" t="s">
        <v>125</v>
      </c>
      <c r="F1183" t="s">
        <v>53</v>
      </c>
      <c r="G1183">
        <v>100</v>
      </c>
      <c r="H1183">
        <v>0.2</v>
      </c>
      <c r="I1183" s="2">
        <v>44880</v>
      </c>
      <c r="J1183" t="s">
        <v>28</v>
      </c>
      <c r="K1183" t="s">
        <v>36</v>
      </c>
      <c r="L1183">
        <v>125</v>
      </c>
      <c r="M1183" t="s">
        <v>50</v>
      </c>
      <c r="N1183" t="s">
        <v>116</v>
      </c>
    </row>
    <row r="1184" spans="4:14" x14ac:dyDescent="0.3">
      <c r="D1184" t="s">
        <v>1422</v>
      </c>
      <c r="E1184" t="s">
        <v>319</v>
      </c>
      <c r="F1184" t="s">
        <v>59</v>
      </c>
      <c r="G1184">
        <v>71</v>
      </c>
      <c r="I1184" s="2">
        <v>44880</v>
      </c>
      <c r="J1184" t="s">
        <v>12</v>
      </c>
      <c r="K1184" t="s">
        <v>34</v>
      </c>
      <c r="L1184">
        <v>154</v>
      </c>
      <c r="M1184" t="s">
        <v>50</v>
      </c>
      <c r="N1184" t="s">
        <v>2220</v>
      </c>
    </row>
    <row r="1185" spans="4:14" x14ac:dyDescent="0.3">
      <c r="D1185" t="s">
        <v>1423</v>
      </c>
      <c r="E1185" t="s">
        <v>125</v>
      </c>
      <c r="F1185" t="s">
        <v>53</v>
      </c>
      <c r="G1185">
        <v>60</v>
      </c>
      <c r="H1185">
        <v>1</v>
      </c>
      <c r="I1185" s="2">
        <v>44880</v>
      </c>
      <c r="J1185" t="s">
        <v>19</v>
      </c>
      <c r="K1185" t="s">
        <v>33</v>
      </c>
      <c r="N1185" t="s">
        <v>116</v>
      </c>
    </row>
    <row r="1186" spans="4:14" x14ac:dyDescent="0.3">
      <c r="D1186" t="s">
        <v>1424</v>
      </c>
      <c r="E1186" t="s">
        <v>590</v>
      </c>
      <c r="F1186" t="s">
        <v>55</v>
      </c>
      <c r="G1186">
        <v>50</v>
      </c>
      <c r="H1186">
        <v>0.16</v>
      </c>
      <c r="I1186" s="2">
        <v>44880</v>
      </c>
      <c r="J1186" t="s">
        <v>4</v>
      </c>
      <c r="K1186" t="s">
        <v>32</v>
      </c>
      <c r="L1186">
        <v>28</v>
      </c>
      <c r="M1186" t="s">
        <v>49</v>
      </c>
      <c r="N1186" t="s">
        <v>2220</v>
      </c>
    </row>
    <row r="1187" spans="4:14" x14ac:dyDescent="0.3">
      <c r="D1187" t="s">
        <v>1425</v>
      </c>
      <c r="E1187" t="s">
        <v>245</v>
      </c>
      <c r="F1187" t="s">
        <v>53</v>
      </c>
      <c r="G1187">
        <v>50</v>
      </c>
      <c r="I1187" s="2">
        <v>44880</v>
      </c>
      <c r="J1187" t="s">
        <v>6</v>
      </c>
      <c r="K1187" t="s">
        <v>36</v>
      </c>
      <c r="L1187">
        <v>256</v>
      </c>
      <c r="M1187" t="s">
        <v>51</v>
      </c>
      <c r="N1187" t="s">
        <v>116</v>
      </c>
    </row>
    <row r="1188" spans="4:14" x14ac:dyDescent="0.3">
      <c r="D1188" t="s">
        <v>1426</v>
      </c>
      <c r="E1188" t="s">
        <v>105</v>
      </c>
      <c r="F1188" t="s">
        <v>105</v>
      </c>
      <c r="G1188">
        <v>45</v>
      </c>
      <c r="H1188">
        <v>0.08</v>
      </c>
      <c r="I1188" s="2">
        <v>44880</v>
      </c>
      <c r="J1188" t="s">
        <v>2</v>
      </c>
      <c r="K1188" t="s">
        <v>33</v>
      </c>
      <c r="N1188" t="s">
        <v>2220</v>
      </c>
    </row>
    <row r="1189" spans="4:14" x14ac:dyDescent="0.3">
      <c r="D1189" t="s">
        <v>1427</v>
      </c>
      <c r="E1189" t="s">
        <v>125</v>
      </c>
      <c r="F1189" t="s">
        <v>53</v>
      </c>
      <c r="G1189">
        <v>31</v>
      </c>
      <c r="H1189">
        <v>0.1</v>
      </c>
      <c r="I1189" s="2">
        <v>44880</v>
      </c>
      <c r="J1189" t="s">
        <v>13</v>
      </c>
      <c r="K1189" t="s">
        <v>35</v>
      </c>
      <c r="L1189">
        <v>164</v>
      </c>
      <c r="M1189" t="s">
        <v>50</v>
      </c>
      <c r="N1189" t="s">
        <v>116</v>
      </c>
    </row>
    <row r="1190" spans="4:14" x14ac:dyDescent="0.3">
      <c r="D1190" t="s">
        <v>140</v>
      </c>
      <c r="E1190" t="s">
        <v>123</v>
      </c>
      <c r="F1190" t="s">
        <v>53</v>
      </c>
      <c r="G1190">
        <v>10000</v>
      </c>
      <c r="H1190">
        <v>0.03</v>
      </c>
      <c r="I1190" s="2">
        <v>44881</v>
      </c>
      <c r="J1190" t="s">
        <v>3</v>
      </c>
      <c r="K1190" t="s">
        <v>31</v>
      </c>
      <c r="L1190">
        <v>108</v>
      </c>
      <c r="M1190" t="s">
        <v>50</v>
      </c>
      <c r="N1190" t="s">
        <v>116</v>
      </c>
    </row>
    <row r="1191" spans="4:14" x14ac:dyDescent="0.3">
      <c r="D1191" t="s">
        <v>362</v>
      </c>
      <c r="E1191" t="s">
        <v>125</v>
      </c>
      <c r="F1191" t="s">
        <v>53</v>
      </c>
      <c r="G1191">
        <v>4100</v>
      </c>
      <c r="H1191">
        <v>0.05</v>
      </c>
      <c r="I1191" s="2">
        <v>44881</v>
      </c>
      <c r="J1191" t="s">
        <v>10</v>
      </c>
      <c r="K1191" t="s">
        <v>31</v>
      </c>
      <c r="L1191">
        <v>2</v>
      </c>
      <c r="M1191" t="s">
        <v>49</v>
      </c>
      <c r="N1191" t="s">
        <v>116</v>
      </c>
    </row>
    <row r="1192" spans="4:14" x14ac:dyDescent="0.3">
      <c r="D1192" t="s">
        <v>773</v>
      </c>
      <c r="E1192" t="s">
        <v>419</v>
      </c>
      <c r="F1192" t="s">
        <v>68</v>
      </c>
      <c r="G1192">
        <v>211</v>
      </c>
      <c r="H1192">
        <v>0.21</v>
      </c>
      <c r="I1192" s="2">
        <v>44881</v>
      </c>
      <c r="J1192" t="s">
        <v>7</v>
      </c>
      <c r="K1192" t="s">
        <v>35</v>
      </c>
      <c r="L1192">
        <v>157</v>
      </c>
      <c r="M1192" t="s">
        <v>50</v>
      </c>
      <c r="N1192" t="s">
        <v>2220</v>
      </c>
    </row>
    <row r="1193" spans="4:14" x14ac:dyDescent="0.3">
      <c r="D1193" t="s">
        <v>1414</v>
      </c>
      <c r="E1193" t="s">
        <v>187</v>
      </c>
      <c r="F1193" t="s">
        <v>70</v>
      </c>
      <c r="G1193">
        <v>200</v>
      </c>
      <c r="H1193">
        <v>0.4</v>
      </c>
      <c r="I1193" s="2">
        <v>44881</v>
      </c>
      <c r="J1193" t="s">
        <v>15</v>
      </c>
      <c r="K1193" t="s">
        <v>32</v>
      </c>
      <c r="L1193">
        <v>889</v>
      </c>
      <c r="M1193" t="s">
        <v>48</v>
      </c>
      <c r="N1193" t="s">
        <v>2220</v>
      </c>
    </row>
    <row r="1194" spans="4:14" x14ac:dyDescent="0.3">
      <c r="D1194" t="s">
        <v>941</v>
      </c>
      <c r="E1194" t="s">
        <v>121</v>
      </c>
      <c r="F1194" t="s">
        <v>53</v>
      </c>
      <c r="G1194">
        <v>120</v>
      </c>
      <c r="H1194">
        <v>0.1</v>
      </c>
      <c r="I1194" s="2">
        <v>44881</v>
      </c>
      <c r="J1194" t="s">
        <v>4</v>
      </c>
      <c r="K1194" t="s">
        <v>31</v>
      </c>
      <c r="L1194">
        <v>235</v>
      </c>
      <c r="M1194" t="s">
        <v>51</v>
      </c>
      <c r="N1194" t="s">
        <v>116</v>
      </c>
    </row>
    <row r="1195" spans="4:14" x14ac:dyDescent="0.3">
      <c r="D1195" t="s">
        <v>678</v>
      </c>
      <c r="E1195" t="s">
        <v>177</v>
      </c>
      <c r="F1195" t="s">
        <v>53</v>
      </c>
      <c r="G1195">
        <v>90</v>
      </c>
      <c r="H1195">
        <v>0.11</v>
      </c>
      <c r="I1195" s="2">
        <v>44881</v>
      </c>
      <c r="J1195" t="s">
        <v>3</v>
      </c>
      <c r="K1195" t="s">
        <v>38</v>
      </c>
      <c r="L1195">
        <v>452</v>
      </c>
      <c r="M1195" t="s">
        <v>51</v>
      </c>
      <c r="N1195" t="s">
        <v>116</v>
      </c>
    </row>
    <row r="1196" spans="4:14" x14ac:dyDescent="0.3">
      <c r="D1196" t="s">
        <v>1415</v>
      </c>
      <c r="E1196" t="s">
        <v>427</v>
      </c>
      <c r="F1196" t="s">
        <v>53</v>
      </c>
      <c r="G1196">
        <v>76</v>
      </c>
      <c r="H1196">
        <v>0.23</v>
      </c>
      <c r="I1196" s="2">
        <v>44881</v>
      </c>
      <c r="J1196" t="s">
        <v>4</v>
      </c>
      <c r="K1196" t="s">
        <v>34</v>
      </c>
      <c r="L1196">
        <v>56</v>
      </c>
      <c r="M1196" t="s">
        <v>49</v>
      </c>
      <c r="N1196" t="s">
        <v>116</v>
      </c>
    </row>
    <row r="1197" spans="4:14" x14ac:dyDescent="0.3">
      <c r="D1197" t="s">
        <v>1416</v>
      </c>
      <c r="E1197" t="s">
        <v>121</v>
      </c>
      <c r="F1197" t="s">
        <v>53</v>
      </c>
      <c r="G1197">
        <v>70</v>
      </c>
      <c r="H1197">
        <v>0.09</v>
      </c>
      <c r="I1197" s="2">
        <v>44881</v>
      </c>
      <c r="J1197" t="s">
        <v>15</v>
      </c>
      <c r="K1197" t="s">
        <v>32</v>
      </c>
      <c r="L1197">
        <v>436</v>
      </c>
      <c r="M1197" t="s">
        <v>51</v>
      </c>
      <c r="N1197" t="s">
        <v>116</v>
      </c>
    </row>
    <row r="1198" spans="4:14" x14ac:dyDescent="0.3">
      <c r="D1198" t="s">
        <v>1006</v>
      </c>
      <c r="E1198" t="s">
        <v>177</v>
      </c>
      <c r="F1198" t="s">
        <v>53</v>
      </c>
      <c r="G1198">
        <v>59</v>
      </c>
      <c r="H1198">
        <v>0.22</v>
      </c>
      <c r="I1198" s="2">
        <v>44881</v>
      </c>
      <c r="J1198" t="s">
        <v>8</v>
      </c>
      <c r="K1198" t="s">
        <v>31</v>
      </c>
      <c r="L1198">
        <v>409</v>
      </c>
      <c r="M1198" t="s">
        <v>51</v>
      </c>
      <c r="N1198" t="s">
        <v>116</v>
      </c>
    </row>
    <row r="1199" spans="4:14" x14ac:dyDescent="0.3">
      <c r="D1199" t="s">
        <v>745</v>
      </c>
      <c r="E1199" t="s">
        <v>125</v>
      </c>
      <c r="F1199" t="s">
        <v>53</v>
      </c>
      <c r="G1199">
        <v>200</v>
      </c>
      <c r="H1199">
        <v>7.0000000000000007E-2</v>
      </c>
      <c r="I1199" s="2">
        <v>44882</v>
      </c>
      <c r="J1199" t="s">
        <v>19</v>
      </c>
      <c r="K1199" t="s">
        <v>31</v>
      </c>
      <c r="L1199">
        <v>208</v>
      </c>
      <c r="M1199" t="s">
        <v>51</v>
      </c>
      <c r="N1199" t="s">
        <v>116</v>
      </c>
    </row>
    <row r="1200" spans="4:14" x14ac:dyDescent="0.3">
      <c r="D1200" t="s">
        <v>1405</v>
      </c>
      <c r="E1200" t="s">
        <v>121</v>
      </c>
      <c r="F1200" t="s">
        <v>53</v>
      </c>
      <c r="G1200">
        <v>180</v>
      </c>
      <c r="I1200" s="2">
        <v>44882</v>
      </c>
      <c r="J1200" t="s">
        <v>12</v>
      </c>
      <c r="K1200" t="s">
        <v>36</v>
      </c>
      <c r="L1200">
        <v>472</v>
      </c>
      <c r="M1200" t="s">
        <v>51</v>
      </c>
      <c r="N1200" t="s">
        <v>116</v>
      </c>
    </row>
    <row r="1201" spans="4:14" x14ac:dyDescent="0.3">
      <c r="D1201" t="s">
        <v>1406</v>
      </c>
      <c r="E1201" t="s">
        <v>309</v>
      </c>
      <c r="F1201" t="s">
        <v>53</v>
      </c>
      <c r="G1201">
        <v>113</v>
      </c>
      <c r="I1201" s="2">
        <v>44882</v>
      </c>
      <c r="J1201" t="s">
        <v>12</v>
      </c>
      <c r="K1201" t="s">
        <v>31</v>
      </c>
      <c r="N1201" t="s">
        <v>116</v>
      </c>
    </row>
    <row r="1202" spans="4:14" x14ac:dyDescent="0.3">
      <c r="D1202" t="s">
        <v>1407</v>
      </c>
      <c r="E1202" t="s">
        <v>1408</v>
      </c>
      <c r="F1202" t="s">
        <v>58</v>
      </c>
      <c r="G1202">
        <v>72</v>
      </c>
      <c r="H1202">
        <v>0.33</v>
      </c>
      <c r="I1202" s="2">
        <v>44882</v>
      </c>
      <c r="J1202" t="s">
        <v>6</v>
      </c>
      <c r="K1202" t="s">
        <v>32</v>
      </c>
      <c r="L1202">
        <v>281</v>
      </c>
      <c r="M1202" t="s">
        <v>51</v>
      </c>
      <c r="N1202" t="s">
        <v>2220</v>
      </c>
    </row>
    <row r="1203" spans="4:14" x14ac:dyDescent="0.3">
      <c r="D1203" t="s">
        <v>1409</v>
      </c>
      <c r="E1203" t="s">
        <v>121</v>
      </c>
      <c r="F1203" t="s">
        <v>53</v>
      </c>
      <c r="G1203">
        <v>58</v>
      </c>
      <c r="I1203" s="2">
        <v>44882</v>
      </c>
      <c r="J1203" t="s">
        <v>13</v>
      </c>
      <c r="K1203" t="s">
        <v>34</v>
      </c>
      <c r="L1203">
        <v>54</v>
      </c>
      <c r="M1203" t="s">
        <v>49</v>
      </c>
      <c r="N1203" t="s">
        <v>116</v>
      </c>
    </row>
    <row r="1204" spans="4:14" x14ac:dyDescent="0.3">
      <c r="D1204" t="s">
        <v>1410</v>
      </c>
      <c r="E1204" t="s">
        <v>121</v>
      </c>
      <c r="F1204" t="s">
        <v>53</v>
      </c>
      <c r="G1204">
        <v>37</v>
      </c>
      <c r="H1204">
        <v>0.25</v>
      </c>
      <c r="I1204" s="2">
        <v>44882</v>
      </c>
      <c r="J1204" t="s">
        <v>6</v>
      </c>
      <c r="K1204" t="s">
        <v>36</v>
      </c>
      <c r="L1204">
        <v>281</v>
      </c>
      <c r="M1204" t="s">
        <v>51</v>
      </c>
      <c r="N1204" t="s">
        <v>116</v>
      </c>
    </row>
    <row r="1205" spans="4:14" x14ac:dyDescent="0.3">
      <c r="D1205" t="s">
        <v>1411</v>
      </c>
      <c r="E1205" t="s">
        <v>319</v>
      </c>
      <c r="F1205" t="s">
        <v>59</v>
      </c>
      <c r="G1205">
        <v>34</v>
      </c>
      <c r="H1205">
        <v>0.19</v>
      </c>
      <c r="I1205" s="2">
        <v>44882</v>
      </c>
      <c r="J1205" t="s">
        <v>4</v>
      </c>
      <c r="K1205" t="s">
        <v>34</v>
      </c>
      <c r="L1205">
        <v>73</v>
      </c>
      <c r="M1205" t="s">
        <v>50</v>
      </c>
      <c r="N1205" t="s">
        <v>2220</v>
      </c>
    </row>
    <row r="1206" spans="4:14" x14ac:dyDescent="0.3">
      <c r="D1206" t="s">
        <v>1412</v>
      </c>
      <c r="E1206" t="s">
        <v>319</v>
      </c>
      <c r="F1206" t="s">
        <v>59</v>
      </c>
      <c r="G1206">
        <v>15</v>
      </c>
      <c r="H1206">
        <v>0.04</v>
      </c>
      <c r="I1206" s="2">
        <v>44882</v>
      </c>
      <c r="J1206" t="s">
        <v>6</v>
      </c>
      <c r="K1206" t="s">
        <v>36</v>
      </c>
      <c r="L1206">
        <v>278</v>
      </c>
      <c r="M1206" t="s">
        <v>51</v>
      </c>
      <c r="N1206" t="s">
        <v>2220</v>
      </c>
    </row>
    <row r="1207" spans="4:14" x14ac:dyDescent="0.3">
      <c r="D1207" t="s">
        <v>1413</v>
      </c>
      <c r="E1207" t="s">
        <v>187</v>
      </c>
      <c r="F1207" t="s">
        <v>70</v>
      </c>
      <c r="G1207">
        <v>9</v>
      </c>
      <c r="H1207">
        <v>0.09</v>
      </c>
      <c r="I1207" s="2">
        <v>44882</v>
      </c>
      <c r="J1207" t="s">
        <v>15</v>
      </c>
      <c r="K1207" t="s">
        <v>41</v>
      </c>
      <c r="L1207">
        <v>35</v>
      </c>
      <c r="M1207" t="s">
        <v>49</v>
      </c>
      <c r="N1207" t="s">
        <v>2220</v>
      </c>
    </row>
    <row r="1208" spans="4:14" x14ac:dyDescent="0.3">
      <c r="D1208" t="s">
        <v>1402</v>
      </c>
      <c r="E1208" t="s">
        <v>309</v>
      </c>
      <c r="F1208" t="s">
        <v>53</v>
      </c>
      <c r="G1208">
        <v>1500</v>
      </c>
      <c r="H1208">
        <v>0.08</v>
      </c>
      <c r="I1208" s="2">
        <v>44883</v>
      </c>
      <c r="J1208" t="s">
        <v>5</v>
      </c>
      <c r="K1208" t="s">
        <v>31</v>
      </c>
      <c r="L1208">
        <v>1600</v>
      </c>
      <c r="M1208" t="s">
        <v>47</v>
      </c>
      <c r="N1208" t="s">
        <v>116</v>
      </c>
    </row>
    <row r="1209" spans="4:14" x14ac:dyDescent="0.3">
      <c r="D1209" t="s">
        <v>932</v>
      </c>
      <c r="E1209" t="s">
        <v>125</v>
      </c>
      <c r="F1209" t="s">
        <v>53</v>
      </c>
      <c r="G1209">
        <v>300</v>
      </c>
      <c r="H1209">
        <v>0.2</v>
      </c>
      <c r="I1209" s="2">
        <v>44883</v>
      </c>
      <c r="J1209" t="s">
        <v>5</v>
      </c>
      <c r="K1209" t="s">
        <v>36</v>
      </c>
      <c r="L1209">
        <v>2100</v>
      </c>
      <c r="M1209" t="s">
        <v>47</v>
      </c>
      <c r="N1209" t="s">
        <v>116</v>
      </c>
    </row>
    <row r="1210" spans="4:14" x14ac:dyDescent="0.3">
      <c r="D1210" t="s">
        <v>1403</v>
      </c>
      <c r="E1210" t="s">
        <v>125</v>
      </c>
      <c r="F1210" t="s">
        <v>53</v>
      </c>
      <c r="G1210">
        <v>105</v>
      </c>
      <c r="H1210">
        <v>0.2</v>
      </c>
      <c r="I1210" s="2">
        <v>44883</v>
      </c>
      <c r="J1210" t="s">
        <v>8</v>
      </c>
      <c r="K1210" t="s">
        <v>37</v>
      </c>
      <c r="L1210">
        <v>459</v>
      </c>
      <c r="M1210" t="s">
        <v>51</v>
      </c>
      <c r="N1210" t="s">
        <v>116</v>
      </c>
    </row>
    <row r="1211" spans="4:14" x14ac:dyDescent="0.3">
      <c r="D1211" t="s">
        <v>1404</v>
      </c>
      <c r="E1211" t="s">
        <v>208</v>
      </c>
      <c r="F1211" t="s">
        <v>56</v>
      </c>
      <c r="G1211">
        <v>57</v>
      </c>
      <c r="I1211" s="2">
        <v>44883</v>
      </c>
      <c r="J1211" t="s">
        <v>5</v>
      </c>
      <c r="K1211" t="s">
        <v>34</v>
      </c>
      <c r="L1211">
        <v>34</v>
      </c>
      <c r="M1211" t="s">
        <v>49</v>
      </c>
      <c r="N1211" t="s">
        <v>2220</v>
      </c>
    </row>
    <row r="1212" spans="4:14" x14ac:dyDescent="0.3">
      <c r="D1212" t="s">
        <v>1401</v>
      </c>
      <c r="E1212" t="s">
        <v>128</v>
      </c>
      <c r="F1212" t="s">
        <v>54</v>
      </c>
      <c r="G1212">
        <v>100</v>
      </c>
      <c r="H1212">
        <v>0.04</v>
      </c>
      <c r="I1212" s="2">
        <v>44884</v>
      </c>
      <c r="J1212" t="s">
        <v>7</v>
      </c>
      <c r="K1212" t="s">
        <v>44</v>
      </c>
      <c r="L1212">
        <v>914</v>
      </c>
      <c r="M1212" t="s">
        <v>48</v>
      </c>
      <c r="N1212" t="s">
        <v>2220</v>
      </c>
    </row>
    <row r="1213" spans="4:14" x14ac:dyDescent="0.3">
      <c r="D1213" t="s">
        <v>1398</v>
      </c>
      <c r="E1213" t="s">
        <v>201</v>
      </c>
      <c r="F1213" t="s">
        <v>67</v>
      </c>
      <c r="G1213">
        <v>900</v>
      </c>
      <c r="H1213">
        <v>0.2</v>
      </c>
      <c r="I1213" s="2">
        <v>44886</v>
      </c>
      <c r="J1213" t="s">
        <v>3</v>
      </c>
      <c r="K1213" t="s">
        <v>31</v>
      </c>
      <c r="L1213">
        <v>1200</v>
      </c>
      <c r="M1213" t="s">
        <v>47</v>
      </c>
      <c r="N1213" t="s">
        <v>2220</v>
      </c>
    </row>
    <row r="1214" spans="4:14" x14ac:dyDescent="0.3">
      <c r="D1214" t="s">
        <v>1399</v>
      </c>
      <c r="E1214" t="s">
        <v>1400</v>
      </c>
      <c r="F1214" t="s">
        <v>53</v>
      </c>
      <c r="G1214">
        <v>93</v>
      </c>
      <c r="H1214">
        <v>0.1</v>
      </c>
      <c r="I1214" s="2">
        <v>44886</v>
      </c>
      <c r="J1214" t="s">
        <v>7</v>
      </c>
      <c r="K1214" t="s">
        <v>35</v>
      </c>
      <c r="L1214">
        <v>804</v>
      </c>
      <c r="M1214" t="s">
        <v>48</v>
      </c>
      <c r="N1214" t="s">
        <v>116</v>
      </c>
    </row>
    <row r="1215" spans="4:14" x14ac:dyDescent="0.3">
      <c r="D1215" t="s">
        <v>890</v>
      </c>
      <c r="E1215" t="s">
        <v>125</v>
      </c>
      <c r="F1215" t="s">
        <v>53</v>
      </c>
      <c r="G1215">
        <v>251</v>
      </c>
      <c r="I1215" s="2">
        <v>44887</v>
      </c>
      <c r="J1215" t="s">
        <v>1</v>
      </c>
      <c r="K1215" t="s">
        <v>31</v>
      </c>
      <c r="L1215">
        <v>900</v>
      </c>
      <c r="M1215" t="s">
        <v>48</v>
      </c>
      <c r="N1215" t="s">
        <v>116</v>
      </c>
    </row>
    <row r="1216" spans="4:14" x14ac:dyDescent="0.3">
      <c r="D1216" t="s">
        <v>1395</v>
      </c>
      <c r="E1216" t="s">
        <v>307</v>
      </c>
      <c r="F1216" t="s">
        <v>64</v>
      </c>
      <c r="G1216">
        <v>160</v>
      </c>
      <c r="H1216">
        <v>0.08</v>
      </c>
      <c r="I1216" s="2">
        <v>44887</v>
      </c>
      <c r="J1216" t="s">
        <v>3</v>
      </c>
      <c r="K1216" t="s">
        <v>34</v>
      </c>
      <c r="L1216">
        <v>92</v>
      </c>
      <c r="M1216" t="s">
        <v>50</v>
      </c>
      <c r="N1216" t="s">
        <v>2220</v>
      </c>
    </row>
    <row r="1217" spans="4:14" x14ac:dyDescent="0.3">
      <c r="D1217" t="s">
        <v>1396</v>
      </c>
      <c r="E1217" t="s">
        <v>1087</v>
      </c>
      <c r="F1217" t="s">
        <v>60</v>
      </c>
      <c r="G1217">
        <v>118</v>
      </c>
      <c r="I1217" s="2">
        <v>44887</v>
      </c>
      <c r="J1217" t="s">
        <v>22</v>
      </c>
      <c r="K1217" t="s">
        <v>33</v>
      </c>
      <c r="L1217">
        <v>11</v>
      </c>
      <c r="M1217" t="s">
        <v>49</v>
      </c>
      <c r="N1217" t="s">
        <v>2220</v>
      </c>
    </row>
    <row r="1218" spans="4:14" x14ac:dyDescent="0.3">
      <c r="D1218" t="s">
        <v>1397</v>
      </c>
      <c r="E1218" t="s">
        <v>63</v>
      </c>
      <c r="F1218" t="s">
        <v>63</v>
      </c>
      <c r="G1218">
        <v>80</v>
      </c>
      <c r="H1218">
        <v>0.08</v>
      </c>
      <c r="I1218" s="2">
        <v>44887</v>
      </c>
      <c r="J1218" t="s">
        <v>3</v>
      </c>
      <c r="K1218" t="s">
        <v>37</v>
      </c>
      <c r="L1218">
        <v>1000</v>
      </c>
      <c r="M1218" t="s">
        <v>48</v>
      </c>
      <c r="N1218" t="s">
        <v>2220</v>
      </c>
    </row>
    <row r="1219" spans="4:14" x14ac:dyDescent="0.3">
      <c r="D1219" t="s">
        <v>1393</v>
      </c>
      <c r="E1219" t="s">
        <v>1378</v>
      </c>
      <c r="F1219" t="s">
        <v>86</v>
      </c>
      <c r="G1219">
        <v>100</v>
      </c>
      <c r="H1219">
        <v>0.38</v>
      </c>
      <c r="I1219" s="2">
        <v>44889</v>
      </c>
      <c r="J1219" t="s">
        <v>14</v>
      </c>
      <c r="K1219" t="s">
        <v>41</v>
      </c>
      <c r="L1219">
        <v>17</v>
      </c>
      <c r="M1219" t="s">
        <v>49</v>
      </c>
      <c r="N1219" t="s">
        <v>2220</v>
      </c>
    </row>
    <row r="1220" spans="4:14" x14ac:dyDescent="0.3">
      <c r="D1220" t="s">
        <v>1394</v>
      </c>
      <c r="E1220" t="s">
        <v>201</v>
      </c>
      <c r="F1220" t="s">
        <v>67</v>
      </c>
      <c r="G1220">
        <v>20</v>
      </c>
      <c r="H1220">
        <v>0.2</v>
      </c>
      <c r="I1220" s="2">
        <v>44889</v>
      </c>
      <c r="J1220" t="s">
        <v>14</v>
      </c>
      <c r="K1220" t="s">
        <v>32</v>
      </c>
      <c r="L1220">
        <v>3</v>
      </c>
      <c r="M1220" t="s">
        <v>49</v>
      </c>
      <c r="N1220" t="s">
        <v>2220</v>
      </c>
    </row>
    <row r="1221" spans="4:14" x14ac:dyDescent="0.3">
      <c r="D1221" t="s">
        <v>1391</v>
      </c>
      <c r="E1221" t="s">
        <v>136</v>
      </c>
      <c r="F1221" t="s">
        <v>54</v>
      </c>
      <c r="G1221">
        <v>150</v>
      </c>
      <c r="H1221">
        <v>0.05</v>
      </c>
      <c r="I1221" s="2">
        <v>44890</v>
      </c>
      <c r="J1221" t="s">
        <v>19</v>
      </c>
      <c r="K1221" t="s">
        <v>44</v>
      </c>
      <c r="L1221">
        <v>1700</v>
      </c>
      <c r="M1221" t="s">
        <v>47</v>
      </c>
      <c r="N1221" t="s">
        <v>2220</v>
      </c>
    </row>
    <row r="1222" spans="4:14" x14ac:dyDescent="0.3">
      <c r="D1222" t="s">
        <v>1392</v>
      </c>
      <c r="E1222" t="s">
        <v>208</v>
      </c>
      <c r="F1222" t="s">
        <v>56</v>
      </c>
      <c r="G1222">
        <v>70</v>
      </c>
      <c r="H1222">
        <v>0.2</v>
      </c>
      <c r="I1222" s="2">
        <v>44890</v>
      </c>
      <c r="J1222" t="s">
        <v>5</v>
      </c>
      <c r="K1222" t="s">
        <v>32</v>
      </c>
      <c r="L1222">
        <v>157</v>
      </c>
      <c r="M1222" t="s">
        <v>50</v>
      </c>
      <c r="N1222" t="s">
        <v>2220</v>
      </c>
    </row>
    <row r="1223" spans="4:14" x14ac:dyDescent="0.3">
      <c r="D1223" t="s">
        <v>200</v>
      </c>
      <c r="E1223" t="s">
        <v>201</v>
      </c>
      <c r="F1223" t="s">
        <v>67</v>
      </c>
      <c r="G1223">
        <v>27</v>
      </c>
      <c r="H1223">
        <v>0.09</v>
      </c>
      <c r="I1223" s="2">
        <v>44890</v>
      </c>
      <c r="J1223" t="s">
        <v>7</v>
      </c>
      <c r="K1223" t="s">
        <v>41</v>
      </c>
      <c r="L1223">
        <v>43</v>
      </c>
      <c r="M1223" t="s">
        <v>49</v>
      </c>
      <c r="N1223" t="s">
        <v>2220</v>
      </c>
    </row>
    <row r="1224" spans="4:14" x14ac:dyDescent="0.3">
      <c r="D1224" t="s">
        <v>1385</v>
      </c>
      <c r="E1224" t="s">
        <v>163</v>
      </c>
      <c r="F1224" t="s">
        <v>55</v>
      </c>
      <c r="G1224">
        <v>500</v>
      </c>
      <c r="H1224">
        <v>0.5</v>
      </c>
      <c r="I1224" s="2">
        <v>44893</v>
      </c>
      <c r="J1224" t="s">
        <v>4</v>
      </c>
      <c r="K1224" t="s">
        <v>36</v>
      </c>
      <c r="L1224">
        <v>604</v>
      </c>
      <c r="M1224" t="s">
        <v>48</v>
      </c>
      <c r="N1224" t="s">
        <v>2220</v>
      </c>
    </row>
    <row r="1225" spans="4:14" x14ac:dyDescent="0.3">
      <c r="D1225" t="s">
        <v>1386</v>
      </c>
      <c r="E1225" t="s">
        <v>704</v>
      </c>
      <c r="F1225" t="s">
        <v>60</v>
      </c>
      <c r="G1225">
        <v>300</v>
      </c>
      <c r="H1225">
        <v>0.2</v>
      </c>
      <c r="I1225" s="2">
        <v>44893</v>
      </c>
      <c r="J1225" t="s">
        <v>2</v>
      </c>
      <c r="K1225" t="s">
        <v>32</v>
      </c>
      <c r="L1225">
        <v>260</v>
      </c>
      <c r="M1225" t="s">
        <v>51</v>
      </c>
      <c r="N1225" t="s">
        <v>2220</v>
      </c>
    </row>
    <row r="1226" spans="4:14" x14ac:dyDescent="0.3">
      <c r="D1226" t="s">
        <v>1387</v>
      </c>
      <c r="E1226" t="s">
        <v>136</v>
      </c>
      <c r="F1226" t="s">
        <v>54</v>
      </c>
      <c r="G1226">
        <v>200</v>
      </c>
      <c r="H1226">
        <v>0.4</v>
      </c>
      <c r="I1226" s="2">
        <v>44893</v>
      </c>
      <c r="J1226" t="s">
        <v>25</v>
      </c>
      <c r="K1226" t="s">
        <v>41</v>
      </c>
      <c r="L1226">
        <v>30</v>
      </c>
      <c r="M1226" t="s">
        <v>49</v>
      </c>
      <c r="N1226" t="s">
        <v>2220</v>
      </c>
    </row>
    <row r="1227" spans="4:14" x14ac:dyDescent="0.3">
      <c r="D1227" t="s">
        <v>1388</v>
      </c>
      <c r="E1227" t="s">
        <v>145</v>
      </c>
      <c r="F1227" t="s">
        <v>59</v>
      </c>
      <c r="G1227">
        <v>90</v>
      </c>
      <c r="H1227">
        <v>0.06</v>
      </c>
      <c r="I1227" s="2">
        <v>44893</v>
      </c>
      <c r="J1227" t="s">
        <v>11</v>
      </c>
      <c r="K1227" t="s">
        <v>36</v>
      </c>
      <c r="L1227">
        <v>483</v>
      </c>
      <c r="M1227" t="s">
        <v>51</v>
      </c>
      <c r="N1227" t="s">
        <v>2220</v>
      </c>
    </row>
    <row r="1228" spans="4:14" x14ac:dyDescent="0.3">
      <c r="D1228" t="s">
        <v>1389</v>
      </c>
      <c r="E1228" t="s">
        <v>307</v>
      </c>
      <c r="F1228" t="s">
        <v>64</v>
      </c>
      <c r="G1228">
        <v>67</v>
      </c>
      <c r="H1228">
        <v>0.08</v>
      </c>
      <c r="I1228" s="2">
        <v>44893</v>
      </c>
      <c r="J1228" t="s">
        <v>6</v>
      </c>
      <c r="K1228" t="s">
        <v>32</v>
      </c>
      <c r="L1228">
        <v>245</v>
      </c>
      <c r="M1228" t="s">
        <v>51</v>
      </c>
      <c r="N1228" t="s">
        <v>2220</v>
      </c>
    </row>
    <row r="1229" spans="4:14" x14ac:dyDescent="0.3">
      <c r="D1229" t="s">
        <v>858</v>
      </c>
      <c r="E1229" t="s">
        <v>121</v>
      </c>
      <c r="F1229" t="s">
        <v>53</v>
      </c>
      <c r="G1229">
        <v>33</v>
      </c>
      <c r="H1229">
        <v>0.33</v>
      </c>
      <c r="I1229" s="2">
        <v>44893</v>
      </c>
      <c r="J1229" t="s">
        <v>14</v>
      </c>
      <c r="K1229" t="s">
        <v>41</v>
      </c>
      <c r="L1229">
        <v>100</v>
      </c>
      <c r="M1229" t="s">
        <v>50</v>
      </c>
      <c r="N1229" t="s">
        <v>116</v>
      </c>
    </row>
    <row r="1230" spans="4:14" x14ac:dyDescent="0.3">
      <c r="D1230" t="s">
        <v>1390</v>
      </c>
      <c r="E1230" t="s">
        <v>163</v>
      </c>
      <c r="F1230" t="s">
        <v>55</v>
      </c>
      <c r="G1230">
        <v>25</v>
      </c>
      <c r="H1230">
        <v>0.1</v>
      </c>
      <c r="I1230" s="2">
        <v>44893</v>
      </c>
      <c r="J1230" t="s">
        <v>4</v>
      </c>
      <c r="K1230" t="s">
        <v>36</v>
      </c>
      <c r="L1230">
        <v>87</v>
      </c>
      <c r="M1230" t="s">
        <v>50</v>
      </c>
      <c r="N1230" t="s">
        <v>2220</v>
      </c>
    </row>
    <row r="1231" spans="4:14" x14ac:dyDescent="0.3">
      <c r="D1231" t="s">
        <v>1381</v>
      </c>
      <c r="E1231" t="s">
        <v>1382</v>
      </c>
      <c r="F1231" t="s">
        <v>90</v>
      </c>
      <c r="G1231">
        <v>100</v>
      </c>
      <c r="I1231" s="2">
        <v>44894</v>
      </c>
      <c r="J1231" t="s">
        <v>14</v>
      </c>
      <c r="K1231" t="s">
        <v>35</v>
      </c>
      <c r="L1231">
        <v>378</v>
      </c>
      <c r="M1231" t="s">
        <v>51</v>
      </c>
      <c r="N1231" t="s">
        <v>2220</v>
      </c>
    </row>
    <row r="1232" spans="4:14" x14ac:dyDescent="0.3">
      <c r="D1232" t="s">
        <v>1383</v>
      </c>
      <c r="E1232" t="s">
        <v>208</v>
      </c>
      <c r="F1232" t="s">
        <v>56</v>
      </c>
      <c r="G1232">
        <v>50</v>
      </c>
      <c r="H1232">
        <v>0.25</v>
      </c>
      <c r="I1232" s="2">
        <v>44894</v>
      </c>
      <c r="J1232" t="s">
        <v>3</v>
      </c>
      <c r="K1232" t="s">
        <v>32</v>
      </c>
      <c r="L1232">
        <v>144</v>
      </c>
      <c r="M1232" t="s">
        <v>50</v>
      </c>
      <c r="N1232" t="s">
        <v>2220</v>
      </c>
    </row>
    <row r="1233" spans="4:14" x14ac:dyDescent="0.3">
      <c r="D1233" t="s">
        <v>1384</v>
      </c>
      <c r="E1233" t="s">
        <v>799</v>
      </c>
      <c r="F1233" t="s">
        <v>66</v>
      </c>
      <c r="G1233">
        <v>10</v>
      </c>
      <c r="H1233">
        <v>0.2</v>
      </c>
      <c r="I1233" s="2">
        <v>44894</v>
      </c>
      <c r="J1233" t="s">
        <v>14</v>
      </c>
      <c r="K1233" t="s">
        <v>32</v>
      </c>
      <c r="L1233">
        <v>1</v>
      </c>
      <c r="M1233" t="s">
        <v>49</v>
      </c>
      <c r="N1233" t="s">
        <v>2220</v>
      </c>
    </row>
    <row r="1234" spans="4:14" x14ac:dyDescent="0.3">
      <c r="D1234" t="s">
        <v>1371</v>
      </c>
      <c r="E1234" t="s">
        <v>125</v>
      </c>
      <c r="F1234" t="s">
        <v>53</v>
      </c>
      <c r="G1234">
        <v>1250</v>
      </c>
      <c r="H1234">
        <v>0.06</v>
      </c>
      <c r="I1234" s="2">
        <v>44895</v>
      </c>
      <c r="J1234" t="s">
        <v>7</v>
      </c>
      <c r="K1234" t="s">
        <v>31</v>
      </c>
      <c r="L1234">
        <v>2500</v>
      </c>
      <c r="M1234" t="s">
        <v>47</v>
      </c>
      <c r="N1234" t="s">
        <v>116</v>
      </c>
    </row>
    <row r="1235" spans="4:14" x14ac:dyDescent="0.3">
      <c r="D1235" t="s">
        <v>295</v>
      </c>
      <c r="E1235" t="s">
        <v>125</v>
      </c>
      <c r="F1235" t="s">
        <v>53</v>
      </c>
      <c r="G1235">
        <v>1100</v>
      </c>
      <c r="H1235">
        <v>0.3</v>
      </c>
      <c r="I1235" s="2">
        <v>44895</v>
      </c>
      <c r="J1235" t="s">
        <v>14</v>
      </c>
      <c r="K1235" t="s">
        <v>32</v>
      </c>
      <c r="L1235">
        <v>134</v>
      </c>
      <c r="M1235" t="s">
        <v>50</v>
      </c>
      <c r="N1235" t="s">
        <v>116</v>
      </c>
    </row>
    <row r="1236" spans="4:14" x14ac:dyDescent="0.3">
      <c r="D1236" t="s">
        <v>1372</v>
      </c>
      <c r="E1236" t="s">
        <v>256</v>
      </c>
      <c r="F1236" t="s">
        <v>53</v>
      </c>
      <c r="G1236">
        <v>158</v>
      </c>
      <c r="H1236">
        <v>0.34</v>
      </c>
      <c r="I1236" s="2">
        <v>44895</v>
      </c>
      <c r="J1236" t="s">
        <v>6</v>
      </c>
      <c r="K1236" t="s">
        <v>36</v>
      </c>
      <c r="L1236">
        <v>191</v>
      </c>
      <c r="M1236" t="s">
        <v>51</v>
      </c>
      <c r="N1236" t="s">
        <v>116</v>
      </c>
    </row>
    <row r="1237" spans="4:14" x14ac:dyDescent="0.3">
      <c r="D1237" t="s">
        <v>1373</v>
      </c>
      <c r="E1237" t="s">
        <v>307</v>
      </c>
      <c r="F1237" t="s">
        <v>64</v>
      </c>
      <c r="G1237">
        <v>134</v>
      </c>
      <c r="H1237">
        <v>0.23</v>
      </c>
      <c r="I1237" s="2">
        <v>44895</v>
      </c>
      <c r="J1237" t="s">
        <v>3</v>
      </c>
      <c r="K1237" t="s">
        <v>34</v>
      </c>
      <c r="L1237">
        <v>140</v>
      </c>
      <c r="M1237" t="s">
        <v>50</v>
      </c>
      <c r="N1237" t="s">
        <v>2220</v>
      </c>
    </row>
    <row r="1238" spans="4:14" x14ac:dyDescent="0.3">
      <c r="D1238" t="s">
        <v>1374</v>
      </c>
      <c r="E1238" t="s">
        <v>121</v>
      </c>
      <c r="F1238" t="s">
        <v>53</v>
      </c>
      <c r="G1238">
        <v>130</v>
      </c>
      <c r="H1238">
        <v>7.0000000000000007E-2</v>
      </c>
      <c r="I1238" s="2">
        <v>44895</v>
      </c>
      <c r="J1238" t="s">
        <v>7</v>
      </c>
      <c r="K1238" t="s">
        <v>34</v>
      </c>
      <c r="L1238">
        <v>850</v>
      </c>
      <c r="M1238" t="s">
        <v>48</v>
      </c>
      <c r="N1238" t="s">
        <v>116</v>
      </c>
    </row>
    <row r="1239" spans="4:14" x14ac:dyDescent="0.3">
      <c r="D1239" t="s">
        <v>1375</v>
      </c>
      <c r="E1239" t="s">
        <v>163</v>
      </c>
      <c r="F1239" t="s">
        <v>55</v>
      </c>
      <c r="G1239">
        <v>70</v>
      </c>
      <c r="I1239" s="2">
        <v>44895</v>
      </c>
      <c r="J1239" t="s">
        <v>11</v>
      </c>
      <c r="K1239" t="s">
        <v>41</v>
      </c>
      <c r="L1239">
        <v>64</v>
      </c>
      <c r="M1239" t="s">
        <v>50</v>
      </c>
      <c r="N1239" t="s">
        <v>2220</v>
      </c>
    </row>
    <row r="1240" spans="4:14" x14ac:dyDescent="0.3">
      <c r="D1240" t="s">
        <v>1376</v>
      </c>
      <c r="E1240" t="s">
        <v>155</v>
      </c>
      <c r="F1240" t="s">
        <v>53</v>
      </c>
      <c r="G1240">
        <v>60</v>
      </c>
      <c r="H1240">
        <v>0.13</v>
      </c>
      <c r="I1240" s="2">
        <v>44895</v>
      </c>
      <c r="J1240" t="s">
        <v>15</v>
      </c>
      <c r="K1240" t="s">
        <v>34</v>
      </c>
      <c r="L1240">
        <v>145</v>
      </c>
      <c r="M1240" t="s">
        <v>50</v>
      </c>
      <c r="N1240" t="s">
        <v>116</v>
      </c>
    </row>
    <row r="1241" spans="4:14" x14ac:dyDescent="0.3">
      <c r="D1241" t="s">
        <v>1377</v>
      </c>
      <c r="E1241" t="s">
        <v>1378</v>
      </c>
      <c r="F1241" t="s">
        <v>86</v>
      </c>
      <c r="G1241">
        <v>53</v>
      </c>
      <c r="H1241">
        <v>0.03</v>
      </c>
      <c r="I1241" s="2">
        <v>44895</v>
      </c>
      <c r="J1241" t="s">
        <v>6</v>
      </c>
      <c r="K1241" t="s">
        <v>36</v>
      </c>
      <c r="L1241">
        <v>544</v>
      </c>
      <c r="M1241" t="s">
        <v>48</v>
      </c>
      <c r="N1241" t="s">
        <v>2220</v>
      </c>
    </row>
    <row r="1242" spans="4:14" x14ac:dyDescent="0.3">
      <c r="D1242" t="s">
        <v>948</v>
      </c>
      <c r="E1242" t="s">
        <v>136</v>
      </c>
      <c r="F1242" t="s">
        <v>54</v>
      </c>
      <c r="G1242">
        <v>45</v>
      </c>
      <c r="H1242">
        <v>0.05</v>
      </c>
      <c r="I1242" s="2">
        <v>44895</v>
      </c>
      <c r="J1242" t="s">
        <v>11</v>
      </c>
      <c r="K1242" t="s">
        <v>34</v>
      </c>
      <c r="L1242">
        <v>118</v>
      </c>
      <c r="M1242" t="s">
        <v>50</v>
      </c>
      <c r="N1242" t="s">
        <v>2220</v>
      </c>
    </row>
    <row r="1243" spans="4:14" x14ac:dyDescent="0.3">
      <c r="D1243" t="s">
        <v>1379</v>
      </c>
      <c r="E1243" t="s">
        <v>1378</v>
      </c>
      <c r="F1243" t="s">
        <v>86</v>
      </c>
      <c r="G1243">
        <v>40</v>
      </c>
      <c r="I1243" s="2">
        <v>44895</v>
      </c>
      <c r="J1243" t="s">
        <v>4</v>
      </c>
      <c r="K1243" t="s">
        <v>32</v>
      </c>
      <c r="N1243" t="s">
        <v>2220</v>
      </c>
    </row>
    <row r="1244" spans="4:14" x14ac:dyDescent="0.3">
      <c r="D1244" t="s">
        <v>1380</v>
      </c>
      <c r="E1244" t="s">
        <v>208</v>
      </c>
      <c r="F1244" t="s">
        <v>56</v>
      </c>
      <c r="G1244">
        <v>30</v>
      </c>
      <c r="H1244">
        <v>0.5</v>
      </c>
      <c r="I1244" s="2">
        <v>44895</v>
      </c>
      <c r="J1244" t="s">
        <v>3</v>
      </c>
      <c r="K1244" t="s">
        <v>33</v>
      </c>
      <c r="L1244">
        <v>40</v>
      </c>
      <c r="M1244" t="s">
        <v>49</v>
      </c>
      <c r="N1244" t="s">
        <v>2220</v>
      </c>
    </row>
    <row r="1245" spans="4:14" x14ac:dyDescent="0.3">
      <c r="D1245" t="s">
        <v>754</v>
      </c>
      <c r="E1245" t="s">
        <v>121</v>
      </c>
      <c r="F1245" t="s">
        <v>53</v>
      </c>
      <c r="G1245">
        <v>25</v>
      </c>
      <c r="I1245" s="2">
        <v>44895</v>
      </c>
      <c r="J1245" t="s">
        <v>5</v>
      </c>
      <c r="K1245" t="s">
        <v>36</v>
      </c>
      <c r="L1245">
        <v>149</v>
      </c>
      <c r="M1245" t="s">
        <v>50</v>
      </c>
      <c r="N1245" t="s">
        <v>116</v>
      </c>
    </row>
    <row r="1246" spans="4:14" x14ac:dyDescent="0.3">
      <c r="D1246" t="s">
        <v>258</v>
      </c>
      <c r="E1246" t="s">
        <v>63</v>
      </c>
      <c r="F1246" t="s">
        <v>63</v>
      </c>
      <c r="G1246">
        <v>110</v>
      </c>
      <c r="H1246">
        <v>0.1</v>
      </c>
      <c r="I1246" s="2">
        <v>44896</v>
      </c>
      <c r="J1246" t="s">
        <v>3</v>
      </c>
      <c r="K1246" t="s">
        <v>39</v>
      </c>
      <c r="L1246">
        <v>372</v>
      </c>
      <c r="M1246" t="s">
        <v>51</v>
      </c>
      <c r="N1246" t="s">
        <v>2220</v>
      </c>
    </row>
    <row r="1247" spans="4:14" x14ac:dyDescent="0.3">
      <c r="D1247" t="s">
        <v>1367</v>
      </c>
      <c r="E1247" t="s">
        <v>121</v>
      </c>
      <c r="F1247" t="s">
        <v>53</v>
      </c>
      <c r="G1247">
        <v>100</v>
      </c>
      <c r="H1247">
        <v>0.37</v>
      </c>
      <c r="I1247" s="2">
        <v>44896</v>
      </c>
      <c r="J1247" t="s">
        <v>15</v>
      </c>
      <c r="K1247" t="s">
        <v>37</v>
      </c>
      <c r="L1247">
        <v>194</v>
      </c>
      <c r="M1247" t="s">
        <v>51</v>
      </c>
      <c r="N1247" t="s">
        <v>116</v>
      </c>
    </row>
    <row r="1248" spans="4:14" x14ac:dyDescent="0.3">
      <c r="D1248" t="s">
        <v>1368</v>
      </c>
      <c r="E1248" t="s">
        <v>125</v>
      </c>
      <c r="F1248" t="s">
        <v>53</v>
      </c>
      <c r="G1248">
        <v>88</v>
      </c>
      <c r="H1248">
        <v>0.5</v>
      </c>
      <c r="I1248" s="2">
        <v>44896</v>
      </c>
      <c r="J1248" t="s">
        <v>11</v>
      </c>
      <c r="K1248" t="s">
        <v>32</v>
      </c>
      <c r="N1248" t="s">
        <v>116</v>
      </c>
    </row>
    <row r="1249" spans="4:14" x14ac:dyDescent="0.3">
      <c r="D1249" t="s">
        <v>1369</v>
      </c>
      <c r="E1249" t="s">
        <v>125</v>
      </c>
      <c r="F1249" t="s">
        <v>53</v>
      </c>
      <c r="G1249">
        <v>48</v>
      </c>
      <c r="H1249">
        <v>0.16</v>
      </c>
      <c r="I1249" s="2">
        <v>44896</v>
      </c>
      <c r="J1249" t="s">
        <v>28</v>
      </c>
      <c r="K1249" t="s">
        <v>36</v>
      </c>
      <c r="L1249">
        <v>212</v>
      </c>
      <c r="M1249" t="s">
        <v>51</v>
      </c>
      <c r="N1249" t="s">
        <v>116</v>
      </c>
    </row>
    <row r="1250" spans="4:14" x14ac:dyDescent="0.3">
      <c r="D1250" t="s">
        <v>1370</v>
      </c>
      <c r="E1250" t="s">
        <v>382</v>
      </c>
      <c r="F1250" t="s">
        <v>53</v>
      </c>
      <c r="G1250">
        <v>37</v>
      </c>
      <c r="H1250">
        <v>0.23</v>
      </c>
      <c r="I1250" s="2">
        <v>44896</v>
      </c>
      <c r="J1250" t="s">
        <v>13</v>
      </c>
      <c r="K1250" t="s">
        <v>31</v>
      </c>
      <c r="L1250">
        <v>32</v>
      </c>
      <c r="M1250" t="s">
        <v>49</v>
      </c>
      <c r="N1250" t="s">
        <v>116</v>
      </c>
    </row>
    <row r="1251" spans="4:14" x14ac:dyDescent="0.3">
      <c r="D1251" t="s">
        <v>1364</v>
      </c>
      <c r="E1251" t="s">
        <v>115</v>
      </c>
      <c r="F1251" t="s">
        <v>61</v>
      </c>
      <c r="G1251">
        <v>100</v>
      </c>
      <c r="H1251">
        <v>0.05</v>
      </c>
      <c r="I1251" s="2">
        <v>44897</v>
      </c>
      <c r="J1251" t="s">
        <v>18</v>
      </c>
      <c r="K1251" t="s">
        <v>32</v>
      </c>
      <c r="N1251" t="s">
        <v>2220</v>
      </c>
    </row>
    <row r="1252" spans="4:14" x14ac:dyDescent="0.3">
      <c r="D1252" t="s">
        <v>240</v>
      </c>
      <c r="E1252" t="s">
        <v>136</v>
      </c>
      <c r="F1252" t="s">
        <v>54</v>
      </c>
      <c r="G1252">
        <v>100</v>
      </c>
      <c r="I1252" s="2">
        <v>44897</v>
      </c>
      <c r="J1252" t="s">
        <v>2</v>
      </c>
      <c r="K1252" t="s">
        <v>32</v>
      </c>
      <c r="L1252">
        <v>1700</v>
      </c>
      <c r="M1252" t="s">
        <v>47</v>
      </c>
      <c r="N1252" t="s">
        <v>2220</v>
      </c>
    </row>
    <row r="1253" spans="4:14" x14ac:dyDescent="0.3">
      <c r="D1253" t="s">
        <v>1365</v>
      </c>
      <c r="E1253" t="s">
        <v>1366</v>
      </c>
      <c r="F1253" t="s">
        <v>53</v>
      </c>
      <c r="G1253">
        <v>47</v>
      </c>
      <c r="H1253">
        <v>0.15</v>
      </c>
      <c r="I1253" s="2">
        <v>44897</v>
      </c>
      <c r="J1253" t="s">
        <v>6</v>
      </c>
      <c r="K1253" t="s">
        <v>35</v>
      </c>
      <c r="L1253">
        <v>184</v>
      </c>
      <c r="M1253" t="s">
        <v>50</v>
      </c>
      <c r="N1253" t="s">
        <v>116</v>
      </c>
    </row>
    <row r="1254" spans="4:14" x14ac:dyDescent="0.3">
      <c r="D1254" t="s">
        <v>1363</v>
      </c>
      <c r="E1254" t="s">
        <v>128</v>
      </c>
      <c r="F1254" t="s">
        <v>54</v>
      </c>
      <c r="G1254">
        <v>600</v>
      </c>
      <c r="I1254" s="2">
        <v>44898</v>
      </c>
      <c r="J1254" t="s">
        <v>9</v>
      </c>
      <c r="K1254" t="s">
        <v>38</v>
      </c>
      <c r="L1254">
        <v>4000</v>
      </c>
      <c r="M1254" t="s">
        <v>47</v>
      </c>
      <c r="N1254" t="s">
        <v>2220</v>
      </c>
    </row>
    <row r="1255" spans="4:14" x14ac:dyDescent="0.3">
      <c r="D1255" t="s">
        <v>466</v>
      </c>
      <c r="E1255" t="s">
        <v>136</v>
      </c>
      <c r="F1255" t="s">
        <v>54</v>
      </c>
      <c r="G1255">
        <v>150</v>
      </c>
      <c r="I1255" s="2">
        <v>44898</v>
      </c>
      <c r="J1255" t="s">
        <v>20</v>
      </c>
      <c r="K1255" t="s">
        <v>35</v>
      </c>
      <c r="L1255">
        <v>100</v>
      </c>
      <c r="M1255" t="s">
        <v>50</v>
      </c>
      <c r="N1255" t="s">
        <v>2220</v>
      </c>
    </row>
    <row r="1256" spans="4:14" x14ac:dyDescent="0.3">
      <c r="D1256" t="s">
        <v>1361</v>
      </c>
      <c r="E1256" t="s">
        <v>971</v>
      </c>
      <c r="F1256" t="s">
        <v>66</v>
      </c>
      <c r="G1256">
        <v>90</v>
      </c>
      <c r="H1256">
        <v>0.4</v>
      </c>
      <c r="I1256" s="2">
        <v>44900</v>
      </c>
      <c r="J1256" t="s">
        <v>14</v>
      </c>
      <c r="K1256" t="s">
        <v>32</v>
      </c>
      <c r="N1256" t="s">
        <v>2220</v>
      </c>
    </row>
    <row r="1257" spans="4:14" x14ac:dyDescent="0.3">
      <c r="D1257" t="s">
        <v>383</v>
      </c>
      <c r="E1257" t="s">
        <v>177</v>
      </c>
      <c r="F1257" t="s">
        <v>53</v>
      </c>
      <c r="G1257">
        <v>65</v>
      </c>
      <c r="H1257">
        <v>0.1</v>
      </c>
      <c r="I1257" s="2">
        <v>44900</v>
      </c>
      <c r="J1257" t="s">
        <v>18</v>
      </c>
      <c r="K1257" t="s">
        <v>37</v>
      </c>
      <c r="L1257">
        <v>265</v>
      </c>
      <c r="M1257" t="s">
        <v>51</v>
      </c>
      <c r="N1257" t="s">
        <v>116</v>
      </c>
    </row>
    <row r="1258" spans="4:14" x14ac:dyDescent="0.3">
      <c r="D1258" t="s">
        <v>1362</v>
      </c>
      <c r="E1258" t="s">
        <v>115</v>
      </c>
      <c r="F1258" t="s">
        <v>61</v>
      </c>
      <c r="G1258">
        <v>30</v>
      </c>
      <c r="H1258">
        <v>0.18</v>
      </c>
      <c r="I1258" s="2">
        <v>44900</v>
      </c>
      <c r="J1258" t="s">
        <v>6</v>
      </c>
      <c r="K1258" t="s">
        <v>34</v>
      </c>
      <c r="L1258">
        <v>103</v>
      </c>
      <c r="M1258" t="s">
        <v>50</v>
      </c>
      <c r="N1258" t="s">
        <v>2220</v>
      </c>
    </row>
    <row r="1259" spans="4:14" x14ac:dyDescent="0.3">
      <c r="D1259" t="s">
        <v>1355</v>
      </c>
      <c r="E1259" t="s">
        <v>125</v>
      </c>
      <c r="F1259" t="s">
        <v>53</v>
      </c>
      <c r="G1259">
        <v>515</v>
      </c>
      <c r="H1259">
        <v>0.4</v>
      </c>
      <c r="I1259" s="2">
        <v>44901</v>
      </c>
      <c r="J1259" t="s">
        <v>6</v>
      </c>
      <c r="K1259" t="s">
        <v>31</v>
      </c>
      <c r="L1259">
        <v>679</v>
      </c>
      <c r="M1259" t="s">
        <v>48</v>
      </c>
      <c r="N1259" t="s">
        <v>116</v>
      </c>
    </row>
    <row r="1260" spans="4:14" x14ac:dyDescent="0.3">
      <c r="D1260" t="s">
        <v>154</v>
      </c>
      <c r="E1260" t="s">
        <v>125</v>
      </c>
      <c r="F1260" t="s">
        <v>53</v>
      </c>
      <c r="G1260">
        <v>201</v>
      </c>
      <c r="I1260" s="2">
        <v>44901</v>
      </c>
      <c r="J1260" t="s">
        <v>1</v>
      </c>
      <c r="K1260" t="s">
        <v>31</v>
      </c>
      <c r="L1260">
        <v>12</v>
      </c>
      <c r="M1260" t="s">
        <v>49</v>
      </c>
      <c r="N1260" t="s">
        <v>116</v>
      </c>
    </row>
    <row r="1261" spans="4:14" x14ac:dyDescent="0.3">
      <c r="D1261" t="s">
        <v>981</v>
      </c>
      <c r="E1261" t="s">
        <v>121</v>
      </c>
      <c r="F1261" t="s">
        <v>53</v>
      </c>
      <c r="G1261">
        <v>180</v>
      </c>
      <c r="H1261">
        <v>0.12</v>
      </c>
      <c r="I1261" s="2">
        <v>44901</v>
      </c>
      <c r="J1261" t="s">
        <v>19</v>
      </c>
      <c r="K1261" t="s">
        <v>31</v>
      </c>
      <c r="L1261">
        <v>696</v>
      </c>
      <c r="M1261" t="s">
        <v>48</v>
      </c>
      <c r="N1261" t="s">
        <v>116</v>
      </c>
    </row>
    <row r="1262" spans="4:14" x14ac:dyDescent="0.3">
      <c r="D1262" t="s">
        <v>1356</v>
      </c>
      <c r="E1262" t="s">
        <v>256</v>
      </c>
      <c r="F1262" t="s">
        <v>53</v>
      </c>
      <c r="G1262">
        <v>175</v>
      </c>
      <c r="H1262">
        <v>0.25</v>
      </c>
      <c r="I1262" s="2">
        <v>44901</v>
      </c>
      <c r="J1262" t="s">
        <v>4</v>
      </c>
      <c r="K1262" t="s">
        <v>33</v>
      </c>
      <c r="N1262" t="s">
        <v>116</v>
      </c>
    </row>
    <row r="1263" spans="4:14" x14ac:dyDescent="0.3">
      <c r="D1263" t="s">
        <v>1357</v>
      </c>
      <c r="E1263" t="s">
        <v>125</v>
      </c>
      <c r="F1263" t="s">
        <v>53</v>
      </c>
      <c r="G1263">
        <v>100</v>
      </c>
      <c r="I1263" s="2">
        <v>44901</v>
      </c>
      <c r="J1263" t="s">
        <v>15</v>
      </c>
      <c r="K1263" t="s">
        <v>31</v>
      </c>
      <c r="L1263">
        <v>2</v>
      </c>
      <c r="M1263" t="s">
        <v>49</v>
      </c>
      <c r="N1263" t="s">
        <v>116</v>
      </c>
    </row>
    <row r="1264" spans="4:14" x14ac:dyDescent="0.3">
      <c r="D1264" t="s">
        <v>498</v>
      </c>
      <c r="E1264" t="s">
        <v>125</v>
      </c>
      <c r="F1264" t="s">
        <v>53</v>
      </c>
      <c r="G1264">
        <v>50</v>
      </c>
      <c r="H1264">
        <v>0.13</v>
      </c>
      <c r="I1264" s="2">
        <v>44901</v>
      </c>
      <c r="J1264" t="s">
        <v>6</v>
      </c>
      <c r="K1264" t="s">
        <v>35</v>
      </c>
      <c r="L1264">
        <v>302</v>
      </c>
      <c r="M1264" t="s">
        <v>51</v>
      </c>
      <c r="N1264" t="s">
        <v>116</v>
      </c>
    </row>
    <row r="1265" spans="4:14" x14ac:dyDescent="0.3">
      <c r="D1265" t="s">
        <v>260</v>
      </c>
      <c r="E1265" t="s">
        <v>121</v>
      </c>
      <c r="F1265" t="s">
        <v>53</v>
      </c>
      <c r="G1265">
        <v>32</v>
      </c>
      <c r="H1265">
        <v>0.08</v>
      </c>
      <c r="I1265" s="2">
        <v>44901</v>
      </c>
      <c r="J1265" t="s">
        <v>6</v>
      </c>
      <c r="K1265" t="s">
        <v>32</v>
      </c>
      <c r="L1265">
        <v>480</v>
      </c>
      <c r="M1265" t="s">
        <v>51</v>
      </c>
      <c r="N1265" t="s">
        <v>116</v>
      </c>
    </row>
    <row r="1266" spans="4:14" x14ac:dyDescent="0.3">
      <c r="D1266" t="s">
        <v>1358</v>
      </c>
      <c r="E1266" t="s">
        <v>115</v>
      </c>
      <c r="F1266" t="s">
        <v>61</v>
      </c>
      <c r="G1266">
        <v>20</v>
      </c>
      <c r="H1266">
        <v>0.08</v>
      </c>
      <c r="I1266" s="2">
        <v>44901</v>
      </c>
      <c r="J1266" t="s">
        <v>18</v>
      </c>
      <c r="K1266" t="s">
        <v>35</v>
      </c>
      <c r="L1266">
        <v>165</v>
      </c>
      <c r="M1266" t="s">
        <v>50</v>
      </c>
      <c r="N1266" t="s">
        <v>2220</v>
      </c>
    </row>
    <row r="1267" spans="4:14" x14ac:dyDescent="0.3">
      <c r="D1267" t="s">
        <v>1359</v>
      </c>
      <c r="E1267" t="s">
        <v>208</v>
      </c>
      <c r="F1267" t="s">
        <v>56</v>
      </c>
      <c r="G1267">
        <v>16</v>
      </c>
      <c r="H1267">
        <v>0.14000000000000001</v>
      </c>
      <c r="I1267" s="2">
        <v>44901</v>
      </c>
      <c r="J1267" t="s">
        <v>14</v>
      </c>
      <c r="K1267" t="s">
        <v>32</v>
      </c>
      <c r="N1267" t="s">
        <v>2220</v>
      </c>
    </row>
    <row r="1268" spans="4:14" x14ac:dyDescent="0.3">
      <c r="D1268" t="s">
        <v>1360</v>
      </c>
      <c r="E1268" t="s">
        <v>145</v>
      </c>
      <c r="F1268" t="s">
        <v>59</v>
      </c>
      <c r="G1268">
        <v>13</v>
      </c>
      <c r="H1268">
        <v>0.13</v>
      </c>
      <c r="I1268" s="2">
        <v>44901</v>
      </c>
      <c r="J1268" t="s">
        <v>26</v>
      </c>
      <c r="K1268" t="s">
        <v>34</v>
      </c>
      <c r="L1268">
        <v>36</v>
      </c>
      <c r="M1268" t="s">
        <v>49</v>
      </c>
      <c r="N1268" t="s">
        <v>2220</v>
      </c>
    </row>
    <row r="1269" spans="4:14" x14ac:dyDescent="0.3">
      <c r="D1269" t="s">
        <v>1346</v>
      </c>
      <c r="E1269" t="s">
        <v>136</v>
      </c>
      <c r="F1269" t="s">
        <v>54</v>
      </c>
      <c r="G1269">
        <v>385</v>
      </c>
      <c r="I1269" s="2">
        <v>44902</v>
      </c>
      <c r="J1269" t="s">
        <v>11</v>
      </c>
      <c r="K1269" t="s">
        <v>37</v>
      </c>
      <c r="L1269">
        <v>292</v>
      </c>
      <c r="M1269" t="s">
        <v>51</v>
      </c>
      <c r="N1269" t="s">
        <v>2220</v>
      </c>
    </row>
    <row r="1270" spans="4:14" x14ac:dyDescent="0.3">
      <c r="D1270" t="s">
        <v>1079</v>
      </c>
      <c r="E1270" t="s">
        <v>704</v>
      </c>
      <c r="F1270" t="s">
        <v>60</v>
      </c>
      <c r="G1270">
        <v>312</v>
      </c>
      <c r="H1270">
        <v>0.12</v>
      </c>
      <c r="I1270" s="2">
        <v>44902</v>
      </c>
      <c r="J1270" t="s">
        <v>12</v>
      </c>
      <c r="K1270" t="s">
        <v>32</v>
      </c>
      <c r="L1270">
        <v>788</v>
      </c>
      <c r="M1270" t="s">
        <v>48</v>
      </c>
      <c r="N1270" t="s">
        <v>2220</v>
      </c>
    </row>
    <row r="1271" spans="4:14" x14ac:dyDescent="0.3">
      <c r="D1271" t="s">
        <v>1347</v>
      </c>
      <c r="E1271" t="s">
        <v>125</v>
      </c>
      <c r="F1271" t="s">
        <v>53</v>
      </c>
      <c r="G1271">
        <v>260</v>
      </c>
      <c r="H1271">
        <v>0.2</v>
      </c>
      <c r="I1271" s="2">
        <v>44902</v>
      </c>
      <c r="J1271" t="s">
        <v>6</v>
      </c>
      <c r="K1271" t="s">
        <v>36</v>
      </c>
      <c r="L1271">
        <v>734</v>
      </c>
      <c r="M1271" t="s">
        <v>48</v>
      </c>
      <c r="N1271" t="s">
        <v>116</v>
      </c>
    </row>
    <row r="1272" spans="4:14" x14ac:dyDescent="0.3">
      <c r="D1272" t="s">
        <v>1348</v>
      </c>
      <c r="E1272" t="s">
        <v>125</v>
      </c>
      <c r="F1272" t="s">
        <v>53</v>
      </c>
      <c r="G1272">
        <v>237</v>
      </c>
      <c r="H1272">
        <v>0.06</v>
      </c>
      <c r="I1272" s="2">
        <v>44902</v>
      </c>
      <c r="J1272" t="s">
        <v>5</v>
      </c>
      <c r="K1272" t="s">
        <v>38</v>
      </c>
      <c r="L1272">
        <v>567</v>
      </c>
      <c r="M1272" t="s">
        <v>48</v>
      </c>
      <c r="N1272" t="s">
        <v>116</v>
      </c>
    </row>
    <row r="1273" spans="4:14" x14ac:dyDescent="0.3">
      <c r="D1273" t="s">
        <v>1349</v>
      </c>
      <c r="E1273" t="s">
        <v>382</v>
      </c>
      <c r="F1273" t="s">
        <v>53</v>
      </c>
      <c r="G1273">
        <v>235</v>
      </c>
      <c r="I1273" s="2">
        <v>44902</v>
      </c>
      <c r="J1273" t="s">
        <v>14</v>
      </c>
      <c r="K1273" t="s">
        <v>41</v>
      </c>
      <c r="L1273">
        <v>55</v>
      </c>
      <c r="M1273" t="s">
        <v>49</v>
      </c>
      <c r="N1273" t="s">
        <v>116</v>
      </c>
    </row>
    <row r="1274" spans="4:14" x14ac:dyDescent="0.3">
      <c r="D1274" t="s">
        <v>1350</v>
      </c>
      <c r="E1274" t="s">
        <v>311</v>
      </c>
      <c r="F1274" t="s">
        <v>53</v>
      </c>
      <c r="G1274">
        <v>150</v>
      </c>
      <c r="H1274">
        <v>0.1</v>
      </c>
      <c r="I1274" s="2">
        <v>44902</v>
      </c>
      <c r="J1274" t="s">
        <v>29</v>
      </c>
      <c r="K1274" t="s">
        <v>39</v>
      </c>
      <c r="L1274">
        <v>125</v>
      </c>
      <c r="M1274" t="s">
        <v>50</v>
      </c>
      <c r="N1274" t="s">
        <v>116</v>
      </c>
    </row>
    <row r="1275" spans="4:14" x14ac:dyDescent="0.3">
      <c r="D1275" t="s">
        <v>526</v>
      </c>
      <c r="E1275" t="s">
        <v>169</v>
      </c>
      <c r="F1275" t="s">
        <v>53</v>
      </c>
      <c r="G1275">
        <v>130</v>
      </c>
      <c r="H1275">
        <v>0.13</v>
      </c>
      <c r="I1275" s="2">
        <v>44902</v>
      </c>
      <c r="J1275" t="s">
        <v>5</v>
      </c>
      <c r="K1275" t="s">
        <v>36</v>
      </c>
      <c r="L1275">
        <v>515</v>
      </c>
      <c r="M1275" t="s">
        <v>51</v>
      </c>
      <c r="N1275" t="s">
        <v>116</v>
      </c>
    </row>
    <row r="1276" spans="4:14" x14ac:dyDescent="0.3">
      <c r="D1276" t="s">
        <v>1351</v>
      </c>
      <c r="E1276" t="s">
        <v>121</v>
      </c>
      <c r="F1276" t="s">
        <v>53</v>
      </c>
      <c r="G1276">
        <v>120</v>
      </c>
      <c r="H1276">
        <v>0.13</v>
      </c>
      <c r="I1276" s="2">
        <v>44902</v>
      </c>
      <c r="J1276" t="s">
        <v>15</v>
      </c>
      <c r="K1276" t="s">
        <v>33</v>
      </c>
      <c r="L1276">
        <v>116</v>
      </c>
      <c r="M1276" t="s">
        <v>50</v>
      </c>
      <c r="N1276" t="s">
        <v>116</v>
      </c>
    </row>
    <row r="1277" spans="4:14" x14ac:dyDescent="0.3">
      <c r="D1277" t="s">
        <v>1352</v>
      </c>
      <c r="E1277" t="s">
        <v>125</v>
      </c>
      <c r="F1277" t="s">
        <v>53</v>
      </c>
      <c r="G1277">
        <v>95</v>
      </c>
      <c r="H1277">
        <v>0.08</v>
      </c>
      <c r="I1277" s="2">
        <v>44902</v>
      </c>
      <c r="J1277" t="s">
        <v>2</v>
      </c>
      <c r="K1277" t="s">
        <v>37</v>
      </c>
      <c r="L1277">
        <v>613</v>
      </c>
      <c r="M1277" t="s">
        <v>48</v>
      </c>
      <c r="N1277" t="s">
        <v>116</v>
      </c>
    </row>
    <row r="1278" spans="4:14" x14ac:dyDescent="0.3">
      <c r="D1278" t="s">
        <v>1353</v>
      </c>
      <c r="E1278" t="s">
        <v>163</v>
      </c>
      <c r="F1278" t="s">
        <v>53</v>
      </c>
      <c r="G1278">
        <v>40</v>
      </c>
      <c r="H1278">
        <v>0.1</v>
      </c>
      <c r="I1278" s="2">
        <v>44902</v>
      </c>
      <c r="J1278" t="s">
        <v>3</v>
      </c>
      <c r="K1278" t="s">
        <v>32</v>
      </c>
      <c r="L1278">
        <v>2300</v>
      </c>
      <c r="M1278" t="s">
        <v>47</v>
      </c>
      <c r="N1278" t="s">
        <v>116</v>
      </c>
    </row>
    <row r="1279" spans="4:14" x14ac:dyDescent="0.3">
      <c r="D1279" t="s">
        <v>962</v>
      </c>
      <c r="E1279" t="s">
        <v>121</v>
      </c>
      <c r="F1279" t="s">
        <v>53</v>
      </c>
      <c r="G1279">
        <v>30</v>
      </c>
      <c r="H1279">
        <v>0.3</v>
      </c>
      <c r="I1279" s="2">
        <v>44902</v>
      </c>
      <c r="J1279" t="s">
        <v>12</v>
      </c>
      <c r="K1279" t="s">
        <v>34</v>
      </c>
      <c r="L1279">
        <v>114</v>
      </c>
      <c r="M1279" t="s">
        <v>50</v>
      </c>
      <c r="N1279" t="s">
        <v>116</v>
      </c>
    </row>
    <row r="1280" spans="4:14" x14ac:dyDescent="0.3">
      <c r="D1280" t="s">
        <v>1354</v>
      </c>
      <c r="E1280" t="s">
        <v>121</v>
      </c>
      <c r="F1280" t="s">
        <v>53</v>
      </c>
      <c r="G1280">
        <v>27</v>
      </c>
      <c r="H1280">
        <v>0.18</v>
      </c>
      <c r="I1280" s="2">
        <v>44902</v>
      </c>
      <c r="J1280" t="s">
        <v>6</v>
      </c>
      <c r="K1280" t="s">
        <v>35</v>
      </c>
      <c r="L1280">
        <v>115</v>
      </c>
      <c r="M1280" t="s">
        <v>50</v>
      </c>
      <c r="N1280" t="s">
        <v>116</v>
      </c>
    </row>
    <row r="1281" spans="4:14" x14ac:dyDescent="0.3">
      <c r="D1281" t="s">
        <v>733</v>
      </c>
      <c r="E1281" t="s">
        <v>125</v>
      </c>
      <c r="F1281" t="s">
        <v>53</v>
      </c>
      <c r="G1281">
        <v>254</v>
      </c>
      <c r="H1281">
        <v>0.2</v>
      </c>
      <c r="I1281" s="2">
        <v>44903</v>
      </c>
      <c r="J1281" t="s">
        <v>28</v>
      </c>
      <c r="K1281" t="s">
        <v>38</v>
      </c>
      <c r="L1281">
        <v>1400</v>
      </c>
      <c r="M1281" t="s">
        <v>47</v>
      </c>
      <c r="N1281" t="s">
        <v>116</v>
      </c>
    </row>
    <row r="1282" spans="4:14" x14ac:dyDescent="0.3">
      <c r="D1282" t="s">
        <v>564</v>
      </c>
      <c r="E1282" t="s">
        <v>136</v>
      </c>
      <c r="F1282" t="s">
        <v>54</v>
      </c>
      <c r="G1282">
        <v>250</v>
      </c>
      <c r="H1282">
        <v>0.03</v>
      </c>
      <c r="I1282" s="2">
        <v>44903</v>
      </c>
      <c r="J1282" t="s">
        <v>7</v>
      </c>
      <c r="K1282" t="s">
        <v>32</v>
      </c>
      <c r="L1282">
        <v>3600</v>
      </c>
      <c r="M1282" t="s">
        <v>47</v>
      </c>
      <c r="N1282" t="s">
        <v>2220</v>
      </c>
    </row>
    <row r="1283" spans="4:14" x14ac:dyDescent="0.3">
      <c r="D1283" t="s">
        <v>1339</v>
      </c>
      <c r="E1283" t="s">
        <v>63</v>
      </c>
      <c r="F1283" t="s">
        <v>63</v>
      </c>
      <c r="G1283">
        <v>198</v>
      </c>
      <c r="H1283">
        <v>0.18</v>
      </c>
      <c r="I1283" s="2">
        <v>44903</v>
      </c>
      <c r="J1283" t="s">
        <v>17</v>
      </c>
      <c r="K1283" t="s">
        <v>36</v>
      </c>
      <c r="L1283">
        <v>82</v>
      </c>
      <c r="M1283" t="s">
        <v>50</v>
      </c>
      <c r="N1283" t="s">
        <v>2220</v>
      </c>
    </row>
    <row r="1284" spans="4:14" x14ac:dyDescent="0.3">
      <c r="D1284" t="s">
        <v>1340</v>
      </c>
      <c r="E1284" t="s">
        <v>704</v>
      </c>
      <c r="F1284" t="s">
        <v>60</v>
      </c>
      <c r="G1284">
        <v>160</v>
      </c>
      <c r="H1284">
        <v>0.3</v>
      </c>
      <c r="I1284" s="2">
        <v>44903</v>
      </c>
      <c r="J1284" t="s">
        <v>5</v>
      </c>
      <c r="K1284" t="s">
        <v>35</v>
      </c>
      <c r="L1284">
        <v>138</v>
      </c>
      <c r="M1284" t="s">
        <v>50</v>
      </c>
      <c r="N1284" t="s">
        <v>2220</v>
      </c>
    </row>
    <row r="1285" spans="4:14" x14ac:dyDescent="0.3">
      <c r="D1285" t="s">
        <v>771</v>
      </c>
      <c r="E1285" t="s">
        <v>256</v>
      </c>
      <c r="F1285" t="s">
        <v>53</v>
      </c>
      <c r="G1285">
        <v>95</v>
      </c>
      <c r="H1285">
        <v>0.05</v>
      </c>
      <c r="I1285" s="2">
        <v>44903</v>
      </c>
      <c r="J1285" t="s">
        <v>6</v>
      </c>
      <c r="K1285" t="s">
        <v>39</v>
      </c>
      <c r="L1285">
        <v>220</v>
      </c>
      <c r="M1285" t="s">
        <v>51</v>
      </c>
      <c r="N1285" t="s">
        <v>116</v>
      </c>
    </row>
    <row r="1286" spans="4:14" x14ac:dyDescent="0.3">
      <c r="D1286" t="s">
        <v>235</v>
      </c>
      <c r="E1286" t="s">
        <v>236</v>
      </c>
      <c r="F1286" t="s">
        <v>55</v>
      </c>
      <c r="G1286">
        <v>80</v>
      </c>
      <c r="I1286" s="2">
        <v>44903</v>
      </c>
      <c r="J1286" t="s">
        <v>3</v>
      </c>
      <c r="K1286" t="s">
        <v>35</v>
      </c>
      <c r="L1286">
        <v>205</v>
      </c>
      <c r="M1286" t="s">
        <v>51</v>
      </c>
      <c r="N1286" t="s">
        <v>2220</v>
      </c>
    </row>
    <row r="1287" spans="4:14" x14ac:dyDescent="0.3">
      <c r="D1287" t="s">
        <v>1341</v>
      </c>
      <c r="E1287" t="s">
        <v>115</v>
      </c>
      <c r="F1287" t="s">
        <v>61</v>
      </c>
      <c r="G1287">
        <v>80</v>
      </c>
      <c r="H1287">
        <v>0.5</v>
      </c>
      <c r="I1287" s="2">
        <v>44903</v>
      </c>
      <c r="J1287" t="s">
        <v>5</v>
      </c>
      <c r="K1287" t="s">
        <v>31</v>
      </c>
      <c r="L1287">
        <v>231</v>
      </c>
      <c r="M1287" t="s">
        <v>51</v>
      </c>
      <c r="N1287" t="s">
        <v>2220</v>
      </c>
    </row>
    <row r="1288" spans="4:14" x14ac:dyDescent="0.3">
      <c r="D1288" t="s">
        <v>1342</v>
      </c>
      <c r="E1288" t="s">
        <v>177</v>
      </c>
      <c r="F1288" t="s">
        <v>53</v>
      </c>
      <c r="G1288">
        <v>60</v>
      </c>
      <c r="H1288">
        <v>0.05</v>
      </c>
      <c r="I1288" s="2">
        <v>44903</v>
      </c>
      <c r="J1288" t="s">
        <v>15</v>
      </c>
      <c r="K1288" t="s">
        <v>31</v>
      </c>
      <c r="L1288">
        <v>115</v>
      </c>
      <c r="M1288" t="s">
        <v>50</v>
      </c>
      <c r="N1288" t="s">
        <v>116</v>
      </c>
    </row>
    <row r="1289" spans="4:14" x14ac:dyDescent="0.3">
      <c r="D1289" t="s">
        <v>1343</v>
      </c>
      <c r="E1289" t="s">
        <v>566</v>
      </c>
      <c r="F1289" t="s">
        <v>53</v>
      </c>
      <c r="G1289">
        <v>43</v>
      </c>
      <c r="I1289" s="2">
        <v>44903</v>
      </c>
      <c r="J1289" t="s">
        <v>8</v>
      </c>
      <c r="K1289" t="s">
        <v>37</v>
      </c>
      <c r="L1289">
        <v>459</v>
      </c>
      <c r="M1289" t="s">
        <v>51</v>
      </c>
      <c r="N1289" t="s">
        <v>116</v>
      </c>
    </row>
    <row r="1290" spans="4:14" x14ac:dyDescent="0.3">
      <c r="D1290" t="s">
        <v>1344</v>
      </c>
      <c r="E1290" t="s">
        <v>125</v>
      </c>
      <c r="F1290" t="s">
        <v>53</v>
      </c>
      <c r="G1290">
        <v>30</v>
      </c>
      <c r="H1290">
        <v>0.15</v>
      </c>
      <c r="I1290" s="2">
        <v>44903</v>
      </c>
      <c r="J1290" t="s">
        <v>18</v>
      </c>
      <c r="K1290" t="s">
        <v>35</v>
      </c>
      <c r="L1290">
        <v>153</v>
      </c>
      <c r="M1290" t="s">
        <v>50</v>
      </c>
      <c r="N1290" t="s">
        <v>116</v>
      </c>
    </row>
    <row r="1291" spans="4:14" x14ac:dyDescent="0.3">
      <c r="D1291" t="s">
        <v>1345</v>
      </c>
      <c r="E1291" t="s">
        <v>125</v>
      </c>
      <c r="F1291" t="s">
        <v>53</v>
      </c>
      <c r="G1291">
        <v>25</v>
      </c>
      <c r="H1291">
        <v>0.04</v>
      </c>
      <c r="I1291" s="2">
        <v>44903</v>
      </c>
      <c r="J1291" t="s">
        <v>18</v>
      </c>
      <c r="K1291" t="s">
        <v>39</v>
      </c>
      <c r="L1291">
        <v>537</v>
      </c>
      <c r="M1291" t="s">
        <v>48</v>
      </c>
      <c r="N1291" t="s">
        <v>116</v>
      </c>
    </row>
    <row r="1292" spans="4:14" x14ac:dyDescent="0.3">
      <c r="D1292" t="s">
        <v>119</v>
      </c>
      <c r="E1292" t="s">
        <v>115</v>
      </c>
      <c r="F1292" t="s">
        <v>61</v>
      </c>
      <c r="G1292">
        <v>600</v>
      </c>
      <c r="H1292">
        <v>0.15</v>
      </c>
      <c r="I1292" s="2">
        <v>44904</v>
      </c>
      <c r="J1292" t="s">
        <v>2</v>
      </c>
      <c r="K1292" t="s">
        <v>31</v>
      </c>
      <c r="L1292">
        <v>2200</v>
      </c>
      <c r="M1292" t="s">
        <v>47</v>
      </c>
      <c r="N1292" t="s">
        <v>2220</v>
      </c>
    </row>
    <row r="1293" spans="4:14" x14ac:dyDescent="0.3">
      <c r="D1293" t="s">
        <v>1334</v>
      </c>
      <c r="E1293" t="s">
        <v>1335</v>
      </c>
      <c r="F1293" t="s">
        <v>57</v>
      </c>
      <c r="G1293">
        <v>300</v>
      </c>
      <c r="H1293">
        <v>0.1</v>
      </c>
      <c r="I1293" s="2">
        <v>44904</v>
      </c>
      <c r="J1293" t="s">
        <v>3</v>
      </c>
      <c r="K1293" t="s">
        <v>33</v>
      </c>
      <c r="N1293" t="s">
        <v>2220</v>
      </c>
    </row>
    <row r="1294" spans="4:14" x14ac:dyDescent="0.3">
      <c r="D1294" t="s">
        <v>1336</v>
      </c>
      <c r="E1294" t="s">
        <v>163</v>
      </c>
      <c r="F1294" t="s">
        <v>55</v>
      </c>
      <c r="G1294">
        <v>150</v>
      </c>
      <c r="H1294">
        <v>0.36</v>
      </c>
      <c r="I1294" s="2">
        <v>44904</v>
      </c>
      <c r="J1294" t="s">
        <v>5</v>
      </c>
      <c r="K1294" t="s">
        <v>33</v>
      </c>
      <c r="N1294" t="s">
        <v>2220</v>
      </c>
    </row>
    <row r="1295" spans="4:14" x14ac:dyDescent="0.3">
      <c r="D1295" t="s">
        <v>1337</v>
      </c>
      <c r="E1295" t="s">
        <v>704</v>
      </c>
      <c r="F1295" t="s">
        <v>60</v>
      </c>
      <c r="G1295">
        <v>113</v>
      </c>
      <c r="H1295">
        <v>0.16</v>
      </c>
      <c r="I1295" s="2">
        <v>44904</v>
      </c>
      <c r="J1295" t="s">
        <v>8</v>
      </c>
      <c r="K1295" t="s">
        <v>35</v>
      </c>
      <c r="L1295">
        <v>174</v>
      </c>
      <c r="M1295" t="s">
        <v>50</v>
      </c>
      <c r="N1295" t="s">
        <v>2220</v>
      </c>
    </row>
    <row r="1296" spans="4:14" x14ac:dyDescent="0.3">
      <c r="D1296" t="s">
        <v>1338</v>
      </c>
      <c r="E1296" t="s">
        <v>208</v>
      </c>
      <c r="F1296" t="s">
        <v>56</v>
      </c>
      <c r="G1296">
        <v>85</v>
      </c>
      <c r="H1296">
        <v>0.33</v>
      </c>
      <c r="I1296" s="2">
        <v>44904</v>
      </c>
      <c r="J1296" t="s">
        <v>6</v>
      </c>
      <c r="K1296" t="s">
        <v>34</v>
      </c>
      <c r="L1296">
        <v>73</v>
      </c>
      <c r="M1296" t="s">
        <v>50</v>
      </c>
      <c r="N1296" t="s">
        <v>2220</v>
      </c>
    </row>
    <row r="1297" spans="4:14" x14ac:dyDescent="0.3">
      <c r="D1297" t="s">
        <v>1110</v>
      </c>
      <c r="E1297" t="s">
        <v>163</v>
      </c>
      <c r="F1297" t="s">
        <v>55</v>
      </c>
      <c r="G1297">
        <v>62</v>
      </c>
      <c r="H1297">
        <v>0.12</v>
      </c>
      <c r="I1297" s="2">
        <v>44904</v>
      </c>
      <c r="J1297" t="s">
        <v>15</v>
      </c>
      <c r="K1297" t="s">
        <v>36</v>
      </c>
      <c r="L1297">
        <v>442</v>
      </c>
      <c r="M1297" t="s">
        <v>51</v>
      </c>
      <c r="N1297" t="s">
        <v>2220</v>
      </c>
    </row>
    <row r="1298" spans="4:14" x14ac:dyDescent="0.3">
      <c r="D1298" t="s">
        <v>408</v>
      </c>
      <c r="E1298" t="s">
        <v>409</v>
      </c>
      <c r="F1298" t="s">
        <v>53</v>
      </c>
      <c r="G1298">
        <v>20</v>
      </c>
      <c r="H1298">
        <v>0.02</v>
      </c>
      <c r="I1298" s="2">
        <v>44904</v>
      </c>
      <c r="J1298" t="s">
        <v>6</v>
      </c>
      <c r="K1298" t="s">
        <v>42</v>
      </c>
      <c r="L1298">
        <v>537</v>
      </c>
      <c r="M1298" t="s">
        <v>48</v>
      </c>
      <c r="N1298" t="s">
        <v>116</v>
      </c>
    </row>
    <row r="1299" spans="4:14" x14ac:dyDescent="0.3">
      <c r="D1299" t="s">
        <v>1332</v>
      </c>
      <c r="E1299" t="s">
        <v>125</v>
      </c>
      <c r="F1299" t="s">
        <v>53</v>
      </c>
      <c r="G1299">
        <v>43</v>
      </c>
      <c r="H1299">
        <v>0.25</v>
      </c>
      <c r="I1299" s="2">
        <v>44905</v>
      </c>
      <c r="J1299" t="s">
        <v>11</v>
      </c>
      <c r="K1299" t="s">
        <v>36</v>
      </c>
      <c r="L1299">
        <v>240</v>
      </c>
      <c r="M1299" t="s">
        <v>51</v>
      </c>
      <c r="N1299" t="s">
        <v>116</v>
      </c>
    </row>
    <row r="1300" spans="4:14" x14ac:dyDescent="0.3">
      <c r="D1300" t="s">
        <v>1333</v>
      </c>
      <c r="E1300" t="s">
        <v>250</v>
      </c>
      <c r="F1300" t="s">
        <v>55</v>
      </c>
      <c r="G1300">
        <v>20</v>
      </c>
      <c r="H1300">
        <v>0.1</v>
      </c>
      <c r="I1300" s="2">
        <v>44905</v>
      </c>
      <c r="J1300" t="s">
        <v>28</v>
      </c>
      <c r="K1300" t="s">
        <v>34</v>
      </c>
      <c r="L1300">
        <v>94</v>
      </c>
      <c r="M1300" t="s">
        <v>50</v>
      </c>
      <c r="N1300" t="s">
        <v>2220</v>
      </c>
    </row>
    <row r="1301" spans="4:14" x14ac:dyDescent="0.3">
      <c r="D1301" t="s">
        <v>1329</v>
      </c>
      <c r="E1301" t="s">
        <v>714</v>
      </c>
      <c r="F1301" t="s">
        <v>53</v>
      </c>
      <c r="G1301">
        <v>400</v>
      </c>
      <c r="H1301">
        <v>0.2</v>
      </c>
      <c r="I1301" s="2">
        <v>44907</v>
      </c>
      <c r="J1301" t="s">
        <v>11</v>
      </c>
      <c r="K1301" t="s">
        <v>33</v>
      </c>
      <c r="L1301">
        <v>192</v>
      </c>
      <c r="M1301" t="s">
        <v>51</v>
      </c>
      <c r="N1301" t="s">
        <v>116</v>
      </c>
    </row>
    <row r="1302" spans="4:14" x14ac:dyDescent="0.3">
      <c r="D1302" t="s">
        <v>1330</v>
      </c>
      <c r="E1302" t="s">
        <v>309</v>
      </c>
      <c r="F1302" t="s">
        <v>53</v>
      </c>
      <c r="G1302">
        <v>329</v>
      </c>
      <c r="I1302" s="2">
        <v>44907</v>
      </c>
      <c r="J1302" t="s">
        <v>7</v>
      </c>
      <c r="K1302" t="s">
        <v>33</v>
      </c>
      <c r="L1302">
        <v>107</v>
      </c>
      <c r="M1302" t="s">
        <v>50</v>
      </c>
      <c r="N1302" t="s">
        <v>116</v>
      </c>
    </row>
    <row r="1303" spans="4:14" x14ac:dyDescent="0.3">
      <c r="D1303" t="s">
        <v>1331</v>
      </c>
      <c r="E1303" t="s">
        <v>660</v>
      </c>
      <c r="F1303" t="s">
        <v>53</v>
      </c>
      <c r="G1303">
        <v>35</v>
      </c>
      <c r="I1303" s="2">
        <v>44907</v>
      </c>
      <c r="J1303" t="s">
        <v>13</v>
      </c>
      <c r="K1303" t="s">
        <v>34</v>
      </c>
      <c r="L1303">
        <v>51</v>
      </c>
      <c r="M1303" t="s">
        <v>49</v>
      </c>
      <c r="N1303" t="s">
        <v>116</v>
      </c>
    </row>
    <row r="1304" spans="4:14" x14ac:dyDescent="0.3">
      <c r="D1304" t="s">
        <v>1326</v>
      </c>
      <c r="E1304" t="s">
        <v>125</v>
      </c>
      <c r="F1304" t="s">
        <v>53</v>
      </c>
      <c r="G1304">
        <v>160</v>
      </c>
      <c r="H1304">
        <v>0.14000000000000001</v>
      </c>
      <c r="I1304" s="2">
        <v>44908</v>
      </c>
      <c r="J1304" t="s">
        <v>2</v>
      </c>
      <c r="K1304" t="s">
        <v>45</v>
      </c>
      <c r="L1304">
        <v>698</v>
      </c>
      <c r="M1304" t="s">
        <v>48</v>
      </c>
      <c r="N1304" t="s">
        <v>116</v>
      </c>
    </row>
    <row r="1305" spans="4:14" x14ac:dyDescent="0.3">
      <c r="D1305" t="s">
        <v>506</v>
      </c>
      <c r="E1305" t="s">
        <v>309</v>
      </c>
      <c r="F1305" t="s">
        <v>53</v>
      </c>
      <c r="G1305">
        <v>95</v>
      </c>
      <c r="H1305">
        <v>0.1</v>
      </c>
      <c r="I1305" s="2">
        <v>44908</v>
      </c>
      <c r="J1305" t="s">
        <v>10</v>
      </c>
      <c r="K1305" t="s">
        <v>31</v>
      </c>
      <c r="L1305">
        <v>462</v>
      </c>
      <c r="M1305" t="s">
        <v>51</v>
      </c>
      <c r="N1305" t="s">
        <v>116</v>
      </c>
    </row>
    <row r="1306" spans="4:14" x14ac:dyDescent="0.3">
      <c r="D1306" t="s">
        <v>1327</v>
      </c>
      <c r="E1306" t="s">
        <v>125</v>
      </c>
      <c r="F1306" t="s">
        <v>53</v>
      </c>
      <c r="G1306">
        <v>78</v>
      </c>
      <c r="H1306">
        <v>0.09</v>
      </c>
      <c r="I1306" s="2">
        <v>44908</v>
      </c>
      <c r="J1306" t="s">
        <v>8</v>
      </c>
      <c r="K1306" t="s">
        <v>37</v>
      </c>
      <c r="L1306">
        <v>514</v>
      </c>
      <c r="M1306" t="s">
        <v>51</v>
      </c>
      <c r="N1306" t="s">
        <v>116</v>
      </c>
    </row>
    <row r="1307" spans="4:14" x14ac:dyDescent="0.3">
      <c r="D1307" t="s">
        <v>1328</v>
      </c>
      <c r="E1307" t="s">
        <v>256</v>
      </c>
      <c r="F1307" t="s">
        <v>53</v>
      </c>
      <c r="G1307">
        <v>46</v>
      </c>
      <c r="H1307">
        <v>0.13</v>
      </c>
      <c r="I1307" s="2">
        <v>44908</v>
      </c>
      <c r="J1307" t="s">
        <v>15</v>
      </c>
      <c r="K1307" t="s">
        <v>31</v>
      </c>
      <c r="N1307" t="s">
        <v>116</v>
      </c>
    </row>
    <row r="1308" spans="4:14" x14ac:dyDescent="0.3">
      <c r="D1308" t="s">
        <v>1324</v>
      </c>
      <c r="E1308" t="s">
        <v>307</v>
      </c>
      <c r="F1308" t="s">
        <v>64</v>
      </c>
      <c r="G1308">
        <v>200</v>
      </c>
      <c r="H1308">
        <v>0.3</v>
      </c>
      <c r="I1308" s="2">
        <v>44909</v>
      </c>
      <c r="J1308" t="s">
        <v>3</v>
      </c>
      <c r="K1308" t="s">
        <v>31</v>
      </c>
      <c r="L1308">
        <v>5100</v>
      </c>
      <c r="M1308" t="s">
        <v>47</v>
      </c>
      <c r="N1308" t="s">
        <v>2220</v>
      </c>
    </row>
    <row r="1309" spans="4:14" x14ac:dyDescent="0.3">
      <c r="D1309" t="s">
        <v>575</v>
      </c>
      <c r="E1309" t="s">
        <v>576</v>
      </c>
      <c r="F1309" t="s">
        <v>74</v>
      </c>
      <c r="G1309">
        <v>100</v>
      </c>
      <c r="I1309" s="2">
        <v>44909</v>
      </c>
      <c r="J1309" t="s">
        <v>11</v>
      </c>
      <c r="K1309" t="s">
        <v>36</v>
      </c>
      <c r="L1309">
        <v>686</v>
      </c>
      <c r="M1309" t="s">
        <v>48</v>
      </c>
      <c r="N1309" t="s">
        <v>2220</v>
      </c>
    </row>
    <row r="1310" spans="4:14" x14ac:dyDescent="0.3">
      <c r="D1310" t="s">
        <v>1325</v>
      </c>
      <c r="E1310" t="s">
        <v>125</v>
      </c>
      <c r="F1310" t="s">
        <v>53</v>
      </c>
      <c r="G1310">
        <v>72</v>
      </c>
      <c r="I1310" s="2">
        <v>44909</v>
      </c>
      <c r="J1310" t="s">
        <v>5</v>
      </c>
      <c r="K1310" t="s">
        <v>31</v>
      </c>
      <c r="L1310">
        <v>175</v>
      </c>
      <c r="M1310" t="s">
        <v>50</v>
      </c>
      <c r="N1310" t="s">
        <v>116</v>
      </c>
    </row>
    <row r="1311" spans="4:14" x14ac:dyDescent="0.3">
      <c r="D1311" t="s">
        <v>856</v>
      </c>
      <c r="E1311" t="s">
        <v>256</v>
      </c>
      <c r="F1311" t="s">
        <v>53</v>
      </c>
      <c r="G1311">
        <v>50</v>
      </c>
      <c r="H1311">
        <v>0.04</v>
      </c>
      <c r="I1311" s="2">
        <v>44909</v>
      </c>
      <c r="J1311" t="s">
        <v>8</v>
      </c>
      <c r="K1311" t="s">
        <v>32</v>
      </c>
      <c r="L1311">
        <v>215</v>
      </c>
      <c r="M1311" t="s">
        <v>51</v>
      </c>
      <c r="N1311" t="s">
        <v>116</v>
      </c>
    </row>
    <row r="1312" spans="4:14" x14ac:dyDescent="0.3">
      <c r="D1312" t="s">
        <v>491</v>
      </c>
      <c r="E1312" t="s">
        <v>256</v>
      </c>
      <c r="F1312" t="s">
        <v>53</v>
      </c>
      <c r="G1312">
        <v>40</v>
      </c>
      <c r="H1312">
        <v>0.1</v>
      </c>
      <c r="I1312" s="2">
        <v>44909</v>
      </c>
      <c r="J1312" t="s">
        <v>7</v>
      </c>
      <c r="K1312" t="s">
        <v>35</v>
      </c>
      <c r="L1312">
        <v>64</v>
      </c>
      <c r="M1312" t="s">
        <v>50</v>
      </c>
      <c r="N1312" t="s">
        <v>116</v>
      </c>
    </row>
    <row r="1313" spans="4:14" x14ac:dyDescent="0.3">
      <c r="D1313" t="s">
        <v>1321</v>
      </c>
      <c r="E1313" t="s">
        <v>245</v>
      </c>
      <c r="F1313" t="s">
        <v>53</v>
      </c>
      <c r="G1313">
        <v>180</v>
      </c>
      <c r="H1313">
        <v>0.13</v>
      </c>
      <c r="I1313" s="2">
        <v>44910</v>
      </c>
      <c r="J1313" t="s">
        <v>3</v>
      </c>
      <c r="K1313" t="s">
        <v>31</v>
      </c>
      <c r="L1313">
        <v>224</v>
      </c>
      <c r="M1313" t="s">
        <v>51</v>
      </c>
      <c r="N1313" t="s">
        <v>116</v>
      </c>
    </row>
    <row r="1314" spans="4:14" x14ac:dyDescent="0.3">
      <c r="D1314" t="s">
        <v>282</v>
      </c>
      <c r="E1314" t="s">
        <v>125</v>
      </c>
      <c r="F1314" t="s">
        <v>53</v>
      </c>
      <c r="G1314">
        <v>90</v>
      </c>
      <c r="H1314">
        <v>0.02</v>
      </c>
      <c r="I1314" s="2">
        <v>44910</v>
      </c>
      <c r="J1314" t="s">
        <v>22</v>
      </c>
      <c r="K1314" t="s">
        <v>31</v>
      </c>
      <c r="L1314">
        <v>484</v>
      </c>
      <c r="M1314" t="s">
        <v>51</v>
      </c>
      <c r="N1314" t="s">
        <v>116</v>
      </c>
    </row>
    <row r="1315" spans="4:14" x14ac:dyDescent="0.3">
      <c r="D1315" t="s">
        <v>1322</v>
      </c>
      <c r="E1315" t="s">
        <v>121</v>
      </c>
      <c r="F1315" t="s">
        <v>53</v>
      </c>
      <c r="G1315">
        <v>80</v>
      </c>
      <c r="H1315">
        <v>0.31</v>
      </c>
      <c r="I1315" s="2">
        <v>44910</v>
      </c>
      <c r="J1315" t="s">
        <v>4</v>
      </c>
      <c r="K1315" t="s">
        <v>35</v>
      </c>
      <c r="L1315">
        <v>379</v>
      </c>
      <c r="M1315" t="s">
        <v>51</v>
      </c>
      <c r="N1315" t="s">
        <v>116</v>
      </c>
    </row>
    <row r="1316" spans="4:14" x14ac:dyDescent="0.3">
      <c r="D1316" t="s">
        <v>1323</v>
      </c>
      <c r="E1316" t="s">
        <v>163</v>
      </c>
      <c r="F1316" t="s">
        <v>53</v>
      </c>
      <c r="G1316">
        <v>60</v>
      </c>
      <c r="H1316">
        <v>0.2</v>
      </c>
      <c r="I1316" s="2">
        <v>44910</v>
      </c>
      <c r="J1316" t="s">
        <v>17</v>
      </c>
      <c r="K1316" t="s">
        <v>34</v>
      </c>
      <c r="L1316">
        <v>76</v>
      </c>
      <c r="M1316" t="s">
        <v>50</v>
      </c>
      <c r="N1316" t="s">
        <v>116</v>
      </c>
    </row>
    <row r="1317" spans="4:14" x14ac:dyDescent="0.3">
      <c r="D1317" t="s">
        <v>1319</v>
      </c>
      <c r="E1317" t="s">
        <v>590</v>
      </c>
      <c r="F1317" t="s">
        <v>55</v>
      </c>
      <c r="G1317">
        <v>30</v>
      </c>
      <c r="H1317">
        <v>0.25</v>
      </c>
      <c r="I1317" s="2">
        <v>44911</v>
      </c>
      <c r="J1317" t="s">
        <v>6</v>
      </c>
      <c r="K1317" t="s">
        <v>32</v>
      </c>
      <c r="L1317">
        <v>29</v>
      </c>
      <c r="M1317" t="s">
        <v>49</v>
      </c>
      <c r="N1317" t="s">
        <v>2220</v>
      </c>
    </row>
    <row r="1318" spans="4:14" x14ac:dyDescent="0.3">
      <c r="D1318" t="s">
        <v>1320</v>
      </c>
      <c r="E1318" t="s">
        <v>219</v>
      </c>
      <c r="F1318" t="s">
        <v>59</v>
      </c>
      <c r="G1318">
        <v>24</v>
      </c>
      <c r="H1318">
        <v>0.3</v>
      </c>
      <c r="I1318" s="2">
        <v>44911</v>
      </c>
      <c r="J1318" t="s">
        <v>16</v>
      </c>
      <c r="K1318" t="s">
        <v>41</v>
      </c>
      <c r="L1318">
        <v>26</v>
      </c>
      <c r="M1318" t="s">
        <v>49</v>
      </c>
      <c r="N1318" t="s">
        <v>2220</v>
      </c>
    </row>
    <row r="1319" spans="4:14" x14ac:dyDescent="0.3">
      <c r="D1319" t="s">
        <v>1318</v>
      </c>
      <c r="E1319" t="s">
        <v>171</v>
      </c>
      <c r="F1319" t="s">
        <v>53</v>
      </c>
      <c r="G1319">
        <v>18</v>
      </c>
      <c r="H1319">
        <v>0.13</v>
      </c>
      <c r="I1319" s="2">
        <v>44914</v>
      </c>
      <c r="J1319" t="s">
        <v>12</v>
      </c>
      <c r="K1319" t="s">
        <v>33</v>
      </c>
      <c r="L1319">
        <v>4</v>
      </c>
      <c r="M1319" t="s">
        <v>49</v>
      </c>
      <c r="N1319" t="s">
        <v>116</v>
      </c>
    </row>
    <row r="1320" spans="4:14" x14ac:dyDescent="0.3">
      <c r="D1320" t="s">
        <v>1316</v>
      </c>
      <c r="E1320" t="s">
        <v>63</v>
      </c>
      <c r="F1320" t="s">
        <v>63</v>
      </c>
      <c r="G1320">
        <v>65</v>
      </c>
      <c r="H1320">
        <v>0.24</v>
      </c>
      <c r="I1320" s="2">
        <v>44915</v>
      </c>
      <c r="J1320" t="s">
        <v>7</v>
      </c>
      <c r="K1320" t="s">
        <v>37</v>
      </c>
      <c r="L1320">
        <v>50</v>
      </c>
      <c r="M1320" t="s">
        <v>49</v>
      </c>
      <c r="N1320" t="s">
        <v>2220</v>
      </c>
    </row>
    <row r="1321" spans="4:14" x14ac:dyDescent="0.3">
      <c r="D1321" t="s">
        <v>1317</v>
      </c>
      <c r="E1321" t="s">
        <v>319</v>
      </c>
      <c r="F1321" t="s">
        <v>59</v>
      </c>
      <c r="G1321">
        <v>26</v>
      </c>
      <c r="H1321">
        <v>0.4</v>
      </c>
      <c r="I1321" s="2">
        <v>44915</v>
      </c>
      <c r="J1321" t="s">
        <v>6</v>
      </c>
      <c r="K1321" t="s">
        <v>41</v>
      </c>
      <c r="L1321">
        <v>10</v>
      </c>
      <c r="M1321" t="s">
        <v>49</v>
      </c>
      <c r="N1321" t="s">
        <v>2220</v>
      </c>
    </row>
    <row r="1322" spans="4:14" x14ac:dyDescent="0.3">
      <c r="D1322" t="s">
        <v>647</v>
      </c>
      <c r="E1322" t="s">
        <v>323</v>
      </c>
      <c r="F1322" t="s">
        <v>53</v>
      </c>
      <c r="G1322">
        <v>350</v>
      </c>
      <c r="H1322">
        <v>0.25</v>
      </c>
      <c r="I1322" s="2">
        <v>44916</v>
      </c>
      <c r="J1322" t="s">
        <v>5</v>
      </c>
      <c r="K1322" t="s">
        <v>31</v>
      </c>
      <c r="L1322">
        <v>648</v>
      </c>
      <c r="M1322" t="s">
        <v>48</v>
      </c>
      <c r="N1322" t="s">
        <v>116</v>
      </c>
    </row>
    <row r="1323" spans="4:14" x14ac:dyDescent="0.3">
      <c r="D1323" t="s">
        <v>699</v>
      </c>
      <c r="E1323" t="s">
        <v>323</v>
      </c>
      <c r="F1323" t="s">
        <v>53</v>
      </c>
      <c r="G1323">
        <v>153</v>
      </c>
      <c r="I1323" s="2">
        <v>44917</v>
      </c>
      <c r="J1323" t="s">
        <v>1</v>
      </c>
      <c r="K1323" t="s">
        <v>31</v>
      </c>
      <c r="N1323" t="s">
        <v>116</v>
      </c>
    </row>
    <row r="1324" spans="4:14" x14ac:dyDescent="0.3">
      <c r="D1324" t="s">
        <v>1313</v>
      </c>
      <c r="E1324" t="s">
        <v>167</v>
      </c>
      <c r="F1324" t="s">
        <v>66</v>
      </c>
      <c r="G1324">
        <v>99</v>
      </c>
      <c r="H1324">
        <v>0.22</v>
      </c>
      <c r="I1324" s="2">
        <v>44918</v>
      </c>
      <c r="J1324" t="s">
        <v>12</v>
      </c>
      <c r="K1324" t="s">
        <v>32</v>
      </c>
      <c r="N1324" t="s">
        <v>2220</v>
      </c>
    </row>
    <row r="1325" spans="4:14" x14ac:dyDescent="0.3">
      <c r="D1325" t="s">
        <v>1314</v>
      </c>
      <c r="E1325" t="s">
        <v>332</v>
      </c>
      <c r="F1325" t="s">
        <v>69</v>
      </c>
      <c r="G1325">
        <v>93</v>
      </c>
      <c r="H1325">
        <v>0.13</v>
      </c>
      <c r="I1325" s="2">
        <v>44918</v>
      </c>
      <c r="J1325" t="s">
        <v>3</v>
      </c>
      <c r="K1325" t="s">
        <v>37</v>
      </c>
      <c r="L1325">
        <v>1000</v>
      </c>
      <c r="M1325" t="s">
        <v>48</v>
      </c>
      <c r="N1325" t="s">
        <v>2220</v>
      </c>
    </row>
    <row r="1326" spans="4:14" x14ac:dyDescent="0.3">
      <c r="D1326" t="s">
        <v>1315</v>
      </c>
      <c r="E1326" t="s">
        <v>208</v>
      </c>
      <c r="F1326" t="s">
        <v>56</v>
      </c>
      <c r="G1326">
        <v>50</v>
      </c>
      <c r="I1326" s="2">
        <v>44918</v>
      </c>
      <c r="J1326" t="s">
        <v>12</v>
      </c>
      <c r="K1326" t="s">
        <v>35</v>
      </c>
      <c r="L1326">
        <v>25</v>
      </c>
      <c r="M1326" t="s">
        <v>49</v>
      </c>
      <c r="N1326" t="s">
        <v>2220</v>
      </c>
    </row>
    <row r="1327" spans="4:14" x14ac:dyDescent="0.3">
      <c r="D1327" t="s">
        <v>1312</v>
      </c>
      <c r="E1327" t="s">
        <v>212</v>
      </c>
      <c r="F1327" t="s">
        <v>57</v>
      </c>
      <c r="G1327">
        <v>150</v>
      </c>
      <c r="H1327">
        <v>0.06</v>
      </c>
      <c r="I1327" s="2">
        <v>44921</v>
      </c>
      <c r="J1327" t="s">
        <v>6</v>
      </c>
      <c r="K1327" t="s">
        <v>33</v>
      </c>
      <c r="N1327" t="s">
        <v>2220</v>
      </c>
    </row>
    <row r="1328" spans="4:14" x14ac:dyDescent="0.3">
      <c r="D1328" t="s">
        <v>1097</v>
      </c>
      <c r="E1328" t="s">
        <v>323</v>
      </c>
      <c r="F1328" t="s">
        <v>53</v>
      </c>
      <c r="G1328">
        <v>35</v>
      </c>
      <c r="I1328" s="2">
        <v>44926</v>
      </c>
      <c r="J1328" t="s">
        <v>10</v>
      </c>
      <c r="K1328" t="s">
        <v>41</v>
      </c>
      <c r="L1328">
        <v>39</v>
      </c>
      <c r="M1328" t="s">
        <v>49</v>
      </c>
      <c r="N1328" t="s">
        <v>116</v>
      </c>
    </row>
    <row r="1329" spans="4:14" x14ac:dyDescent="0.3">
      <c r="D1329" t="s">
        <v>1123</v>
      </c>
      <c r="E1329" t="s">
        <v>875</v>
      </c>
      <c r="F1329" t="s">
        <v>53</v>
      </c>
      <c r="G1329">
        <v>4800</v>
      </c>
      <c r="H1329">
        <v>0.1</v>
      </c>
      <c r="I1329" s="2">
        <v>44927</v>
      </c>
      <c r="J1329" t="s">
        <v>1</v>
      </c>
      <c r="K1329" t="s">
        <v>31</v>
      </c>
      <c r="L1329">
        <v>50</v>
      </c>
      <c r="M1329" t="s">
        <v>49</v>
      </c>
      <c r="N1329" t="s">
        <v>116</v>
      </c>
    </row>
    <row r="1330" spans="4:14" x14ac:dyDescent="0.3">
      <c r="D1330" t="s">
        <v>848</v>
      </c>
      <c r="E1330" t="s">
        <v>660</v>
      </c>
      <c r="F1330" t="s">
        <v>53</v>
      </c>
      <c r="G1330">
        <v>700</v>
      </c>
      <c r="H1330">
        <v>0.03</v>
      </c>
      <c r="I1330" s="2">
        <v>44928</v>
      </c>
      <c r="J1330" t="s">
        <v>22</v>
      </c>
      <c r="K1330" t="s">
        <v>31</v>
      </c>
      <c r="N1330" t="s">
        <v>116</v>
      </c>
    </row>
    <row r="1331" spans="4:14" x14ac:dyDescent="0.3">
      <c r="D1331" t="s">
        <v>756</v>
      </c>
      <c r="E1331" t="s">
        <v>177</v>
      </c>
      <c r="F1331" t="s">
        <v>53</v>
      </c>
      <c r="G1331">
        <v>245</v>
      </c>
      <c r="H1331">
        <v>0.04</v>
      </c>
      <c r="I1331" s="2">
        <v>44929</v>
      </c>
      <c r="J1331" t="s">
        <v>17</v>
      </c>
      <c r="K1331" t="s">
        <v>31</v>
      </c>
      <c r="N1331" t="s">
        <v>116</v>
      </c>
    </row>
    <row r="1332" spans="4:14" x14ac:dyDescent="0.3">
      <c r="D1332" t="s">
        <v>1310</v>
      </c>
      <c r="E1332" t="s">
        <v>125</v>
      </c>
      <c r="F1332" t="s">
        <v>53</v>
      </c>
      <c r="G1332">
        <v>76</v>
      </c>
      <c r="H1332">
        <v>0.1</v>
      </c>
      <c r="I1332" s="2">
        <v>44929</v>
      </c>
      <c r="J1332" t="s">
        <v>22</v>
      </c>
      <c r="K1332" t="s">
        <v>37</v>
      </c>
      <c r="L1332">
        <v>620</v>
      </c>
      <c r="M1332" t="s">
        <v>48</v>
      </c>
      <c r="N1332" t="s">
        <v>116</v>
      </c>
    </row>
    <row r="1333" spans="4:14" x14ac:dyDescent="0.3">
      <c r="D1333" t="s">
        <v>1311</v>
      </c>
      <c r="E1333" t="s">
        <v>130</v>
      </c>
      <c r="F1333" t="s">
        <v>54</v>
      </c>
      <c r="G1333">
        <v>60</v>
      </c>
      <c r="H1333">
        <v>0.3</v>
      </c>
      <c r="I1333" s="2">
        <v>44929</v>
      </c>
      <c r="J1333" t="s">
        <v>11</v>
      </c>
      <c r="K1333" t="s">
        <v>33</v>
      </c>
      <c r="N1333" t="s">
        <v>2220</v>
      </c>
    </row>
    <row r="1334" spans="4:14" x14ac:dyDescent="0.3">
      <c r="D1334" t="s">
        <v>140</v>
      </c>
      <c r="E1334" t="s">
        <v>123</v>
      </c>
      <c r="F1334" t="s">
        <v>53</v>
      </c>
      <c r="G1334">
        <v>8000</v>
      </c>
      <c r="H1334">
        <v>0.02</v>
      </c>
      <c r="I1334" s="2">
        <v>44930</v>
      </c>
      <c r="J1334" t="s">
        <v>3</v>
      </c>
      <c r="K1334" t="s">
        <v>31</v>
      </c>
      <c r="L1334">
        <v>108</v>
      </c>
      <c r="M1334" t="s">
        <v>50</v>
      </c>
      <c r="N1334" t="s">
        <v>116</v>
      </c>
    </row>
    <row r="1335" spans="4:14" x14ac:dyDescent="0.3">
      <c r="D1335" t="s">
        <v>227</v>
      </c>
      <c r="E1335" t="s">
        <v>125</v>
      </c>
      <c r="F1335" t="s">
        <v>53</v>
      </c>
      <c r="G1335">
        <v>8000</v>
      </c>
      <c r="H1335">
        <v>0.1</v>
      </c>
      <c r="I1335" s="2">
        <v>44930</v>
      </c>
      <c r="J1335" t="s">
        <v>13</v>
      </c>
      <c r="K1335" t="s">
        <v>31</v>
      </c>
      <c r="L1335">
        <v>65</v>
      </c>
      <c r="M1335" t="s">
        <v>50</v>
      </c>
      <c r="N1335" t="s">
        <v>116</v>
      </c>
    </row>
    <row r="1336" spans="4:14" x14ac:dyDescent="0.3">
      <c r="D1336" t="s">
        <v>997</v>
      </c>
      <c r="E1336" t="s">
        <v>998</v>
      </c>
      <c r="F1336" t="s">
        <v>53</v>
      </c>
      <c r="G1336">
        <v>76</v>
      </c>
      <c r="H1336">
        <v>0.2</v>
      </c>
      <c r="I1336" s="2">
        <v>44930</v>
      </c>
      <c r="J1336" t="s">
        <v>16</v>
      </c>
      <c r="K1336" t="s">
        <v>35</v>
      </c>
      <c r="L1336">
        <v>282</v>
      </c>
      <c r="M1336" t="s">
        <v>51</v>
      </c>
      <c r="N1336" t="s">
        <v>116</v>
      </c>
    </row>
    <row r="1337" spans="4:14" x14ac:dyDescent="0.3">
      <c r="D1337" t="s">
        <v>1309</v>
      </c>
      <c r="E1337" t="s">
        <v>121</v>
      </c>
      <c r="F1337" t="s">
        <v>53</v>
      </c>
      <c r="G1337">
        <v>75</v>
      </c>
      <c r="H1337">
        <v>0.11</v>
      </c>
      <c r="I1337" s="2">
        <v>44930</v>
      </c>
      <c r="J1337" t="s">
        <v>19</v>
      </c>
      <c r="K1337" t="s">
        <v>31</v>
      </c>
      <c r="L1337">
        <v>166</v>
      </c>
      <c r="M1337" t="s">
        <v>50</v>
      </c>
      <c r="N1337" t="s">
        <v>116</v>
      </c>
    </row>
    <row r="1338" spans="4:14" x14ac:dyDescent="0.3">
      <c r="D1338" t="s">
        <v>803</v>
      </c>
      <c r="E1338" t="s">
        <v>121</v>
      </c>
      <c r="F1338" t="s">
        <v>53</v>
      </c>
      <c r="G1338">
        <v>20</v>
      </c>
      <c r="H1338">
        <v>0.05</v>
      </c>
      <c r="I1338" s="2">
        <v>44930</v>
      </c>
      <c r="J1338" t="s">
        <v>23</v>
      </c>
      <c r="K1338" t="s">
        <v>37</v>
      </c>
      <c r="L1338">
        <v>274</v>
      </c>
      <c r="M1338" t="s">
        <v>51</v>
      </c>
      <c r="N1338" t="s">
        <v>116</v>
      </c>
    </row>
    <row r="1339" spans="4:14" x14ac:dyDescent="0.3">
      <c r="D1339" t="s">
        <v>1299</v>
      </c>
      <c r="E1339" t="s">
        <v>323</v>
      </c>
      <c r="F1339" t="s">
        <v>53</v>
      </c>
      <c r="G1339">
        <v>388</v>
      </c>
      <c r="I1339" s="2">
        <v>44931</v>
      </c>
      <c r="J1339" t="s">
        <v>8</v>
      </c>
      <c r="K1339" t="s">
        <v>31</v>
      </c>
      <c r="L1339">
        <v>999</v>
      </c>
      <c r="M1339" t="s">
        <v>48</v>
      </c>
      <c r="N1339" t="s">
        <v>116</v>
      </c>
    </row>
    <row r="1340" spans="4:14" x14ac:dyDescent="0.3">
      <c r="D1340" t="s">
        <v>1300</v>
      </c>
      <c r="E1340" t="s">
        <v>125</v>
      </c>
      <c r="F1340" t="s">
        <v>53</v>
      </c>
      <c r="G1340">
        <v>200</v>
      </c>
      <c r="H1340">
        <v>0.5</v>
      </c>
      <c r="I1340" s="2">
        <v>44931</v>
      </c>
      <c r="J1340" t="s">
        <v>4</v>
      </c>
      <c r="K1340" t="s">
        <v>31</v>
      </c>
      <c r="L1340">
        <v>326</v>
      </c>
      <c r="M1340" t="s">
        <v>51</v>
      </c>
      <c r="N1340" t="s">
        <v>116</v>
      </c>
    </row>
    <row r="1341" spans="4:14" x14ac:dyDescent="0.3">
      <c r="D1341" t="s">
        <v>1301</v>
      </c>
      <c r="E1341" t="s">
        <v>1210</v>
      </c>
      <c r="F1341" t="s">
        <v>53</v>
      </c>
      <c r="G1341">
        <v>104</v>
      </c>
      <c r="H1341">
        <v>0.19</v>
      </c>
      <c r="I1341" s="2">
        <v>44931</v>
      </c>
      <c r="J1341" t="s">
        <v>6</v>
      </c>
      <c r="K1341" t="s">
        <v>37</v>
      </c>
      <c r="L1341">
        <v>646</v>
      </c>
      <c r="M1341" t="s">
        <v>48</v>
      </c>
      <c r="N1341" t="s">
        <v>116</v>
      </c>
    </row>
    <row r="1342" spans="4:14" x14ac:dyDescent="0.3">
      <c r="D1342" t="s">
        <v>1302</v>
      </c>
      <c r="E1342" t="s">
        <v>121</v>
      </c>
      <c r="F1342" t="s">
        <v>53</v>
      </c>
      <c r="G1342">
        <v>60</v>
      </c>
      <c r="H1342">
        <v>0.3</v>
      </c>
      <c r="I1342" s="2">
        <v>44931</v>
      </c>
      <c r="J1342" t="s">
        <v>14</v>
      </c>
      <c r="K1342" t="s">
        <v>41</v>
      </c>
      <c r="L1342">
        <v>150</v>
      </c>
      <c r="M1342" t="s">
        <v>50</v>
      </c>
      <c r="N1342" t="s">
        <v>116</v>
      </c>
    </row>
    <row r="1343" spans="4:14" x14ac:dyDescent="0.3">
      <c r="D1343" t="s">
        <v>1303</v>
      </c>
      <c r="E1343" t="s">
        <v>63</v>
      </c>
      <c r="F1343" t="s">
        <v>63</v>
      </c>
      <c r="G1343">
        <v>40</v>
      </c>
      <c r="H1343">
        <v>0.02</v>
      </c>
      <c r="I1343" s="2">
        <v>44931</v>
      </c>
      <c r="J1343" t="s">
        <v>3</v>
      </c>
      <c r="K1343" t="s">
        <v>38</v>
      </c>
      <c r="L1343">
        <v>472</v>
      </c>
      <c r="M1343" t="s">
        <v>51</v>
      </c>
      <c r="N1343" t="s">
        <v>2220</v>
      </c>
    </row>
    <row r="1344" spans="4:14" x14ac:dyDescent="0.3">
      <c r="D1344" t="s">
        <v>1103</v>
      </c>
      <c r="E1344" t="s">
        <v>125</v>
      </c>
      <c r="F1344" t="s">
        <v>53</v>
      </c>
      <c r="G1344">
        <v>40</v>
      </c>
      <c r="I1344" s="2">
        <v>44931</v>
      </c>
      <c r="J1344" t="s">
        <v>2</v>
      </c>
      <c r="K1344" t="s">
        <v>31</v>
      </c>
      <c r="L1344">
        <v>12900</v>
      </c>
      <c r="M1344" t="s">
        <v>47</v>
      </c>
      <c r="N1344" t="s">
        <v>116</v>
      </c>
    </row>
    <row r="1345" spans="4:14" x14ac:dyDescent="0.3">
      <c r="D1345" t="s">
        <v>1304</v>
      </c>
      <c r="E1345" t="s">
        <v>125</v>
      </c>
      <c r="F1345" t="s">
        <v>53</v>
      </c>
      <c r="G1345">
        <v>30</v>
      </c>
      <c r="H1345">
        <v>0.17</v>
      </c>
      <c r="I1345" s="2">
        <v>44931</v>
      </c>
      <c r="J1345" t="s">
        <v>3</v>
      </c>
      <c r="K1345" t="s">
        <v>32</v>
      </c>
      <c r="L1345">
        <v>176</v>
      </c>
      <c r="M1345" t="s">
        <v>50</v>
      </c>
      <c r="N1345" t="s">
        <v>116</v>
      </c>
    </row>
    <row r="1346" spans="4:14" x14ac:dyDescent="0.3">
      <c r="D1346" t="s">
        <v>1305</v>
      </c>
      <c r="E1346" t="s">
        <v>115</v>
      </c>
      <c r="F1346" t="s">
        <v>61</v>
      </c>
      <c r="G1346">
        <v>30</v>
      </c>
      <c r="H1346">
        <v>0.25</v>
      </c>
      <c r="I1346" s="2">
        <v>44931</v>
      </c>
      <c r="J1346" t="s">
        <v>16</v>
      </c>
      <c r="K1346" t="s">
        <v>35</v>
      </c>
      <c r="L1346">
        <v>116</v>
      </c>
      <c r="M1346" t="s">
        <v>50</v>
      </c>
      <c r="N1346" t="s">
        <v>2220</v>
      </c>
    </row>
    <row r="1347" spans="4:14" x14ac:dyDescent="0.3">
      <c r="D1347" t="s">
        <v>1306</v>
      </c>
      <c r="E1347" t="s">
        <v>121</v>
      </c>
      <c r="F1347" t="s">
        <v>53</v>
      </c>
      <c r="G1347">
        <v>30</v>
      </c>
      <c r="H1347">
        <v>0.08</v>
      </c>
      <c r="I1347" s="2">
        <v>44931</v>
      </c>
      <c r="J1347" t="s">
        <v>22</v>
      </c>
      <c r="K1347" t="s">
        <v>39</v>
      </c>
      <c r="L1347">
        <v>178</v>
      </c>
      <c r="M1347" t="s">
        <v>50</v>
      </c>
      <c r="N1347" t="s">
        <v>116</v>
      </c>
    </row>
    <row r="1348" spans="4:14" x14ac:dyDescent="0.3">
      <c r="D1348" t="s">
        <v>1307</v>
      </c>
      <c r="E1348" t="s">
        <v>115</v>
      </c>
      <c r="F1348" t="s">
        <v>61</v>
      </c>
      <c r="G1348">
        <v>30</v>
      </c>
      <c r="H1348">
        <v>0.33</v>
      </c>
      <c r="I1348" s="2">
        <v>44931</v>
      </c>
      <c r="J1348" t="s">
        <v>1</v>
      </c>
      <c r="K1348" t="s">
        <v>32</v>
      </c>
      <c r="L1348">
        <v>50</v>
      </c>
      <c r="M1348" t="s">
        <v>49</v>
      </c>
      <c r="N1348" t="s">
        <v>2220</v>
      </c>
    </row>
    <row r="1349" spans="4:14" x14ac:dyDescent="0.3">
      <c r="D1349" t="s">
        <v>1308</v>
      </c>
      <c r="E1349" t="s">
        <v>128</v>
      </c>
      <c r="F1349" t="s">
        <v>54</v>
      </c>
      <c r="G1349">
        <v>25</v>
      </c>
      <c r="H1349">
        <v>0.15</v>
      </c>
      <c r="I1349" s="2">
        <v>44931</v>
      </c>
      <c r="J1349" t="s">
        <v>3</v>
      </c>
      <c r="K1349" t="s">
        <v>34</v>
      </c>
      <c r="L1349">
        <v>62</v>
      </c>
      <c r="M1349" t="s">
        <v>50</v>
      </c>
      <c r="N1349" t="s">
        <v>2220</v>
      </c>
    </row>
    <row r="1350" spans="4:14" x14ac:dyDescent="0.3">
      <c r="D1350" t="s">
        <v>1297</v>
      </c>
      <c r="E1350" t="s">
        <v>351</v>
      </c>
      <c r="F1350" t="s">
        <v>62</v>
      </c>
      <c r="G1350">
        <v>275</v>
      </c>
      <c r="H1350">
        <v>0.2</v>
      </c>
      <c r="I1350" s="2">
        <v>44932</v>
      </c>
      <c r="J1350" t="s">
        <v>14</v>
      </c>
      <c r="K1350" t="s">
        <v>32</v>
      </c>
      <c r="L1350">
        <v>2</v>
      </c>
      <c r="M1350" t="s">
        <v>49</v>
      </c>
      <c r="N1350" t="s">
        <v>2220</v>
      </c>
    </row>
    <row r="1351" spans="4:14" x14ac:dyDescent="0.3">
      <c r="D1351" t="s">
        <v>519</v>
      </c>
      <c r="E1351" t="s">
        <v>125</v>
      </c>
      <c r="F1351" t="s">
        <v>53</v>
      </c>
      <c r="G1351">
        <v>200</v>
      </c>
      <c r="I1351" s="2">
        <v>44932</v>
      </c>
      <c r="J1351" t="s">
        <v>8</v>
      </c>
      <c r="K1351" t="s">
        <v>36</v>
      </c>
      <c r="L1351">
        <v>522</v>
      </c>
      <c r="M1351" t="s">
        <v>51</v>
      </c>
      <c r="N1351" t="s">
        <v>116</v>
      </c>
    </row>
    <row r="1352" spans="4:14" x14ac:dyDescent="0.3">
      <c r="D1352" t="s">
        <v>1298</v>
      </c>
      <c r="E1352" t="s">
        <v>136</v>
      </c>
      <c r="F1352" t="s">
        <v>54</v>
      </c>
      <c r="G1352">
        <v>40</v>
      </c>
      <c r="H1352">
        <v>0.05</v>
      </c>
      <c r="I1352" s="2">
        <v>44932</v>
      </c>
      <c r="J1352" t="s">
        <v>5</v>
      </c>
      <c r="K1352" t="s">
        <v>36</v>
      </c>
      <c r="L1352">
        <v>214</v>
      </c>
      <c r="M1352" t="s">
        <v>51</v>
      </c>
      <c r="N1352" t="s">
        <v>2220</v>
      </c>
    </row>
    <row r="1353" spans="4:14" x14ac:dyDescent="0.3">
      <c r="D1353" t="s">
        <v>1296</v>
      </c>
      <c r="E1353" t="s">
        <v>208</v>
      </c>
      <c r="F1353" t="s">
        <v>56</v>
      </c>
      <c r="G1353">
        <v>50</v>
      </c>
      <c r="H1353">
        <v>0.1</v>
      </c>
      <c r="I1353" s="2">
        <v>44934</v>
      </c>
      <c r="J1353" t="s">
        <v>19</v>
      </c>
      <c r="K1353" t="s">
        <v>45</v>
      </c>
      <c r="L1353">
        <v>160</v>
      </c>
      <c r="M1353" t="s">
        <v>50</v>
      </c>
      <c r="N1353" t="s">
        <v>2220</v>
      </c>
    </row>
    <row r="1354" spans="4:14" x14ac:dyDescent="0.3">
      <c r="D1354" t="s">
        <v>985</v>
      </c>
      <c r="E1354" t="s">
        <v>125</v>
      </c>
      <c r="F1354" t="s">
        <v>53</v>
      </c>
      <c r="G1354">
        <v>43</v>
      </c>
      <c r="H1354">
        <v>0.03</v>
      </c>
      <c r="I1354" s="2">
        <v>44934</v>
      </c>
      <c r="J1354" t="s">
        <v>4</v>
      </c>
      <c r="K1354" t="s">
        <v>31</v>
      </c>
      <c r="L1354">
        <v>307</v>
      </c>
      <c r="M1354" t="s">
        <v>51</v>
      </c>
      <c r="N1354" t="s">
        <v>116</v>
      </c>
    </row>
    <row r="1355" spans="4:14" x14ac:dyDescent="0.3">
      <c r="D1355" t="s">
        <v>1295</v>
      </c>
      <c r="E1355" t="s">
        <v>323</v>
      </c>
      <c r="F1355" t="s">
        <v>53</v>
      </c>
      <c r="G1355">
        <v>315</v>
      </c>
      <c r="H1355">
        <v>0.56999999999999995</v>
      </c>
      <c r="I1355" s="2">
        <v>44935</v>
      </c>
      <c r="J1355" t="s">
        <v>8</v>
      </c>
      <c r="K1355" t="s">
        <v>31</v>
      </c>
      <c r="L1355">
        <v>1200</v>
      </c>
      <c r="M1355" t="s">
        <v>47</v>
      </c>
      <c r="N1355" t="s">
        <v>116</v>
      </c>
    </row>
    <row r="1356" spans="4:14" x14ac:dyDescent="0.3">
      <c r="D1356" t="s">
        <v>1286</v>
      </c>
      <c r="E1356" t="s">
        <v>125</v>
      </c>
      <c r="F1356" t="s">
        <v>53</v>
      </c>
      <c r="G1356">
        <v>950</v>
      </c>
      <c r="H1356">
        <v>0.2</v>
      </c>
      <c r="I1356" s="2">
        <v>44936</v>
      </c>
      <c r="J1356" t="s">
        <v>14</v>
      </c>
      <c r="K1356" t="s">
        <v>31</v>
      </c>
      <c r="L1356">
        <v>549</v>
      </c>
      <c r="M1356" t="s">
        <v>48</v>
      </c>
      <c r="N1356" t="s">
        <v>116</v>
      </c>
    </row>
    <row r="1357" spans="4:14" x14ac:dyDescent="0.3">
      <c r="D1357" t="s">
        <v>670</v>
      </c>
      <c r="E1357" t="s">
        <v>125</v>
      </c>
      <c r="F1357" t="s">
        <v>53</v>
      </c>
      <c r="G1357">
        <v>450</v>
      </c>
      <c r="H1357">
        <v>7.0000000000000007E-2</v>
      </c>
      <c r="I1357" s="2">
        <v>44936</v>
      </c>
      <c r="J1357" t="s">
        <v>16</v>
      </c>
      <c r="K1357" t="s">
        <v>31</v>
      </c>
      <c r="N1357" t="s">
        <v>116</v>
      </c>
    </row>
    <row r="1358" spans="4:14" x14ac:dyDescent="0.3">
      <c r="D1358" t="s">
        <v>787</v>
      </c>
      <c r="E1358" t="s">
        <v>125</v>
      </c>
      <c r="F1358" t="s">
        <v>53</v>
      </c>
      <c r="G1358">
        <v>340</v>
      </c>
      <c r="H1358">
        <v>0.28000000000000003</v>
      </c>
      <c r="I1358" s="2">
        <v>44936</v>
      </c>
      <c r="J1358" t="s">
        <v>6</v>
      </c>
      <c r="K1358" t="s">
        <v>31</v>
      </c>
      <c r="L1358">
        <v>665</v>
      </c>
      <c r="M1358" t="s">
        <v>48</v>
      </c>
      <c r="N1358" t="s">
        <v>116</v>
      </c>
    </row>
    <row r="1359" spans="4:14" x14ac:dyDescent="0.3">
      <c r="D1359" t="s">
        <v>1287</v>
      </c>
      <c r="E1359" t="s">
        <v>167</v>
      </c>
      <c r="F1359" t="s">
        <v>66</v>
      </c>
      <c r="G1359">
        <v>120</v>
      </c>
      <c r="I1359" s="2">
        <v>44936</v>
      </c>
      <c r="J1359" t="s">
        <v>6</v>
      </c>
      <c r="K1359" t="s">
        <v>35</v>
      </c>
      <c r="L1359">
        <v>95</v>
      </c>
      <c r="M1359" t="s">
        <v>50</v>
      </c>
      <c r="N1359" t="s">
        <v>2220</v>
      </c>
    </row>
    <row r="1360" spans="4:14" x14ac:dyDescent="0.3">
      <c r="D1360" t="s">
        <v>297</v>
      </c>
      <c r="E1360" t="s">
        <v>121</v>
      </c>
      <c r="F1360" t="s">
        <v>53</v>
      </c>
      <c r="G1360">
        <v>100</v>
      </c>
      <c r="H1360">
        <v>0.11</v>
      </c>
      <c r="I1360" s="2">
        <v>44936</v>
      </c>
      <c r="J1360" t="s">
        <v>14</v>
      </c>
      <c r="K1360" t="s">
        <v>36</v>
      </c>
      <c r="L1360">
        <v>726</v>
      </c>
      <c r="M1360" t="s">
        <v>48</v>
      </c>
      <c r="N1360" t="s">
        <v>116</v>
      </c>
    </row>
    <row r="1361" spans="4:14" x14ac:dyDescent="0.3">
      <c r="D1361" t="s">
        <v>746</v>
      </c>
      <c r="E1361" t="s">
        <v>115</v>
      </c>
      <c r="F1361" t="s">
        <v>53</v>
      </c>
      <c r="G1361">
        <v>100</v>
      </c>
      <c r="H1361">
        <v>0.1</v>
      </c>
      <c r="I1361" s="2">
        <v>44936</v>
      </c>
      <c r="J1361" t="s">
        <v>18</v>
      </c>
      <c r="K1361" t="s">
        <v>33</v>
      </c>
      <c r="L1361">
        <v>125</v>
      </c>
      <c r="M1361" t="s">
        <v>50</v>
      </c>
      <c r="N1361" t="s">
        <v>116</v>
      </c>
    </row>
    <row r="1362" spans="4:14" x14ac:dyDescent="0.3">
      <c r="D1362" t="s">
        <v>1288</v>
      </c>
      <c r="E1362" t="s">
        <v>118</v>
      </c>
      <c r="F1362" t="s">
        <v>59</v>
      </c>
      <c r="G1362">
        <v>76</v>
      </c>
      <c r="H1362">
        <v>0.19</v>
      </c>
      <c r="I1362" s="2">
        <v>44936</v>
      </c>
      <c r="J1362" t="s">
        <v>11</v>
      </c>
      <c r="K1362" t="s">
        <v>31</v>
      </c>
      <c r="L1362">
        <v>22</v>
      </c>
      <c r="M1362" t="s">
        <v>49</v>
      </c>
      <c r="N1362" t="s">
        <v>2220</v>
      </c>
    </row>
    <row r="1363" spans="4:14" x14ac:dyDescent="0.3">
      <c r="D1363" t="s">
        <v>1289</v>
      </c>
      <c r="E1363" t="s">
        <v>274</v>
      </c>
      <c r="F1363" t="s">
        <v>54</v>
      </c>
      <c r="G1363">
        <v>60</v>
      </c>
      <c r="I1363" s="2">
        <v>44936</v>
      </c>
      <c r="J1363" t="s">
        <v>11</v>
      </c>
      <c r="K1363" t="s">
        <v>37</v>
      </c>
      <c r="L1363">
        <v>190</v>
      </c>
      <c r="M1363" t="s">
        <v>50</v>
      </c>
      <c r="N1363" t="s">
        <v>2220</v>
      </c>
    </row>
    <row r="1364" spans="4:14" x14ac:dyDescent="0.3">
      <c r="D1364" t="s">
        <v>1290</v>
      </c>
      <c r="E1364" t="s">
        <v>1291</v>
      </c>
      <c r="F1364" t="s">
        <v>53</v>
      </c>
      <c r="G1364">
        <v>60</v>
      </c>
      <c r="H1364">
        <v>0.75</v>
      </c>
      <c r="I1364" s="2">
        <v>44936</v>
      </c>
      <c r="J1364" t="s">
        <v>2</v>
      </c>
      <c r="K1364" t="s">
        <v>34</v>
      </c>
      <c r="L1364">
        <v>36</v>
      </c>
      <c r="M1364" t="s">
        <v>49</v>
      </c>
      <c r="N1364" t="s">
        <v>116</v>
      </c>
    </row>
    <row r="1365" spans="4:14" x14ac:dyDescent="0.3">
      <c r="D1365" t="s">
        <v>1292</v>
      </c>
      <c r="E1365" t="s">
        <v>319</v>
      </c>
      <c r="F1365" t="s">
        <v>59</v>
      </c>
      <c r="G1365">
        <v>55</v>
      </c>
      <c r="H1365">
        <v>0.05</v>
      </c>
      <c r="I1365" s="2">
        <v>44936</v>
      </c>
      <c r="J1365" t="s">
        <v>24</v>
      </c>
      <c r="K1365" t="s">
        <v>35</v>
      </c>
      <c r="L1365">
        <v>178</v>
      </c>
      <c r="M1365" t="s">
        <v>50</v>
      </c>
      <c r="N1365" t="s">
        <v>2220</v>
      </c>
    </row>
    <row r="1366" spans="4:14" x14ac:dyDescent="0.3">
      <c r="D1366" t="s">
        <v>1293</v>
      </c>
      <c r="E1366" t="s">
        <v>136</v>
      </c>
      <c r="F1366" t="s">
        <v>54</v>
      </c>
      <c r="G1366">
        <v>40</v>
      </c>
      <c r="H1366">
        <v>0.2</v>
      </c>
      <c r="I1366" s="2">
        <v>44936</v>
      </c>
      <c r="J1366" t="s">
        <v>17</v>
      </c>
      <c r="K1366" t="s">
        <v>40</v>
      </c>
      <c r="N1366" t="s">
        <v>2220</v>
      </c>
    </row>
    <row r="1367" spans="4:14" x14ac:dyDescent="0.3">
      <c r="D1367" t="s">
        <v>779</v>
      </c>
      <c r="E1367" t="s">
        <v>115</v>
      </c>
      <c r="F1367" t="s">
        <v>61</v>
      </c>
      <c r="G1367">
        <v>40</v>
      </c>
      <c r="H1367">
        <v>0.2</v>
      </c>
      <c r="I1367" s="2">
        <v>44936</v>
      </c>
      <c r="J1367" t="s">
        <v>19</v>
      </c>
      <c r="K1367" t="s">
        <v>34</v>
      </c>
      <c r="L1367">
        <v>111</v>
      </c>
      <c r="M1367" t="s">
        <v>50</v>
      </c>
      <c r="N1367" t="s">
        <v>2220</v>
      </c>
    </row>
    <row r="1368" spans="4:14" x14ac:dyDescent="0.3">
      <c r="D1368" t="s">
        <v>1294</v>
      </c>
      <c r="E1368" t="s">
        <v>245</v>
      </c>
      <c r="F1368" t="s">
        <v>53</v>
      </c>
      <c r="G1368">
        <v>25</v>
      </c>
      <c r="H1368">
        <v>0.04</v>
      </c>
      <c r="I1368" s="2">
        <v>44936</v>
      </c>
      <c r="J1368" t="s">
        <v>3</v>
      </c>
      <c r="K1368" t="s">
        <v>32</v>
      </c>
      <c r="L1368">
        <v>383</v>
      </c>
      <c r="M1368" t="s">
        <v>51</v>
      </c>
      <c r="N1368" t="s">
        <v>116</v>
      </c>
    </row>
    <row r="1369" spans="4:14" x14ac:dyDescent="0.3">
      <c r="D1369" t="s">
        <v>1278</v>
      </c>
      <c r="E1369" t="s">
        <v>125</v>
      </c>
      <c r="F1369" t="s">
        <v>53</v>
      </c>
      <c r="G1369">
        <v>640</v>
      </c>
      <c r="H1369">
        <v>0.2</v>
      </c>
      <c r="I1369" s="2">
        <v>44937</v>
      </c>
      <c r="J1369" t="s">
        <v>24</v>
      </c>
      <c r="K1369" t="s">
        <v>37</v>
      </c>
      <c r="L1369">
        <v>2400</v>
      </c>
      <c r="M1369" t="s">
        <v>47</v>
      </c>
      <c r="N1369" t="s">
        <v>116</v>
      </c>
    </row>
    <row r="1370" spans="4:14" x14ac:dyDescent="0.3">
      <c r="D1370" t="s">
        <v>713</v>
      </c>
      <c r="E1370" t="s">
        <v>714</v>
      </c>
      <c r="F1370" t="s">
        <v>53</v>
      </c>
      <c r="G1370">
        <v>270</v>
      </c>
      <c r="H1370">
        <v>0.05</v>
      </c>
      <c r="I1370" s="2">
        <v>44937</v>
      </c>
      <c r="J1370" t="s">
        <v>4</v>
      </c>
      <c r="K1370" t="s">
        <v>31</v>
      </c>
      <c r="L1370">
        <v>400</v>
      </c>
      <c r="M1370" t="s">
        <v>51</v>
      </c>
      <c r="N1370" t="s">
        <v>116</v>
      </c>
    </row>
    <row r="1371" spans="4:14" x14ac:dyDescent="0.3">
      <c r="D1371" t="s">
        <v>1279</v>
      </c>
      <c r="E1371" t="s">
        <v>125</v>
      </c>
      <c r="F1371" t="s">
        <v>53</v>
      </c>
      <c r="G1371">
        <v>250</v>
      </c>
      <c r="H1371">
        <v>0.15</v>
      </c>
      <c r="I1371" s="2">
        <v>44937</v>
      </c>
      <c r="J1371" t="s">
        <v>8</v>
      </c>
      <c r="K1371" t="s">
        <v>40</v>
      </c>
      <c r="L1371">
        <v>3500</v>
      </c>
      <c r="M1371" t="s">
        <v>47</v>
      </c>
      <c r="N1371" t="s">
        <v>116</v>
      </c>
    </row>
    <row r="1372" spans="4:14" x14ac:dyDescent="0.3">
      <c r="D1372" t="s">
        <v>1280</v>
      </c>
      <c r="E1372" t="s">
        <v>125</v>
      </c>
      <c r="F1372" t="s">
        <v>53</v>
      </c>
      <c r="G1372">
        <v>123</v>
      </c>
      <c r="H1372">
        <v>0.11</v>
      </c>
      <c r="I1372" s="2">
        <v>44937</v>
      </c>
      <c r="J1372" t="s">
        <v>6</v>
      </c>
      <c r="K1372" t="s">
        <v>38</v>
      </c>
      <c r="L1372">
        <v>565</v>
      </c>
      <c r="M1372" t="s">
        <v>48</v>
      </c>
      <c r="N1372" t="s">
        <v>116</v>
      </c>
    </row>
    <row r="1373" spans="4:14" x14ac:dyDescent="0.3">
      <c r="D1373" t="s">
        <v>1281</v>
      </c>
      <c r="E1373" t="s">
        <v>125</v>
      </c>
      <c r="F1373" t="s">
        <v>53</v>
      </c>
      <c r="G1373">
        <v>100</v>
      </c>
      <c r="H1373">
        <v>0.06</v>
      </c>
      <c r="I1373" s="2">
        <v>44937</v>
      </c>
      <c r="J1373" t="s">
        <v>18</v>
      </c>
      <c r="K1373" t="s">
        <v>39</v>
      </c>
      <c r="L1373">
        <v>205</v>
      </c>
      <c r="M1373" t="s">
        <v>51</v>
      </c>
      <c r="N1373" t="s">
        <v>116</v>
      </c>
    </row>
    <row r="1374" spans="4:14" x14ac:dyDescent="0.3">
      <c r="D1374" t="s">
        <v>1282</v>
      </c>
      <c r="E1374" t="s">
        <v>274</v>
      </c>
      <c r="F1374" t="s">
        <v>54</v>
      </c>
      <c r="G1374">
        <v>80</v>
      </c>
      <c r="I1374" s="2">
        <v>44937</v>
      </c>
      <c r="J1374" t="s">
        <v>14</v>
      </c>
      <c r="K1374" t="s">
        <v>36</v>
      </c>
      <c r="L1374">
        <v>244</v>
      </c>
      <c r="M1374" t="s">
        <v>51</v>
      </c>
      <c r="N1374" t="s">
        <v>2220</v>
      </c>
    </row>
    <row r="1375" spans="4:14" x14ac:dyDescent="0.3">
      <c r="D1375" t="s">
        <v>1283</v>
      </c>
      <c r="E1375" t="s">
        <v>125</v>
      </c>
      <c r="F1375" t="s">
        <v>53</v>
      </c>
      <c r="G1375">
        <v>69</v>
      </c>
      <c r="I1375" s="2">
        <v>44937</v>
      </c>
      <c r="J1375" t="s">
        <v>18</v>
      </c>
      <c r="K1375" t="s">
        <v>31</v>
      </c>
      <c r="L1375">
        <v>349</v>
      </c>
      <c r="M1375" t="s">
        <v>51</v>
      </c>
      <c r="N1375" t="s">
        <v>116</v>
      </c>
    </row>
    <row r="1376" spans="4:14" x14ac:dyDescent="0.3">
      <c r="D1376" t="s">
        <v>965</v>
      </c>
      <c r="E1376" t="s">
        <v>177</v>
      </c>
      <c r="F1376" t="s">
        <v>53</v>
      </c>
      <c r="G1376">
        <v>41</v>
      </c>
      <c r="I1376" s="2">
        <v>44937</v>
      </c>
      <c r="J1376" t="s">
        <v>8</v>
      </c>
      <c r="K1376" t="s">
        <v>34</v>
      </c>
      <c r="L1376">
        <v>94</v>
      </c>
      <c r="M1376" t="s">
        <v>50</v>
      </c>
      <c r="N1376" t="s">
        <v>116</v>
      </c>
    </row>
    <row r="1377" spans="4:14" x14ac:dyDescent="0.3">
      <c r="D1377" t="s">
        <v>1284</v>
      </c>
      <c r="E1377" t="s">
        <v>125</v>
      </c>
      <c r="F1377" t="s">
        <v>53</v>
      </c>
      <c r="G1377">
        <v>40</v>
      </c>
      <c r="H1377">
        <v>0.2</v>
      </c>
      <c r="I1377" s="2">
        <v>44937</v>
      </c>
      <c r="J1377" t="s">
        <v>4</v>
      </c>
      <c r="K1377" t="s">
        <v>33</v>
      </c>
      <c r="N1377" t="s">
        <v>116</v>
      </c>
    </row>
    <row r="1378" spans="4:14" x14ac:dyDescent="0.3">
      <c r="D1378" t="s">
        <v>1285</v>
      </c>
      <c r="E1378" t="s">
        <v>121</v>
      </c>
      <c r="F1378" t="s">
        <v>53</v>
      </c>
      <c r="G1378">
        <v>33</v>
      </c>
      <c r="I1378" s="2">
        <v>44937</v>
      </c>
      <c r="J1378" t="s">
        <v>2</v>
      </c>
      <c r="K1378" t="s">
        <v>35</v>
      </c>
      <c r="L1378">
        <v>133</v>
      </c>
      <c r="M1378" t="s">
        <v>50</v>
      </c>
      <c r="N1378" t="s">
        <v>116</v>
      </c>
    </row>
    <row r="1379" spans="4:14" x14ac:dyDescent="0.3">
      <c r="D1379" t="s">
        <v>700</v>
      </c>
      <c r="E1379" t="s">
        <v>125</v>
      </c>
      <c r="F1379" t="s">
        <v>53</v>
      </c>
      <c r="G1379">
        <v>225</v>
      </c>
      <c r="H1379">
        <v>0.14000000000000001</v>
      </c>
      <c r="I1379" s="2">
        <v>44938</v>
      </c>
      <c r="J1379" t="s">
        <v>6</v>
      </c>
      <c r="K1379" t="s">
        <v>31</v>
      </c>
      <c r="L1379">
        <v>392</v>
      </c>
      <c r="M1379" t="s">
        <v>51</v>
      </c>
      <c r="N1379" t="s">
        <v>116</v>
      </c>
    </row>
    <row r="1380" spans="4:14" x14ac:dyDescent="0.3">
      <c r="D1380" t="s">
        <v>1267</v>
      </c>
      <c r="E1380" t="s">
        <v>441</v>
      </c>
      <c r="F1380" t="s">
        <v>53</v>
      </c>
      <c r="G1380">
        <v>120</v>
      </c>
      <c r="H1380">
        <v>0.4</v>
      </c>
      <c r="I1380" s="2">
        <v>44938</v>
      </c>
      <c r="J1380" t="s">
        <v>19</v>
      </c>
      <c r="K1380" t="s">
        <v>38</v>
      </c>
      <c r="L1380">
        <v>410</v>
      </c>
      <c r="M1380" t="s">
        <v>51</v>
      </c>
      <c r="N1380" t="s">
        <v>116</v>
      </c>
    </row>
    <row r="1381" spans="4:14" x14ac:dyDescent="0.3">
      <c r="D1381" t="s">
        <v>1268</v>
      </c>
      <c r="E1381" t="s">
        <v>136</v>
      </c>
      <c r="F1381" t="s">
        <v>54</v>
      </c>
      <c r="G1381">
        <v>115</v>
      </c>
      <c r="I1381" s="2">
        <v>44938</v>
      </c>
      <c r="J1381" t="s">
        <v>22</v>
      </c>
      <c r="K1381" t="s">
        <v>34</v>
      </c>
      <c r="L1381">
        <v>28</v>
      </c>
      <c r="M1381" t="s">
        <v>49</v>
      </c>
      <c r="N1381" t="s">
        <v>2220</v>
      </c>
    </row>
    <row r="1382" spans="4:14" x14ac:dyDescent="0.3">
      <c r="D1382" t="s">
        <v>1269</v>
      </c>
      <c r="E1382" t="s">
        <v>704</v>
      </c>
      <c r="F1382" t="s">
        <v>60</v>
      </c>
      <c r="G1382">
        <v>111</v>
      </c>
      <c r="H1382">
        <v>0.39</v>
      </c>
      <c r="I1382" s="2">
        <v>44938</v>
      </c>
      <c r="J1382" t="s">
        <v>6</v>
      </c>
      <c r="K1382" t="s">
        <v>34</v>
      </c>
      <c r="L1382">
        <v>42</v>
      </c>
      <c r="M1382" t="s">
        <v>49</v>
      </c>
      <c r="N1382" t="s">
        <v>2220</v>
      </c>
    </row>
    <row r="1383" spans="4:14" x14ac:dyDescent="0.3">
      <c r="D1383" t="s">
        <v>1270</v>
      </c>
      <c r="E1383" t="s">
        <v>208</v>
      </c>
      <c r="F1383" t="s">
        <v>56</v>
      </c>
      <c r="G1383">
        <v>110</v>
      </c>
      <c r="H1383">
        <v>0.28000000000000003</v>
      </c>
      <c r="I1383" s="2">
        <v>44938</v>
      </c>
      <c r="J1383" t="s">
        <v>14</v>
      </c>
      <c r="K1383" t="s">
        <v>36</v>
      </c>
      <c r="L1383">
        <v>490</v>
      </c>
      <c r="M1383" t="s">
        <v>51</v>
      </c>
      <c r="N1383" t="s">
        <v>2220</v>
      </c>
    </row>
    <row r="1384" spans="4:14" x14ac:dyDescent="0.3">
      <c r="D1384" t="s">
        <v>1271</v>
      </c>
      <c r="E1384" t="s">
        <v>125</v>
      </c>
      <c r="F1384" t="s">
        <v>53</v>
      </c>
      <c r="G1384">
        <v>105</v>
      </c>
      <c r="H1384">
        <v>0.15</v>
      </c>
      <c r="I1384" s="2">
        <v>44938</v>
      </c>
      <c r="J1384" t="s">
        <v>17</v>
      </c>
      <c r="K1384" t="s">
        <v>38</v>
      </c>
      <c r="L1384">
        <v>328</v>
      </c>
      <c r="M1384" t="s">
        <v>51</v>
      </c>
      <c r="N1384" t="s">
        <v>116</v>
      </c>
    </row>
    <row r="1385" spans="4:14" x14ac:dyDescent="0.3">
      <c r="D1385" t="s">
        <v>1272</v>
      </c>
      <c r="E1385" t="s">
        <v>254</v>
      </c>
      <c r="F1385" t="s">
        <v>53</v>
      </c>
      <c r="G1385">
        <v>104</v>
      </c>
      <c r="H1385">
        <v>0.21</v>
      </c>
      <c r="I1385" s="2">
        <v>44938</v>
      </c>
      <c r="J1385" t="s">
        <v>6</v>
      </c>
      <c r="K1385" t="s">
        <v>36</v>
      </c>
      <c r="L1385">
        <v>556</v>
      </c>
      <c r="M1385" t="s">
        <v>48</v>
      </c>
      <c r="N1385" t="s">
        <v>116</v>
      </c>
    </row>
    <row r="1386" spans="4:14" x14ac:dyDescent="0.3">
      <c r="D1386" t="s">
        <v>1273</v>
      </c>
      <c r="E1386" t="s">
        <v>136</v>
      </c>
      <c r="F1386" t="s">
        <v>54</v>
      </c>
      <c r="G1386">
        <v>100</v>
      </c>
      <c r="I1386" s="2">
        <v>44938</v>
      </c>
      <c r="J1386" t="s">
        <v>6</v>
      </c>
      <c r="K1386" t="s">
        <v>34</v>
      </c>
      <c r="L1386">
        <v>41</v>
      </c>
      <c r="M1386" t="s">
        <v>49</v>
      </c>
      <c r="N1386" t="s">
        <v>2220</v>
      </c>
    </row>
    <row r="1387" spans="4:14" x14ac:dyDescent="0.3">
      <c r="D1387" t="s">
        <v>1274</v>
      </c>
      <c r="E1387" t="s">
        <v>175</v>
      </c>
      <c r="F1387" t="s">
        <v>53</v>
      </c>
      <c r="G1387">
        <v>64</v>
      </c>
      <c r="I1387" s="2">
        <v>44938</v>
      </c>
      <c r="J1387" t="s">
        <v>16</v>
      </c>
      <c r="K1387" t="s">
        <v>32</v>
      </c>
      <c r="L1387">
        <v>334</v>
      </c>
      <c r="M1387" t="s">
        <v>51</v>
      </c>
      <c r="N1387" t="s">
        <v>116</v>
      </c>
    </row>
    <row r="1388" spans="4:14" x14ac:dyDescent="0.3">
      <c r="D1388" t="s">
        <v>1275</v>
      </c>
      <c r="E1388" t="s">
        <v>177</v>
      </c>
      <c r="F1388" t="s">
        <v>53</v>
      </c>
      <c r="G1388">
        <v>55</v>
      </c>
      <c r="H1388">
        <v>0.06</v>
      </c>
      <c r="I1388" s="2">
        <v>44938</v>
      </c>
      <c r="J1388" t="s">
        <v>8</v>
      </c>
      <c r="K1388" t="s">
        <v>31</v>
      </c>
      <c r="N1388" t="s">
        <v>116</v>
      </c>
    </row>
    <row r="1389" spans="4:14" x14ac:dyDescent="0.3">
      <c r="D1389" t="s">
        <v>1276</v>
      </c>
      <c r="E1389" t="s">
        <v>177</v>
      </c>
      <c r="F1389" t="s">
        <v>53</v>
      </c>
      <c r="G1389">
        <v>46</v>
      </c>
      <c r="H1389">
        <v>0.3</v>
      </c>
      <c r="I1389" s="2">
        <v>44938</v>
      </c>
      <c r="J1389" t="s">
        <v>8</v>
      </c>
      <c r="K1389" t="s">
        <v>31</v>
      </c>
      <c r="L1389">
        <v>301</v>
      </c>
      <c r="M1389" t="s">
        <v>51</v>
      </c>
      <c r="N1389" t="s">
        <v>116</v>
      </c>
    </row>
    <row r="1390" spans="4:14" x14ac:dyDescent="0.3">
      <c r="D1390" t="s">
        <v>1277</v>
      </c>
      <c r="E1390" t="s">
        <v>125</v>
      </c>
      <c r="F1390" t="s">
        <v>53</v>
      </c>
      <c r="G1390">
        <v>22</v>
      </c>
      <c r="I1390" s="2">
        <v>44938</v>
      </c>
      <c r="J1390" t="s">
        <v>11</v>
      </c>
      <c r="K1390" t="s">
        <v>34</v>
      </c>
      <c r="L1390">
        <v>51</v>
      </c>
      <c r="M1390" t="s">
        <v>49</v>
      </c>
      <c r="N1390" t="s">
        <v>116</v>
      </c>
    </row>
    <row r="1391" spans="4:14" x14ac:dyDescent="0.3">
      <c r="D1391" t="s">
        <v>1264</v>
      </c>
      <c r="E1391" t="s">
        <v>685</v>
      </c>
      <c r="F1391" t="s">
        <v>62</v>
      </c>
      <c r="G1391">
        <v>900</v>
      </c>
      <c r="I1391" s="2">
        <v>44939</v>
      </c>
      <c r="J1391" t="s">
        <v>1</v>
      </c>
      <c r="K1391" t="s">
        <v>32</v>
      </c>
      <c r="N1391" t="s">
        <v>2220</v>
      </c>
    </row>
    <row r="1392" spans="4:14" x14ac:dyDescent="0.3">
      <c r="D1392" t="s">
        <v>464</v>
      </c>
      <c r="E1392" t="s">
        <v>136</v>
      </c>
      <c r="F1392" t="s">
        <v>54</v>
      </c>
      <c r="G1392">
        <v>200</v>
      </c>
      <c r="I1392" s="2">
        <v>44939</v>
      </c>
      <c r="J1392" t="s">
        <v>5</v>
      </c>
      <c r="K1392" t="s">
        <v>44</v>
      </c>
      <c r="L1392">
        <v>5000</v>
      </c>
      <c r="M1392" t="s">
        <v>47</v>
      </c>
      <c r="N1392" t="s">
        <v>2220</v>
      </c>
    </row>
    <row r="1393" spans="4:14" x14ac:dyDescent="0.3">
      <c r="D1393" t="s">
        <v>1265</v>
      </c>
      <c r="E1393" t="s">
        <v>245</v>
      </c>
      <c r="F1393" t="s">
        <v>53</v>
      </c>
      <c r="G1393">
        <v>140</v>
      </c>
      <c r="H1393">
        <v>0.1</v>
      </c>
      <c r="I1393" s="2">
        <v>44939</v>
      </c>
      <c r="J1393" t="s">
        <v>4</v>
      </c>
      <c r="K1393" t="s">
        <v>32</v>
      </c>
      <c r="N1393" t="s">
        <v>116</v>
      </c>
    </row>
    <row r="1394" spans="4:14" x14ac:dyDescent="0.3">
      <c r="D1394" t="s">
        <v>1266</v>
      </c>
      <c r="E1394" t="s">
        <v>125</v>
      </c>
      <c r="F1394" t="s">
        <v>53</v>
      </c>
      <c r="G1394">
        <v>40</v>
      </c>
      <c r="I1394" s="2">
        <v>44939</v>
      </c>
      <c r="J1394" t="s">
        <v>8</v>
      </c>
      <c r="K1394" t="s">
        <v>34</v>
      </c>
      <c r="L1394">
        <v>101</v>
      </c>
      <c r="M1394" t="s">
        <v>50</v>
      </c>
      <c r="N1394" t="s">
        <v>116</v>
      </c>
    </row>
    <row r="1395" spans="4:14" x14ac:dyDescent="0.3">
      <c r="D1395" t="s">
        <v>1261</v>
      </c>
      <c r="E1395" t="s">
        <v>136</v>
      </c>
      <c r="F1395" t="s">
        <v>54</v>
      </c>
      <c r="G1395">
        <v>120</v>
      </c>
      <c r="I1395" s="2">
        <v>44941</v>
      </c>
      <c r="J1395" t="s">
        <v>7</v>
      </c>
      <c r="K1395" t="s">
        <v>35</v>
      </c>
      <c r="L1395">
        <v>126</v>
      </c>
      <c r="M1395" t="s">
        <v>50</v>
      </c>
      <c r="N1395" t="s">
        <v>2220</v>
      </c>
    </row>
    <row r="1396" spans="4:14" x14ac:dyDescent="0.3">
      <c r="D1396" t="s">
        <v>1262</v>
      </c>
      <c r="E1396" t="s">
        <v>121</v>
      </c>
      <c r="F1396" t="s">
        <v>53</v>
      </c>
      <c r="G1396">
        <v>100</v>
      </c>
      <c r="H1396">
        <v>0.3</v>
      </c>
      <c r="I1396" s="2">
        <v>44941</v>
      </c>
      <c r="J1396" t="s">
        <v>15</v>
      </c>
      <c r="K1396" t="s">
        <v>35</v>
      </c>
      <c r="L1396">
        <v>104</v>
      </c>
      <c r="M1396" t="s">
        <v>50</v>
      </c>
      <c r="N1396" t="s">
        <v>116</v>
      </c>
    </row>
    <row r="1397" spans="4:14" x14ac:dyDescent="0.3">
      <c r="D1397" t="s">
        <v>1263</v>
      </c>
      <c r="E1397" t="s">
        <v>274</v>
      </c>
      <c r="F1397" t="s">
        <v>54</v>
      </c>
      <c r="G1397">
        <v>40</v>
      </c>
      <c r="H1397">
        <v>0.43</v>
      </c>
      <c r="I1397" s="2">
        <v>44941</v>
      </c>
      <c r="J1397" t="s">
        <v>7</v>
      </c>
      <c r="K1397" t="s">
        <v>41</v>
      </c>
      <c r="L1397">
        <v>21</v>
      </c>
      <c r="M1397" t="s">
        <v>49</v>
      </c>
      <c r="N1397" t="s">
        <v>2220</v>
      </c>
    </row>
    <row r="1398" spans="4:14" x14ac:dyDescent="0.3">
      <c r="D1398" t="s">
        <v>1257</v>
      </c>
      <c r="E1398" t="s">
        <v>704</v>
      </c>
      <c r="F1398" t="s">
        <v>60</v>
      </c>
      <c r="G1398">
        <v>500</v>
      </c>
      <c r="H1398">
        <v>7.0000000000000007E-2</v>
      </c>
      <c r="I1398" s="2">
        <v>44942</v>
      </c>
      <c r="J1398" t="s">
        <v>6</v>
      </c>
      <c r="K1398" t="s">
        <v>31</v>
      </c>
      <c r="N1398" t="s">
        <v>2220</v>
      </c>
    </row>
    <row r="1399" spans="4:14" x14ac:dyDescent="0.3">
      <c r="D1399" t="s">
        <v>240</v>
      </c>
      <c r="E1399" t="s">
        <v>136</v>
      </c>
      <c r="F1399" t="s">
        <v>54</v>
      </c>
      <c r="G1399">
        <v>500</v>
      </c>
      <c r="H1399">
        <v>0.2</v>
      </c>
      <c r="I1399" s="2">
        <v>44942</v>
      </c>
      <c r="J1399" t="s">
        <v>2</v>
      </c>
      <c r="K1399" t="s">
        <v>42</v>
      </c>
      <c r="L1399">
        <v>1700</v>
      </c>
      <c r="M1399" t="s">
        <v>47</v>
      </c>
      <c r="N1399" t="s">
        <v>2220</v>
      </c>
    </row>
    <row r="1400" spans="4:14" x14ac:dyDescent="0.3">
      <c r="D1400" t="s">
        <v>1258</v>
      </c>
      <c r="E1400" t="s">
        <v>1259</v>
      </c>
      <c r="F1400" t="s">
        <v>54</v>
      </c>
      <c r="G1400">
        <v>75</v>
      </c>
      <c r="I1400" s="2">
        <v>44942</v>
      </c>
      <c r="J1400" t="s">
        <v>7</v>
      </c>
      <c r="K1400" t="s">
        <v>34</v>
      </c>
      <c r="L1400">
        <v>17</v>
      </c>
      <c r="M1400" t="s">
        <v>49</v>
      </c>
      <c r="N1400" t="s">
        <v>2220</v>
      </c>
    </row>
    <row r="1401" spans="4:14" x14ac:dyDescent="0.3">
      <c r="D1401" t="s">
        <v>1260</v>
      </c>
      <c r="E1401" t="s">
        <v>319</v>
      </c>
      <c r="F1401" t="s">
        <v>59</v>
      </c>
      <c r="G1401">
        <v>50</v>
      </c>
      <c r="H1401">
        <v>0.3</v>
      </c>
      <c r="I1401" s="2">
        <v>44942</v>
      </c>
      <c r="J1401" t="s">
        <v>6</v>
      </c>
      <c r="K1401" t="s">
        <v>35</v>
      </c>
      <c r="L1401">
        <v>698</v>
      </c>
      <c r="M1401" t="s">
        <v>48</v>
      </c>
      <c r="N1401" t="s">
        <v>2220</v>
      </c>
    </row>
    <row r="1402" spans="4:14" x14ac:dyDescent="0.3">
      <c r="D1402" t="s">
        <v>264</v>
      </c>
      <c r="E1402" t="s">
        <v>219</v>
      </c>
      <c r="F1402" t="s">
        <v>59</v>
      </c>
      <c r="G1402">
        <v>300</v>
      </c>
      <c r="H1402">
        <v>0.1</v>
      </c>
      <c r="I1402" s="2">
        <v>44943</v>
      </c>
      <c r="J1402" t="s">
        <v>3</v>
      </c>
      <c r="K1402" t="s">
        <v>31</v>
      </c>
      <c r="L1402">
        <v>1200</v>
      </c>
      <c r="M1402" t="s">
        <v>47</v>
      </c>
      <c r="N1402" t="s">
        <v>2220</v>
      </c>
    </row>
    <row r="1403" spans="4:14" x14ac:dyDescent="0.3">
      <c r="D1403" t="s">
        <v>611</v>
      </c>
      <c r="E1403" t="s">
        <v>125</v>
      </c>
      <c r="F1403" t="s">
        <v>53</v>
      </c>
      <c r="G1403">
        <v>284</v>
      </c>
      <c r="H1403">
        <v>0.03</v>
      </c>
      <c r="I1403" s="2">
        <v>44943</v>
      </c>
      <c r="J1403" t="s">
        <v>4</v>
      </c>
      <c r="K1403" t="s">
        <v>31</v>
      </c>
      <c r="L1403">
        <v>1300</v>
      </c>
      <c r="M1403" t="s">
        <v>47</v>
      </c>
      <c r="N1403" t="s">
        <v>116</v>
      </c>
    </row>
    <row r="1404" spans="4:14" x14ac:dyDescent="0.3">
      <c r="D1404" t="s">
        <v>1248</v>
      </c>
      <c r="E1404" t="s">
        <v>208</v>
      </c>
      <c r="F1404" t="s">
        <v>56</v>
      </c>
      <c r="G1404">
        <v>206</v>
      </c>
      <c r="H1404">
        <v>1</v>
      </c>
      <c r="I1404" s="2">
        <v>44943</v>
      </c>
      <c r="J1404" t="s">
        <v>5</v>
      </c>
      <c r="K1404" t="s">
        <v>32</v>
      </c>
      <c r="L1404">
        <v>2400</v>
      </c>
      <c r="M1404" t="s">
        <v>47</v>
      </c>
      <c r="N1404" t="s">
        <v>2220</v>
      </c>
    </row>
    <row r="1405" spans="4:14" x14ac:dyDescent="0.3">
      <c r="D1405" t="s">
        <v>1249</v>
      </c>
      <c r="E1405" t="s">
        <v>319</v>
      </c>
      <c r="F1405" t="s">
        <v>59</v>
      </c>
      <c r="G1405">
        <v>150</v>
      </c>
      <c r="I1405" s="2">
        <v>44943</v>
      </c>
      <c r="J1405" t="s">
        <v>5</v>
      </c>
      <c r="K1405" t="s">
        <v>32</v>
      </c>
      <c r="L1405">
        <v>253</v>
      </c>
      <c r="M1405" t="s">
        <v>51</v>
      </c>
      <c r="N1405" t="s">
        <v>2220</v>
      </c>
    </row>
    <row r="1406" spans="4:14" x14ac:dyDescent="0.3">
      <c r="D1406" t="s">
        <v>1250</v>
      </c>
      <c r="E1406" t="s">
        <v>136</v>
      </c>
      <c r="F1406" t="s">
        <v>54</v>
      </c>
      <c r="G1406">
        <v>142</v>
      </c>
      <c r="H1406">
        <v>0.15</v>
      </c>
      <c r="I1406" s="2">
        <v>44943</v>
      </c>
      <c r="J1406" t="s">
        <v>22</v>
      </c>
      <c r="K1406" t="s">
        <v>36</v>
      </c>
      <c r="L1406">
        <v>87</v>
      </c>
      <c r="M1406" t="s">
        <v>50</v>
      </c>
      <c r="N1406" t="s">
        <v>2220</v>
      </c>
    </row>
    <row r="1407" spans="4:14" x14ac:dyDescent="0.3">
      <c r="D1407" t="s">
        <v>1251</v>
      </c>
      <c r="E1407" t="s">
        <v>704</v>
      </c>
      <c r="F1407" t="s">
        <v>60</v>
      </c>
      <c r="G1407">
        <v>110</v>
      </c>
      <c r="H1407">
        <v>0.1</v>
      </c>
      <c r="I1407" s="2">
        <v>44943</v>
      </c>
      <c r="J1407" t="s">
        <v>4</v>
      </c>
      <c r="K1407" t="s">
        <v>36</v>
      </c>
      <c r="L1407">
        <v>336</v>
      </c>
      <c r="M1407" t="s">
        <v>51</v>
      </c>
      <c r="N1407" t="s">
        <v>2220</v>
      </c>
    </row>
    <row r="1408" spans="4:14" x14ac:dyDescent="0.3">
      <c r="D1408" t="s">
        <v>1252</v>
      </c>
      <c r="E1408" t="s">
        <v>1253</v>
      </c>
      <c r="F1408" t="s">
        <v>96</v>
      </c>
      <c r="G1408">
        <v>100</v>
      </c>
      <c r="I1408" s="2">
        <v>44943</v>
      </c>
      <c r="J1408" t="s">
        <v>26</v>
      </c>
      <c r="K1408" t="s">
        <v>34</v>
      </c>
      <c r="L1408">
        <v>218</v>
      </c>
      <c r="M1408" t="s">
        <v>51</v>
      </c>
      <c r="N1408" t="s">
        <v>2220</v>
      </c>
    </row>
    <row r="1409" spans="4:14" x14ac:dyDescent="0.3">
      <c r="D1409" t="s">
        <v>1254</v>
      </c>
      <c r="E1409" t="s">
        <v>177</v>
      </c>
      <c r="F1409" t="s">
        <v>53</v>
      </c>
      <c r="G1409">
        <v>50</v>
      </c>
      <c r="H1409">
        <v>0.65</v>
      </c>
      <c r="I1409" s="2">
        <v>44943</v>
      </c>
      <c r="J1409" t="s">
        <v>4</v>
      </c>
      <c r="K1409" t="s">
        <v>33</v>
      </c>
      <c r="L1409">
        <v>92</v>
      </c>
      <c r="M1409" t="s">
        <v>50</v>
      </c>
      <c r="N1409" t="s">
        <v>116</v>
      </c>
    </row>
    <row r="1410" spans="4:14" x14ac:dyDescent="0.3">
      <c r="D1410" t="s">
        <v>1255</v>
      </c>
      <c r="E1410" t="s">
        <v>256</v>
      </c>
      <c r="F1410" t="s">
        <v>53</v>
      </c>
      <c r="G1410">
        <v>44</v>
      </c>
      <c r="I1410" s="2">
        <v>44943</v>
      </c>
      <c r="J1410" t="s">
        <v>12</v>
      </c>
      <c r="K1410" t="s">
        <v>34</v>
      </c>
      <c r="L1410">
        <v>31</v>
      </c>
      <c r="M1410" t="s">
        <v>49</v>
      </c>
      <c r="N1410" t="s">
        <v>116</v>
      </c>
    </row>
    <row r="1411" spans="4:14" x14ac:dyDescent="0.3">
      <c r="D1411" t="s">
        <v>1256</v>
      </c>
      <c r="E1411" t="s">
        <v>125</v>
      </c>
      <c r="F1411" t="s">
        <v>53</v>
      </c>
      <c r="G1411">
        <v>30</v>
      </c>
      <c r="I1411" s="2">
        <v>44943</v>
      </c>
      <c r="J1411" t="s">
        <v>4</v>
      </c>
      <c r="K1411" t="s">
        <v>31</v>
      </c>
      <c r="L1411">
        <v>44</v>
      </c>
      <c r="M1411" t="s">
        <v>49</v>
      </c>
      <c r="N1411" t="s">
        <v>116</v>
      </c>
    </row>
    <row r="1412" spans="4:14" x14ac:dyDescent="0.3">
      <c r="D1412" t="s">
        <v>122</v>
      </c>
      <c r="E1412" t="s">
        <v>123</v>
      </c>
      <c r="F1412" t="s">
        <v>53</v>
      </c>
      <c r="G1412">
        <v>10000</v>
      </c>
      <c r="H1412">
        <v>0.05</v>
      </c>
      <c r="I1412" s="2">
        <v>44944</v>
      </c>
      <c r="J1412" t="s">
        <v>4</v>
      </c>
      <c r="K1412" t="s">
        <v>31</v>
      </c>
      <c r="L1412">
        <v>1</v>
      </c>
      <c r="M1412" t="s">
        <v>49</v>
      </c>
      <c r="N1412" t="s">
        <v>116</v>
      </c>
    </row>
    <row r="1413" spans="4:14" x14ac:dyDescent="0.3">
      <c r="D1413" t="s">
        <v>1236</v>
      </c>
      <c r="E1413" t="s">
        <v>1237</v>
      </c>
      <c r="F1413" t="s">
        <v>53</v>
      </c>
      <c r="G1413">
        <v>450</v>
      </c>
      <c r="H1413">
        <v>0.1</v>
      </c>
      <c r="I1413" s="2">
        <v>44944</v>
      </c>
      <c r="J1413" t="s">
        <v>18</v>
      </c>
      <c r="K1413" t="s">
        <v>33</v>
      </c>
      <c r="L1413">
        <v>125</v>
      </c>
      <c r="M1413" t="s">
        <v>50</v>
      </c>
      <c r="N1413" t="s">
        <v>116</v>
      </c>
    </row>
    <row r="1414" spans="4:14" x14ac:dyDescent="0.3">
      <c r="D1414" t="s">
        <v>1238</v>
      </c>
      <c r="E1414" t="s">
        <v>121</v>
      </c>
      <c r="F1414" t="s">
        <v>53</v>
      </c>
      <c r="G1414">
        <v>300</v>
      </c>
      <c r="H1414">
        <v>0.06</v>
      </c>
      <c r="I1414" s="2">
        <v>44944</v>
      </c>
      <c r="J1414" t="s">
        <v>8</v>
      </c>
      <c r="K1414" t="s">
        <v>31</v>
      </c>
      <c r="L1414">
        <v>172</v>
      </c>
      <c r="M1414" t="s">
        <v>50</v>
      </c>
      <c r="N1414" t="s">
        <v>116</v>
      </c>
    </row>
    <row r="1415" spans="4:14" x14ac:dyDescent="0.3">
      <c r="D1415" t="s">
        <v>572</v>
      </c>
      <c r="E1415" t="s">
        <v>121</v>
      </c>
      <c r="F1415" t="s">
        <v>53</v>
      </c>
      <c r="G1415">
        <v>275</v>
      </c>
      <c r="H1415">
        <v>0.2</v>
      </c>
      <c r="I1415" s="2">
        <v>44944</v>
      </c>
      <c r="J1415" t="s">
        <v>5</v>
      </c>
      <c r="K1415" t="s">
        <v>31</v>
      </c>
      <c r="L1415">
        <v>1300</v>
      </c>
      <c r="M1415" t="s">
        <v>47</v>
      </c>
      <c r="N1415" t="s">
        <v>116</v>
      </c>
    </row>
    <row r="1416" spans="4:14" x14ac:dyDescent="0.3">
      <c r="D1416" t="s">
        <v>1239</v>
      </c>
      <c r="E1416" t="s">
        <v>125</v>
      </c>
      <c r="F1416" t="s">
        <v>53</v>
      </c>
      <c r="G1416">
        <v>155</v>
      </c>
      <c r="H1416">
        <v>7.0000000000000007E-2</v>
      </c>
      <c r="I1416" s="2">
        <v>44944</v>
      </c>
      <c r="J1416" t="s">
        <v>22</v>
      </c>
      <c r="K1416" t="s">
        <v>31</v>
      </c>
      <c r="L1416">
        <v>253</v>
      </c>
      <c r="M1416" t="s">
        <v>51</v>
      </c>
      <c r="N1416" t="s">
        <v>116</v>
      </c>
    </row>
    <row r="1417" spans="4:14" x14ac:dyDescent="0.3">
      <c r="D1417" t="s">
        <v>424</v>
      </c>
      <c r="E1417" t="s">
        <v>115</v>
      </c>
      <c r="F1417" t="s">
        <v>61</v>
      </c>
      <c r="G1417">
        <v>140</v>
      </c>
      <c r="H1417">
        <v>0.2</v>
      </c>
      <c r="I1417" s="2">
        <v>44944</v>
      </c>
      <c r="J1417" t="s">
        <v>6</v>
      </c>
      <c r="K1417" t="s">
        <v>31</v>
      </c>
      <c r="L1417">
        <v>571</v>
      </c>
      <c r="M1417" t="s">
        <v>48</v>
      </c>
      <c r="N1417" t="s">
        <v>2220</v>
      </c>
    </row>
    <row r="1418" spans="4:14" x14ac:dyDescent="0.3">
      <c r="D1418" t="s">
        <v>1240</v>
      </c>
      <c r="E1418" t="s">
        <v>691</v>
      </c>
      <c r="F1418" t="s">
        <v>59</v>
      </c>
      <c r="G1418">
        <v>137</v>
      </c>
      <c r="H1418">
        <v>0.14000000000000001</v>
      </c>
      <c r="I1418" s="2">
        <v>44944</v>
      </c>
      <c r="J1418" t="s">
        <v>4</v>
      </c>
      <c r="K1418" t="s">
        <v>32</v>
      </c>
      <c r="L1418">
        <v>69</v>
      </c>
      <c r="M1418" t="s">
        <v>50</v>
      </c>
      <c r="N1418" t="s">
        <v>2220</v>
      </c>
    </row>
    <row r="1419" spans="4:14" x14ac:dyDescent="0.3">
      <c r="D1419" t="s">
        <v>827</v>
      </c>
      <c r="E1419" t="s">
        <v>171</v>
      </c>
      <c r="F1419" t="s">
        <v>53</v>
      </c>
      <c r="G1419">
        <v>109</v>
      </c>
      <c r="H1419">
        <v>0.12</v>
      </c>
      <c r="I1419" s="2">
        <v>44944</v>
      </c>
      <c r="J1419" t="s">
        <v>9</v>
      </c>
      <c r="K1419" t="s">
        <v>31</v>
      </c>
      <c r="L1419">
        <v>179</v>
      </c>
      <c r="M1419" t="s">
        <v>50</v>
      </c>
      <c r="N1419" t="s">
        <v>116</v>
      </c>
    </row>
    <row r="1420" spans="4:14" x14ac:dyDescent="0.3">
      <c r="D1420" t="s">
        <v>1241</v>
      </c>
      <c r="E1420" t="s">
        <v>566</v>
      </c>
      <c r="F1420" t="s">
        <v>53</v>
      </c>
      <c r="G1420">
        <v>100</v>
      </c>
      <c r="H1420">
        <v>0.12</v>
      </c>
      <c r="I1420" s="2">
        <v>44944</v>
      </c>
      <c r="J1420" t="s">
        <v>18</v>
      </c>
      <c r="K1420" t="s">
        <v>38</v>
      </c>
      <c r="L1420">
        <v>416</v>
      </c>
      <c r="M1420" t="s">
        <v>51</v>
      </c>
      <c r="N1420" t="s">
        <v>116</v>
      </c>
    </row>
    <row r="1421" spans="4:14" x14ac:dyDescent="0.3">
      <c r="D1421" t="s">
        <v>1242</v>
      </c>
      <c r="E1421" t="s">
        <v>1243</v>
      </c>
      <c r="F1421" t="s">
        <v>53</v>
      </c>
      <c r="G1421">
        <v>100</v>
      </c>
      <c r="H1421">
        <v>7.0000000000000007E-2</v>
      </c>
      <c r="I1421" s="2">
        <v>44944</v>
      </c>
      <c r="J1421" t="s">
        <v>6</v>
      </c>
      <c r="K1421" t="s">
        <v>31</v>
      </c>
      <c r="L1421">
        <v>1100</v>
      </c>
      <c r="M1421" t="s">
        <v>47</v>
      </c>
      <c r="N1421" t="s">
        <v>116</v>
      </c>
    </row>
    <row r="1422" spans="4:14" x14ac:dyDescent="0.3">
      <c r="D1422" t="s">
        <v>1244</v>
      </c>
      <c r="E1422" t="s">
        <v>177</v>
      </c>
      <c r="F1422" t="s">
        <v>53</v>
      </c>
      <c r="G1422">
        <v>100</v>
      </c>
      <c r="H1422">
        <v>0.24</v>
      </c>
      <c r="I1422" s="2">
        <v>44944</v>
      </c>
      <c r="J1422" t="s">
        <v>4</v>
      </c>
      <c r="K1422" t="s">
        <v>31</v>
      </c>
      <c r="L1422">
        <v>260</v>
      </c>
      <c r="M1422" t="s">
        <v>51</v>
      </c>
      <c r="N1422" t="s">
        <v>116</v>
      </c>
    </row>
    <row r="1423" spans="4:14" x14ac:dyDescent="0.3">
      <c r="D1423" t="s">
        <v>1245</v>
      </c>
      <c r="E1423" t="s">
        <v>118</v>
      </c>
      <c r="F1423" t="s">
        <v>59</v>
      </c>
      <c r="G1423">
        <v>70</v>
      </c>
      <c r="H1423">
        <v>7.0000000000000007E-2</v>
      </c>
      <c r="I1423" s="2">
        <v>44944</v>
      </c>
      <c r="J1423" t="s">
        <v>15</v>
      </c>
      <c r="K1423" t="s">
        <v>35</v>
      </c>
      <c r="L1423">
        <v>300</v>
      </c>
      <c r="M1423" t="s">
        <v>51</v>
      </c>
      <c r="N1423" t="s">
        <v>2220</v>
      </c>
    </row>
    <row r="1424" spans="4:14" x14ac:dyDescent="0.3">
      <c r="D1424" t="s">
        <v>1246</v>
      </c>
      <c r="E1424" t="s">
        <v>163</v>
      </c>
      <c r="F1424" t="s">
        <v>55</v>
      </c>
      <c r="G1424">
        <v>31</v>
      </c>
      <c r="H1424">
        <v>0.31</v>
      </c>
      <c r="I1424" s="2">
        <v>44944</v>
      </c>
      <c r="J1424" t="s">
        <v>8</v>
      </c>
      <c r="K1424" t="s">
        <v>32</v>
      </c>
      <c r="L1424">
        <v>47</v>
      </c>
      <c r="M1424" t="s">
        <v>49</v>
      </c>
      <c r="N1424" t="s">
        <v>2220</v>
      </c>
    </row>
    <row r="1425" spans="4:14" x14ac:dyDescent="0.3">
      <c r="D1425" t="s">
        <v>1247</v>
      </c>
      <c r="E1425" t="s">
        <v>125</v>
      </c>
      <c r="F1425" t="s">
        <v>53</v>
      </c>
      <c r="G1425">
        <v>20</v>
      </c>
      <c r="H1425">
        <v>0.03</v>
      </c>
      <c r="I1425" s="2">
        <v>44944</v>
      </c>
      <c r="J1425" t="s">
        <v>6</v>
      </c>
      <c r="K1425" t="s">
        <v>38</v>
      </c>
      <c r="L1425">
        <v>491</v>
      </c>
      <c r="M1425" t="s">
        <v>51</v>
      </c>
      <c r="N1425" t="s">
        <v>116</v>
      </c>
    </row>
    <row r="1426" spans="4:14" x14ac:dyDescent="0.3">
      <c r="D1426" t="s">
        <v>1230</v>
      </c>
      <c r="E1426" t="s">
        <v>175</v>
      </c>
      <c r="F1426" t="s">
        <v>53</v>
      </c>
      <c r="G1426">
        <v>1100</v>
      </c>
      <c r="I1426" s="2">
        <v>44945</v>
      </c>
      <c r="J1426" t="s">
        <v>6</v>
      </c>
      <c r="K1426" t="s">
        <v>31</v>
      </c>
      <c r="N1426" t="s">
        <v>116</v>
      </c>
    </row>
    <row r="1427" spans="4:14" x14ac:dyDescent="0.3">
      <c r="D1427" t="s">
        <v>1231</v>
      </c>
      <c r="E1427" t="s">
        <v>125</v>
      </c>
      <c r="F1427" t="s">
        <v>53</v>
      </c>
      <c r="G1427">
        <v>300</v>
      </c>
      <c r="I1427" s="2">
        <v>44945</v>
      </c>
      <c r="J1427" t="s">
        <v>5</v>
      </c>
      <c r="K1427" t="s">
        <v>31</v>
      </c>
      <c r="L1427">
        <v>1200</v>
      </c>
      <c r="M1427" t="s">
        <v>47</v>
      </c>
      <c r="N1427" t="s">
        <v>116</v>
      </c>
    </row>
    <row r="1428" spans="4:14" x14ac:dyDescent="0.3">
      <c r="D1428" t="s">
        <v>1232</v>
      </c>
      <c r="E1428" t="s">
        <v>121</v>
      </c>
      <c r="F1428" t="s">
        <v>53</v>
      </c>
      <c r="G1428">
        <v>300</v>
      </c>
      <c r="I1428" s="2">
        <v>44945</v>
      </c>
      <c r="J1428" t="s">
        <v>12</v>
      </c>
      <c r="K1428" t="s">
        <v>31</v>
      </c>
      <c r="L1428">
        <v>22200</v>
      </c>
      <c r="M1428" t="s">
        <v>47</v>
      </c>
      <c r="N1428" t="s">
        <v>116</v>
      </c>
    </row>
    <row r="1429" spans="4:14" x14ac:dyDescent="0.3">
      <c r="D1429" t="s">
        <v>675</v>
      </c>
      <c r="E1429" t="s">
        <v>125</v>
      </c>
      <c r="F1429" t="s">
        <v>53</v>
      </c>
      <c r="G1429">
        <v>115</v>
      </c>
      <c r="H1429">
        <v>0.35</v>
      </c>
      <c r="I1429" s="2">
        <v>44945</v>
      </c>
      <c r="J1429" t="s">
        <v>4</v>
      </c>
      <c r="K1429" t="s">
        <v>34</v>
      </c>
      <c r="L1429">
        <v>153</v>
      </c>
      <c r="M1429" t="s">
        <v>50</v>
      </c>
      <c r="N1429" t="s">
        <v>116</v>
      </c>
    </row>
    <row r="1430" spans="4:14" x14ac:dyDescent="0.3">
      <c r="D1430" t="s">
        <v>1233</v>
      </c>
      <c r="E1430" t="s">
        <v>121</v>
      </c>
      <c r="F1430" t="s">
        <v>53</v>
      </c>
      <c r="G1430">
        <v>100</v>
      </c>
      <c r="H1430">
        <v>0.05</v>
      </c>
      <c r="I1430" s="2">
        <v>44945</v>
      </c>
      <c r="J1430" t="s">
        <v>3</v>
      </c>
      <c r="K1430" t="s">
        <v>32</v>
      </c>
      <c r="L1430">
        <v>965</v>
      </c>
      <c r="M1430" t="s">
        <v>48</v>
      </c>
      <c r="N1430" t="s">
        <v>116</v>
      </c>
    </row>
    <row r="1431" spans="4:14" x14ac:dyDescent="0.3">
      <c r="D1431" t="s">
        <v>1234</v>
      </c>
      <c r="E1431" t="s">
        <v>245</v>
      </c>
      <c r="F1431" t="s">
        <v>53</v>
      </c>
      <c r="G1431">
        <v>62</v>
      </c>
      <c r="H1431">
        <v>0.09</v>
      </c>
      <c r="I1431" s="2">
        <v>44945</v>
      </c>
      <c r="J1431" t="s">
        <v>29</v>
      </c>
      <c r="K1431" t="s">
        <v>31</v>
      </c>
      <c r="L1431">
        <v>233</v>
      </c>
      <c r="M1431" t="s">
        <v>51</v>
      </c>
      <c r="N1431" t="s">
        <v>116</v>
      </c>
    </row>
    <row r="1432" spans="4:14" x14ac:dyDescent="0.3">
      <c r="D1432" t="s">
        <v>579</v>
      </c>
      <c r="E1432" t="s">
        <v>256</v>
      </c>
      <c r="F1432" t="s">
        <v>53</v>
      </c>
      <c r="G1432">
        <v>46</v>
      </c>
      <c r="I1432" s="2">
        <v>44945</v>
      </c>
      <c r="J1432" t="s">
        <v>2</v>
      </c>
      <c r="K1432" t="s">
        <v>33</v>
      </c>
      <c r="L1432">
        <v>21</v>
      </c>
      <c r="M1432" t="s">
        <v>49</v>
      </c>
      <c r="N1432" t="s">
        <v>116</v>
      </c>
    </row>
    <row r="1433" spans="4:14" x14ac:dyDescent="0.3">
      <c r="D1433" t="s">
        <v>1235</v>
      </c>
      <c r="E1433" t="s">
        <v>177</v>
      </c>
      <c r="F1433" t="s">
        <v>53</v>
      </c>
      <c r="G1433">
        <v>30</v>
      </c>
      <c r="I1433" s="2">
        <v>44945</v>
      </c>
      <c r="J1433" t="s">
        <v>20</v>
      </c>
      <c r="K1433" t="s">
        <v>36</v>
      </c>
      <c r="L1433">
        <v>269</v>
      </c>
      <c r="M1433" t="s">
        <v>51</v>
      </c>
      <c r="N1433" t="s">
        <v>116</v>
      </c>
    </row>
    <row r="1434" spans="4:14" x14ac:dyDescent="0.3">
      <c r="D1434" t="s">
        <v>429</v>
      </c>
      <c r="E1434" t="s">
        <v>125</v>
      </c>
      <c r="F1434" t="s">
        <v>53</v>
      </c>
      <c r="G1434">
        <v>12000</v>
      </c>
      <c r="H1434">
        <v>0.06</v>
      </c>
      <c r="I1434" s="2">
        <v>44946</v>
      </c>
      <c r="J1434" t="s">
        <v>2</v>
      </c>
      <c r="K1434" t="s">
        <v>31</v>
      </c>
      <c r="L1434">
        <v>26</v>
      </c>
      <c r="M1434" t="s">
        <v>49</v>
      </c>
      <c r="N1434" t="s">
        <v>116</v>
      </c>
    </row>
    <row r="1435" spans="4:14" x14ac:dyDescent="0.3">
      <c r="D1435" t="s">
        <v>242</v>
      </c>
      <c r="E1435" t="s">
        <v>177</v>
      </c>
      <c r="F1435" t="s">
        <v>53</v>
      </c>
      <c r="G1435">
        <v>1750</v>
      </c>
      <c r="H1435">
        <v>0.1</v>
      </c>
      <c r="I1435" s="2">
        <v>44946</v>
      </c>
      <c r="J1435" t="s">
        <v>3</v>
      </c>
      <c r="K1435" t="s">
        <v>31</v>
      </c>
      <c r="L1435">
        <v>1700</v>
      </c>
      <c r="M1435" t="s">
        <v>47</v>
      </c>
      <c r="N1435" t="s">
        <v>116</v>
      </c>
    </row>
    <row r="1436" spans="4:14" x14ac:dyDescent="0.3">
      <c r="D1436" t="s">
        <v>564</v>
      </c>
      <c r="E1436" t="s">
        <v>136</v>
      </c>
      <c r="F1436" t="s">
        <v>54</v>
      </c>
      <c r="G1436">
        <v>380</v>
      </c>
      <c r="H1436">
        <v>0.06</v>
      </c>
      <c r="I1436" s="2">
        <v>44946</v>
      </c>
      <c r="J1436" t="s">
        <v>7</v>
      </c>
      <c r="K1436" t="s">
        <v>32</v>
      </c>
      <c r="L1436">
        <v>3600</v>
      </c>
      <c r="M1436" t="s">
        <v>47</v>
      </c>
      <c r="N1436" t="s">
        <v>2220</v>
      </c>
    </row>
    <row r="1437" spans="4:14" x14ac:dyDescent="0.3">
      <c r="D1437" t="s">
        <v>1224</v>
      </c>
      <c r="E1437" t="s">
        <v>136</v>
      </c>
      <c r="F1437" t="s">
        <v>54</v>
      </c>
      <c r="G1437">
        <v>200</v>
      </c>
      <c r="H1437">
        <v>0.08</v>
      </c>
      <c r="I1437" s="2">
        <v>44946</v>
      </c>
      <c r="J1437" t="s">
        <v>8</v>
      </c>
      <c r="K1437" t="s">
        <v>33</v>
      </c>
      <c r="L1437">
        <v>192</v>
      </c>
      <c r="M1437" t="s">
        <v>51</v>
      </c>
      <c r="N1437" t="s">
        <v>2220</v>
      </c>
    </row>
    <row r="1438" spans="4:14" x14ac:dyDescent="0.3">
      <c r="D1438" t="s">
        <v>1225</v>
      </c>
      <c r="E1438" t="s">
        <v>175</v>
      </c>
      <c r="F1438" t="s">
        <v>53</v>
      </c>
      <c r="G1438">
        <v>130</v>
      </c>
      <c r="H1438">
        <v>7.0000000000000007E-2</v>
      </c>
      <c r="I1438" s="2">
        <v>44946</v>
      </c>
      <c r="J1438" t="s">
        <v>19</v>
      </c>
      <c r="K1438" t="s">
        <v>38</v>
      </c>
      <c r="L1438">
        <v>307</v>
      </c>
      <c r="M1438" t="s">
        <v>51</v>
      </c>
      <c r="N1438" t="s">
        <v>116</v>
      </c>
    </row>
    <row r="1439" spans="4:14" x14ac:dyDescent="0.3">
      <c r="D1439" t="s">
        <v>1226</v>
      </c>
      <c r="E1439" t="s">
        <v>125</v>
      </c>
      <c r="F1439" t="s">
        <v>53</v>
      </c>
      <c r="G1439">
        <v>92</v>
      </c>
      <c r="I1439" s="2">
        <v>44946</v>
      </c>
      <c r="J1439" t="s">
        <v>10</v>
      </c>
      <c r="K1439" t="s">
        <v>33</v>
      </c>
      <c r="N1439" t="s">
        <v>116</v>
      </c>
    </row>
    <row r="1440" spans="4:14" x14ac:dyDescent="0.3">
      <c r="D1440" t="s">
        <v>864</v>
      </c>
      <c r="E1440" t="s">
        <v>123</v>
      </c>
      <c r="F1440" t="s">
        <v>53</v>
      </c>
      <c r="G1440">
        <v>47</v>
      </c>
      <c r="I1440" s="2">
        <v>44946</v>
      </c>
      <c r="J1440" t="s">
        <v>17</v>
      </c>
      <c r="K1440" t="s">
        <v>32</v>
      </c>
      <c r="L1440">
        <v>169</v>
      </c>
      <c r="M1440" t="s">
        <v>50</v>
      </c>
      <c r="N1440" t="s">
        <v>116</v>
      </c>
    </row>
    <row r="1441" spans="4:14" x14ac:dyDescent="0.3">
      <c r="D1441" t="s">
        <v>1227</v>
      </c>
      <c r="E1441" t="s">
        <v>704</v>
      </c>
      <c r="F1441" t="s">
        <v>60</v>
      </c>
      <c r="G1441">
        <v>31</v>
      </c>
      <c r="H1441">
        <v>0.1</v>
      </c>
      <c r="I1441" s="2">
        <v>44946</v>
      </c>
      <c r="J1441" t="s">
        <v>3</v>
      </c>
      <c r="K1441" t="s">
        <v>32</v>
      </c>
      <c r="L1441">
        <v>14</v>
      </c>
      <c r="M1441" t="s">
        <v>49</v>
      </c>
      <c r="N1441" t="s">
        <v>2220</v>
      </c>
    </row>
    <row r="1442" spans="4:14" x14ac:dyDescent="0.3">
      <c r="D1442" t="s">
        <v>1228</v>
      </c>
      <c r="E1442" t="s">
        <v>123</v>
      </c>
      <c r="F1442" t="s">
        <v>53</v>
      </c>
      <c r="G1442">
        <v>30</v>
      </c>
      <c r="I1442" s="2">
        <v>44946</v>
      </c>
      <c r="J1442" t="s">
        <v>8</v>
      </c>
      <c r="K1442" t="s">
        <v>32</v>
      </c>
      <c r="L1442">
        <v>1</v>
      </c>
      <c r="M1442" t="s">
        <v>49</v>
      </c>
      <c r="N1442" t="s">
        <v>116</v>
      </c>
    </row>
    <row r="1443" spans="4:14" x14ac:dyDescent="0.3">
      <c r="D1443" t="s">
        <v>1229</v>
      </c>
      <c r="E1443" t="s">
        <v>125</v>
      </c>
      <c r="F1443" t="s">
        <v>53</v>
      </c>
      <c r="G1443">
        <v>22</v>
      </c>
      <c r="H1443">
        <v>0.27</v>
      </c>
      <c r="I1443" s="2">
        <v>44946</v>
      </c>
      <c r="J1443" t="s">
        <v>16</v>
      </c>
      <c r="K1443" t="s">
        <v>35</v>
      </c>
      <c r="L1443">
        <v>64</v>
      </c>
      <c r="M1443" t="s">
        <v>50</v>
      </c>
      <c r="N1443" t="s">
        <v>116</v>
      </c>
    </row>
    <row r="1444" spans="4:14" x14ac:dyDescent="0.3">
      <c r="D1444" t="s">
        <v>386</v>
      </c>
      <c r="E1444" t="s">
        <v>169</v>
      </c>
      <c r="F1444" t="s">
        <v>58</v>
      </c>
      <c r="G1444">
        <v>600</v>
      </c>
      <c r="H1444">
        <v>0.06</v>
      </c>
      <c r="I1444" s="2">
        <v>44949</v>
      </c>
      <c r="J1444" t="s">
        <v>19</v>
      </c>
      <c r="K1444" t="s">
        <v>31</v>
      </c>
      <c r="L1444">
        <v>2100</v>
      </c>
      <c r="M1444" t="s">
        <v>47</v>
      </c>
      <c r="N1444" t="s">
        <v>2220</v>
      </c>
    </row>
    <row r="1445" spans="4:14" x14ac:dyDescent="0.3">
      <c r="D1445" t="s">
        <v>607</v>
      </c>
      <c r="E1445" t="s">
        <v>125</v>
      </c>
      <c r="F1445" t="s">
        <v>53</v>
      </c>
      <c r="G1445">
        <v>150</v>
      </c>
      <c r="H1445">
        <v>0.03</v>
      </c>
      <c r="I1445" s="2">
        <v>44949</v>
      </c>
      <c r="J1445" t="s">
        <v>24</v>
      </c>
      <c r="K1445" t="s">
        <v>40</v>
      </c>
      <c r="L1445">
        <v>2700</v>
      </c>
      <c r="M1445" t="s">
        <v>47</v>
      </c>
      <c r="N1445" t="s">
        <v>116</v>
      </c>
    </row>
    <row r="1446" spans="4:14" x14ac:dyDescent="0.3">
      <c r="D1446" t="s">
        <v>592</v>
      </c>
      <c r="E1446" t="s">
        <v>136</v>
      </c>
      <c r="F1446" t="s">
        <v>54</v>
      </c>
      <c r="G1446">
        <v>50</v>
      </c>
      <c r="I1446" s="2">
        <v>44949</v>
      </c>
      <c r="J1446" t="s">
        <v>15</v>
      </c>
      <c r="K1446" t="s">
        <v>32</v>
      </c>
      <c r="L1446">
        <v>320</v>
      </c>
      <c r="M1446" t="s">
        <v>51</v>
      </c>
      <c r="N1446" t="s">
        <v>2220</v>
      </c>
    </row>
    <row r="1447" spans="4:14" x14ac:dyDescent="0.3">
      <c r="D1447" t="s">
        <v>1220</v>
      </c>
      <c r="E1447" t="s">
        <v>121</v>
      </c>
      <c r="F1447" t="s">
        <v>53</v>
      </c>
      <c r="G1447">
        <v>40</v>
      </c>
      <c r="H1447">
        <v>0.1</v>
      </c>
      <c r="I1447" s="2">
        <v>44949</v>
      </c>
      <c r="J1447" t="s">
        <v>15</v>
      </c>
      <c r="K1447" t="s">
        <v>31</v>
      </c>
      <c r="L1447">
        <v>295</v>
      </c>
      <c r="M1447" t="s">
        <v>51</v>
      </c>
      <c r="N1447" t="s">
        <v>116</v>
      </c>
    </row>
    <row r="1448" spans="4:14" x14ac:dyDescent="0.3">
      <c r="D1448" t="s">
        <v>1221</v>
      </c>
      <c r="E1448" t="s">
        <v>167</v>
      </c>
      <c r="F1448" t="s">
        <v>66</v>
      </c>
      <c r="G1448">
        <v>30</v>
      </c>
      <c r="I1448" s="2">
        <v>44949</v>
      </c>
      <c r="J1448" t="s">
        <v>3</v>
      </c>
      <c r="K1448" t="s">
        <v>41</v>
      </c>
      <c r="L1448">
        <v>23</v>
      </c>
      <c r="M1448" t="s">
        <v>49</v>
      </c>
      <c r="N1448" t="s">
        <v>2220</v>
      </c>
    </row>
    <row r="1449" spans="4:14" x14ac:dyDescent="0.3">
      <c r="D1449" t="s">
        <v>1222</v>
      </c>
      <c r="E1449" t="s">
        <v>125</v>
      </c>
      <c r="F1449" t="s">
        <v>53</v>
      </c>
      <c r="G1449">
        <v>30</v>
      </c>
      <c r="H1449">
        <v>0.17</v>
      </c>
      <c r="I1449" s="2">
        <v>44949</v>
      </c>
      <c r="J1449" t="s">
        <v>18</v>
      </c>
      <c r="K1449" t="s">
        <v>34</v>
      </c>
      <c r="L1449">
        <v>97</v>
      </c>
      <c r="M1449" t="s">
        <v>50</v>
      </c>
      <c r="N1449" t="s">
        <v>116</v>
      </c>
    </row>
    <row r="1450" spans="4:14" x14ac:dyDescent="0.3">
      <c r="D1450" t="s">
        <v>1223</v>
      </c>
      <c r="E1450" t="s">
        <v>115</v>
      </c>
      <c r="F1450" t="s">
        <v>53</v>
      </c>
      <c r="G1450">
        <v>20</v>
      </c>
      <c r="H1450">
        <v>0.15</v>
      </c>
      <c r="I1450" s="2">
        <v>44949</v>
      </c>
      <c r="J1450" t="s">
        <v>15</v>
      </c>
      <c r="K1450" t="s">
        <v>35</v>
      </c>
      <c r="L1450">
        <v>69</v>
      </c>
      <c r="M1450" t="s">
        <v>50</v>
      </c>
      <c r="N1450" t="s">
        <v>116</v>
      </c>
    </row>
    <row r="1451" spans="4:14" x14ac:dyDescent="0.3">
      <c r="D1451" t="s">
        <v>450</v>
      </c>
      <c r="E1451" t="s">
        <v>194</v>
      </c>
      <c r="F1451" t="s">
        <v>53</v>
      </c>
      <c r="G1451">
        <v>1300</v>
      </c>
      <c r="H1451">
        <v>0.17</v>
      </c>
      <c r="I1451" s="2">
        <v>44950</v>
      </c>
      <c r="J1451" t="s">
        <v>9</v>
      </c>
      <c r="K1451" t="s">
        <v>31</v>
      </c>
      <c r="L1451">
        <v>834</v>
      </c>
      <c r="M1451" t="s">
        <v>48</v>
      </c>
      <c r="N1451" t="s">
        <v>116</v>
      </c>
    </row>
    <row r="1452" spans="4:14" x14ac:dyDescent="0.3">
      <c r="D1452" t="s">
        <v>1214</v>
      </c>
      <c r="E1452" t="s">
        <v>125</v>
      </c>
      <c r="F1452" t="s">
        <v>53</v>
      </c>
      <c r="G1452">
        <v>245</v>
      </c>
      <c r="H1452">
        <v>0.15</v>
      </c>
      <c r="I1452" s="2">
        <v>44950</v>
      </c>
      <c r="J1452" t="s">
        <v>8</v>
      </c>
      <c r="K1452" t="s">
        <v>37</v>
      </c>
      <c r="L1452">
        <v>379</v>
      </c>
      <c r="M1452" t="s">
        <v>51</v>
      </c>
      <c r="N1452" t="s">
        <v>116</v>
      </c>
    </row>
    <row r="1453" spans="4:14" x14ac:dyDescent="0.3">
      <c r="D1453" t="s">
        <v>1120</v>
      </c>
      <c r="E1453" t="s">
        <v>125</v>
      </c>
      <c r="F1453" t="s">
        <v>53</v>
      </c>
      <c r="G1453">
        <v>50</v>
      </c>
      <c r="H1453">
        <v>0.1</v>
      </c>
      <c r="I1453" s="2">
        <v>44950</v>
      </c>
      <c r="J1453" t="s">
        <v>6</v>
      </c>
      <c r="K1453" t="s">
        <v>37</v>
      </c>
      <c r="L1453">
        <v>628</v>
      </c>
      <c r="M1453" t="s">
        <v>48</v>
      </c>
      <c r="N1453" t="s">
        <v>116</v>
      </c>
    </row>
    <row r="1454" spans="4:14" x14ac:dyDescent="0.3">
      <c r="D1454" t="s">
        <v>1215</v>
      </c>
      <c r="E1454" t="s">
        <v>319</v>
      </c>
      <c r="F1454" t="s">
        <v>59</v>
      </c>
      <c r="G1454">
        <v>40</v>
      </c>
      <c r="H1454">
        <v>0.2</v>
      </c>
      <c r="I1454" s="2">
        <v>44950</v>
      </c>
      <c r="J1454" t="s">
        <v>13</v>
      </c>
      <c r="K1454" t="s">
        <v>34</v>
      </c>
      <c r="L1454">
        <v>36</v>
      </c>
      <c r="M1454" t="s">
        <v>49</v>
      </c>
      <c r="N1454" t="s">
        <v>2220</v>
      </c>
    </row>
    <row r="1455" spans="4:14" x14ac:dyDescent="0.3">
      <c r="D1455" t="s">
        <v>1216</v>
      </c>
      <c r="E1455" t="s">
        <v>1217</v>
      </c>
      <c r="F1455" t="s">
        <v>55</v>
      </c>
      <c r="G1455">
        <v>21</v>
      </c>
      <c r="H1455">
        <v>0.28000000000000003</v>
      </c>
      <c r="I1455" s="2">
        <v>44950</v>
      </c>
      <c r="J1455" t="s">
        <v>28</v>
      </c>
      <c r="K1455" t="s">
        <v>41</v>
      </c>
      <c r="L1455">
        <v>41</v>
      </c>
      <c r="M1455" t="s">
        <v>49</v>
      </c>
      <c r="N1455" t="s">
        <v>2220</v>
      </c>
    </row>
    <row r="1456" spans="4:14" x14ac:dyDescent="0.3">
      <c r="D1456" t="s">
        <v>1218</v>
      </c>
      <c r="E1456" t="s">
        <v>586</v>
      </c>
      <c r="F1456" t="s">
        <v>53</v>
      </c>
      <c r="G1456">
        <v>16</v>
      </c>
      <c r="I1456" s="2">
        <v>44950</v>
      </c>
      <c r="J1456" t="s">
        <v>8</v>
      </c>
      <c r="K1456" t="s">
        <v>41</v>
      </c>
      <c r="L1456">
        <v>14</v>
      </c>
      <c r="M1456" t="s">
        <v>49</v>
      </c>
      <c r="N1456" t="s">
        <v>116</v>
      </c>
    </row>
    <row r="1457" spans="4:14" x14ac:dyDescent="0.3">
      <c r="D1457" t="s">
        <v>1219</v>
      </c>
      <c r="E1457" t="s">
        <v>319</v>
      </c>
      <c r="F1457" t="s">
        <v>59</v>
      </c>
      <c r="G1457">
        <v>11</v>
      </c>
      <c r="H1457">
        <v>0.2</v>
      </c>
      <c r="I1457" s="2">
        <v>44950</v>
      </c>
      <c r="J1457" t="s">
        <v>15</v>
      </c>
      <c r="K1457" t="s">
        <v>32</v>
      </c>
      <c r="N1457" t="s">
        <v>2220</v>
      </c>
    </row>
    <row r="1458" spans="4:14" x14ac:dyDescent="0.3">
      <c r="D1458" t="s">
        <v>350</v>
      </c>
      <c r="E1458" t="s">
        <v>121</v>
      </c>
      <c r="F1458" t="s">
        <v>53</v>
      </c>
      <c r="G1458">
        <v>3900</v>
      </c>
      <c r="H1458">
        <v>0.02</v>
      </c>
      <c r="I1458" s="2">
        <v>44951</v>
      </c>
      <c r="J1458" t="s">
        <v>1</v>
      </c>
      <c r="K1458" t="s">
        <v>31</v>
      </c>
      <c r="N1458" t="s">
        <v>116</v>
      </c>
    </row>
    <row r="1459" spans="4:14" x14ac:dyDescent="0.3">
      <c r="D1459" t="s">
        <v>1207</v>
      </c>
      <c r="E1459" t="s">
        <v>125</v>
      </c>
      <c r="F1459" t="s">
        <v>53</v>
      </c>
      <c r="G1459">
        <v>1300</v>
      </c>
      <c r="H1459">
        <v>7.0000000000000007E-2</v>
      </c>
      <c r="I1459" s="2">
        <v>44951</v>
      </c>
      <c r="J1459" t="s">
        <v>1</v>
      </c>
      <c r="K1459" t="s">
        <v>31</v>
      </c>
      <c r="N1459" t="s">
        <v>116</v>
      </c>
    </row>
    <row r="1460" spans="4:14" x14ac:dyDescent="0.3">
      <c r="D1460" t="s">
        <v>784</v>
      </c>
      <c r="E1460" t="s">
        <v>125</v>
      </c>
      <c r="F1460" t="s">
        <v>53</v>
      </c>
      <c r="G1460">
        <v>360</v>
      </c>
      <c r="I1460" s="2">
        <v>44951</v>
      </c>
      <c r="J1460" t="s">
        <v>3</v>
      </c>
      <c r="K1460" t="s">
        <v>33</v>
      </c>
      <c r="L1460">
        <v>50</v>
      </c>
      <c r="M1460" t="s">
        <v>49</v>
      </c>
      <c r="N1460" t="s">
        <v>116</v>
      </c>
    </row>
    <row r="1461" spans="4:14" x14ac:dyDescent="0.3">
      <c r="D1461" t="s">
        <v>1208</v>
      </c>
      <c r="E1461" t="s">
        <v>208</v>
      </c>
      <c r="F1461" t="s">
        <v>56</v>
      </c>
      <c r="G1461">
        <v>330</v>
      </c>
      <c r="H1461">
        <v>0.35</v>
      </c>
      <c r="I1461" s="2">
        <v>44951</v>
      </c>
      <c r="J1461" t="s">
        <v>14</v>
      </c>
      <c r="K1461" t="s">
        <v>33</v>
      </c>
      <c r="L1461">
        <v>13</v>
      </c>
      <c r="M1461" t="s">
        <v>49</v>
      </c>
      <c r="N1461" t="s">
        <v>2220</v>
      </c>
    </row>
    <row r="1462" spans="4:14" x14ac:dyDescent="0.3">
      <c r="D1462" t="s">
        <v>1209</v>
      </c>
      <c r="E1462" t="s">
        <v>1210</v>
      </c>
      <c r="F1462" t="s">
        <v>53</v>
      </c>
      <c r="G1462">
        <v>250</v>
      </c>
      <c r="H1462">
        <v>0.25</v>
      </c>
      <c r="I1462" s="2">
        <v>44951</v>
      </c>
      <c r="J1462" t="s">
        <v>12</v>
      </c>
      <c r="K1462" t="s">
        <v>32</v>
      </c>
      <c r="N1462" t="s">
        <v>116</v>
      </c>
    </row>
    <row r="1463" spans="4:14" x14ac:dyDescent="0.3">
      <c r="D1463" t="s">
        <v>1211</v>
      </c>
      <c r="E1463" t="s">
        <v>125</v>
      </c>
      <c r="F1463" t="s">
        <v>53</v>
      </c>
      <c r="G1463">
        <v>130</v>
      </c>
      <c r="H1463">
        <v>7.0000000000000007E-2</v>
      </c>
      <c r="I1463" s="2">
        <v>44951</v>
      </c>
      <c r="J1463" t="s">
        <v>8</v>
      </c>
      <c r="K1463" t="s">
        <v>31</v>
      </c>
      <c r="L1463">
        <v>550</v>
      </c>
      <c r="M1463" t="s">
        <v>48</v>
      </c>
      <c r="N1463" t="s">
        <v>116</v>
      </c>
    </row>
    <row r="1464" spans="4:14" x14ac:dyDescent="0.3">
      <c r="D1464" t="s">
        <v>1212</v>
      </c>
      <c r="E1464" t="s">
        <v>123</v>
      </c>
      <c r="F1464" t="s">
        <v>53</v>
      </c>
      <c r="G1464">
        <v>130</v>
      </c>
      <c r="H1464">
        <v>0.15</v>
      </c>
      <c r="I1464" s="2">
        <v>44951</v>
      </c>
      <c r="J1464" t="s">
        <v>29</v>
      </c>
      <c r="K1464" t="s">
        <v>36</v>
      </c>
      <c r="L1464">
        <v>171</v>
      </c>
      <c r="M1464" t="s">
        <v>50</v>
      </c>
      <c r="N1464" t="s">
        <v>116</v>
      </c>
    </row>
    <row r="1465" spans="4:14" x14ac:dyDescent="0.3">
      <c r="D1465" t="s">
        <v>1213</v>
      </c>
      <c r="E1465" t="s">
        <v>163</v>
      </c>
      <c r="F1465" t="s">
        <v>55</v>
      </c>
      <c r="G1465">
        <v>80</v>
      </c>
      <c r="H1465">
        <v>7.0000000000000007E-2</v>
      </c>
      <c r="I1465" s="2">
        <v>44951</v>
      </c>
      <c r="J1465" t="s">
        <v>5</v>
      </c>
      <c r="K1465" t="s">
        <v>36</v>
      </c>
      <c r="L1465">
        <v>646</v>
      </c>
      <c r="M1465" t="s">
        <v>48</v>
      </c>
      <c r="N1465" t="s">
        <v>2220</v>
      </c>
    </row>
    <row r="1466" spans="4:14" x14ac:dyDescent="0.3">
      <c r="D1466" t="s">
        <v>570</v>
      </c>
      <c r="E1466" t="s">
        <v>571</v>
      </c>
      <c r="F1466" t="s">
        <v>55</v>
      </c>
      <c r="G1466">
        <v>3000</v>
      </c>
      <c r="H1466">
        <v>0.03</v>
      </c>
      <c r="I1466" s="2">
        <v>44952</v>
      </c>
      <c r="J1466" t="s">
        <v>4</v>
      </c>
      <c r="K1466" t="s">
        <v>31</v>
      </c>
      <c r="L1466">
        <v>1300</v>
      </c>
      <c r="M1466" t="s">
        <v>47</v>
      </c>
      <c r="N1466" t="s">
        <v>2220</v>
      </c>
    </row>
    <row r="1467" spans="4:14" x14ac:dyDescent="0.3">
      <c r="D1467" t="s">
        <v>1205</v>
      </c>
      <c r="E1467" t="s">
        <v>125</v>
      </c>
      <c r="F1467" t="s">
        <v>53</v>
      </c>
      <c r="G1467">
        <v>221</v>
      </c>
      <c r="H1467">
        <v>0.08</v>
      </c>
      <c r="I1467" s="2">
        <v>44952</v>
      </c>
      <c r="J1467" t="s">
        <v>16</v>
      </c>
      <c r="K1467" t="s">
        <v>31</v>
      </c>
      <c r="L1467">
        <v>455</v>
      </c>
      <c r="M1467" t="s">
        <v>51</v>
      </c>
      <c r="N1467" t="s">
        <v>116</v>
      </c>
    </row>
    <row r="1468" spans="4:14" x14ac:dyDescent="0.3">
      <c r="D1468" t="s">
        <v>1206</v>
      </c>
      <c r="E1468" t="s">
        <v>208</v>
      </c>
      <c r="F1468" t="s">
        <v>56</v>
      </c>
      <c r="G1468">
        <v>25</v>
      </c>
      <c r="H1468">
        <v>1</v>
      </c>
      <c r="I1468" s="2">
        <v>44952</v>
      </c>
      <c r="J1468" t="s">
        <v>9</v>
      </c>
      <c r="K1468" t="s">
        <v>32</v>
      </c>
      <c r="L1468">
        <v>1</v>
      </c>
      <c r="M1468" t="s">
        <v>49</v>
      </c>
      <c r="N1468" t="s">
        <v>2220</v>
      </c>
    </row>
    <row r="1469" spans="4:14" x14ac:dyDescent="0.3">
      <c r="D1469" t="s">
        <v>1198</v>
      </c>
      <c r="E1469" t="s">
        <v>219</v>
      </c>
      <c r="F1469" t="s">
        <v>59</v>
      </c>
      <c r="G1469">
        <v>138</v>
      </c>
      <c r="H1469">
        <v>7.0000000000000007E-2</v>
      </c>
      <c r="I1469" s="2">
        <v>44953</v>
      </c>
      <c r="J1469" t="s">
        <v>3</v>
      </c>
      <c r="K1469" t="s">
        <v>41</v>
      </c>
      <c r="N1469" t="s">
        <v>2220</v>
      </c>
    </row>
    <row r="1470" spans="4:14" x14ac:dyDescent="0.3">
      <c r="D1470" t="s">
        <v>729</v>
      </c>
      <c r="E1470" t="s">
        <v>136</v>
      </c>
      <c r="F1470" t="s">
        <v>54</v>
      </c>
      <c r="G1470">
        <v>100</v>
      </c>
      <c r="H1470">
        <v>0.06</v>
      </c>
      <c r="I1470" s="2">
        <v>44953</v>
      </c>
      <c r="J1470" t="s">
        <v>3</v>
      </c>
      <c r="K1470" t="s">
        <v>37</v>
      </c>
      <c r="L1470">
        <v>390</v>
      </c>
      <c r="M1470" t="s">
        <v>51</v>
      </c>
      <c r="N1470" t="s">
        <v>2220</v>
      </c>
    </row>
    <row r="1471" spans="4:14" x14ac:dyDescent="0.3">
      <c r="D1471" t="s">
        <v>1199</v>
      </c>
      <c r="E1471" t="s">
        <v>256</v>
      </c>
      <c r="F1471" t="s">
        <v>53</v>
      </c>
      <c r="G1471">
        <v>100</v>
      </c>
      <c r="I1471" s="2">
        <v>44953</v>
      </c>
      <c r="J1471" t="s">
        <v>3</v>
      </c>
      <c r="K1471" t="s">
        <v>46</v>
      </c>
      <c r="N1471" t="s">
        <v>116</v>
      </c>
    </row>
    <row r="1472" spans="4:14" x14ac:dyDescent="0.3">
      <c r="D1472" t="s">
        <v>1200</v>
      </c>
      <c r="E1472" t="s">
        <v>125</v>
      </c>
      <c r="F1472" t="s">
        <v>53</v>
      </c>
      <c r="G1472">
        <v>100</v>
      </c>
      <c r="I1472" s="2">
        <v>44953</v>
      </c>
      <c r="J1472" t="s">
        <v>4</v>
      </c>
      <c r="K1472" t="s">
        <v>31</v>
      </c>
      <c r="N1472" t="s">
        <v>116</v>
      </c>
    </row>
    <row r="1473" spans="4:14" x14ac:dyDescent="0.3">
      <c r="D1473" t="s">
        <v>1201</v>
      </c>
      <c r="E1473" t="s">
        <v>163</v>
      </c>
      <c r="F1473" t="s">
        <v>55</v>
      </c>
      <c r="G1473">
        <v>73</v>
      </c>
      <c r="I1473" s="2">
        <v>44953</v>
      </c>
      <c r="J1473" t="s">
        <v>5</v>
      </c>
      <c r="K1473" t="s">
        <v>32</v>
      </c>
      <c r="N1473" t="s">
        <v>2220</v>
      </c>
    </row>
    <row r="1474" spans="4:14" x14ac:dyDescent="0.3">
      <c r="D1474" t="s">
        <v>1202</v>
      </c>
      <c r="E1474" t="s">
        <v>63</v>
      </c>
      <c r="F1474" t="s">
        <v>63</v>
      </c>
      <c r="G1474">
        <v>29</v>
      </c>
      <c r="H1474">
        <v>0.1</v>
      </c>
      <c r="I1474" s="2">
        <v>44953</v>
      </c>
      <c r="J1474" t="s">
        <v>14</v>
      </c>
      <c r="K1474" t="s">
        <v>35</v>
      </c>
      <c r="L1474">
        <v>100</v>
      </c>
      <c r="M1474" t="s">
        <v>50</v>
      </c>
      <c r="N1474" t="s">
        <v>2220</v>
      </c>
    </row>
    <row r="1475" spans="4:14" x14ac:dyDescent="0.3">
      <c r="D1475" t="s">
        <v>1203</v>
      </c>
      <c r="E1475" t="s">
        <v>219</v>
      </c>
      <c r="F1475" t="s">
        <v>59</v>
      </c>
      <c r="G1475">
        <v>21</v>
      </c>
      <c r="H1475">
        <v>0.25</v>
      </c>
      <c r="I1475" s="2">
        <v>44953</v>
      </c>
      <c r="J1475" t="s">
        <v>14</v>
      </c>
      <c r="K1475" t="s">
        <v>41</v>
      </c>
      <c r="L1475">
        <v>45</v>
      </c>
      <c r="M1475" t="s">
        <v>49</v>
      </c>
      <c r="N1475" t="s">
        <v>2220</v>
      </c>
    </row>
    <row r="1476" spans="4:14" x14ac:dyDescent="0.3">
      <c r="D1476" t="s">
        <v>1204</v>
      </c>
      <c r="E1476" t="s">
        <v>319</v>
      </c>
      <c r="F1476" t="s">
        <v>59</v>
      </c>
      <c r="G1476">
        <v>19</v>
      </c>
      <c r="H1476">
        <v>0.17</v>
      </c>
      <c r="I1476" s="2">
        <v>44953</v>
      </c>
      <c r="J1476" t="s">
        <v>15</v>
      </c>
      <c r="K1476" t="s">
        <v>34</v>
      </c>
      <c r="L1476">
        <v>21</v>
      </c>
      <c r="M1476" t="s">
        <v>49</v>
      </c>
      <c r="N1476" t="s">
        <v>2220</v>
      </c>
    </row>
    <row r="1477" spans="4:14" x14ac:dyDescent="0.3">
      <c r="D1477" t="s">
        <v>1196</v>
      </c>
      <c r="E1477" t="s">
        <v>704</v>
      </c>
      <c r="F1477" t="s">
        <v>60</v>
      </c>
      <c r="G1477">
        <v>60</v>
      </c>
      <c r="H1477">
        <v>0.5</v>
      </c>
      <c r="I1477" s="2">
        <v>44954</v>
      </c>
      <c r="J1477" t="s">
        <v>6</v>
      </c>
      <c r="K1477" t="s">
        <v>32</v>
      </c>
      <c r="N1477" t="s">
        <v>2220</v>
      </c>
    </row>
    <row r="1478" spans="4:14" x14ac:dyDescent="0.3">
      <c r="D1478" t="s">
        <v>1197</v>
      </c>
      <c r="E1478" t="s">
        <v>125</v>
      </c>
      <c r="F1478" t="s">
        <v>53</v>
      </c>
      <c r="G1478">
        <v>19</v>
      </c>
      <c r="I1478" s="2">
        <v>44954</v>
      </c>
      <c r="J1478" t="s">
        <v>14</v>
      </c>
      <c r="K1478" t="s">
        <v>41</v>
      </c>
      <c r="L1478">
        <v>101</v>
      </c>
      <c r="M1478" t="s">
        <v>50</v>
      </c>
      <c r="N1478" t="s">
        <v>116</v>
      </c>
    </row>
    <row r="1479" spans="4:14" x14ac:dyDescent="0.3">
      <c r="D1479" t="s">
        <v>1192</v>
      </c>
      <c r="E1479" t="s">
        <v>212</v>
      </c>
      <c r="F1479" t="s">
        <v>57</v>
      </c>
      <c r="G1479">
        <v>6000</v>
      </c>
      <c r="H1479">
        <v>0.13</v>
      </c>
      <c r="I1479" s="2">
        <v>44956</v>
      </c>
      <c r="J1479" t="s">
        <v>8</v>
      </c>
      <c r="K1479" t="s">
        <v>31</v>
      </c>
      <c r="N1479" t="s">
        <v>2220</v>
      </c>
    </row>
    <row r="1480" spans="4:14" x14ac:dyDescent="0.3">
      <c r="D1480" t="s">
        <v>878</v>
      </c>
      <c r="E1480" t="s">
        <v>212</v>
      </c>
      <c r="F1480" t="s">
        <v>57</v>
      </c>
      <c r="G1480">
        <v>1500</v>
      </c>
      <c r="H1480">
        <v>0.15</v>
      </c>
      <c r="I1480" s="2">
        <v>44956</v>
      </c>
      <c r="J1480" t="s">
        <v>15</v>
      </c>
      <c r="K1480" t="s">
        <v>33</v>
      </c>
      <c r="N1480" t="s">
        <v>2220</v>
      </c>
    </row>
    <row r="1481" spans="4:14" x14ac:dyDescent="0.3">
      <c r="D1481" t="s">
        <v>1193</v>
      </c>
      <c r="E1481" t="s">
        <v>208</v>
      </c>
      <c r="F1481" t="s">
        <v>56</v>
      </c>
      <c r="G1481">
        <v>800</v>
      </c>
      <c r="H1481">
        <v>0.5</v>
      </c>
      <c r="I1481" s="2">
        <v>44956</v>
      </c>
      <c r="J1481" t="s">
        <v>5</v>
      </c>
      <c r="K1481" t="s">
        <v>31</v>
      </c>
      <c r="L1481">
        <v>629</v>
      </c>
      <c r="M1481" t="s">
        <v>48</v>
      </c>
      <c r="N1481" t="s">
        <v>2220</v>
      </c>
    </row>
    <row r="1482" spans="4:14" x14ac:dyDescent="0.3">
      <c r="D1482" t="s">
        <v>1194</v>
      </c>
      <c r="E1482" t="s">
        <v>311</v>
      </c>
      <c r="F1482" t="s">
        <v>53</v>
      </c>
      <c r="G1482">
        <v>500</v>
      </c>
      <c r="I1482" s="2">
        <v>44956</v>
      </c>
      <c r="J1482" t="s">
        <v>3</v>
      </c>
      <c r="K1482" t="s">
        <v>31</v>
      </c>
      <c r="L1482">
        <v>1400</v>
      </c>
      <c r="M1482" t="s">
        <v>47</v>
      </c>
      <c r="N1482" t="s">
        <v>116</v>
      </c>
    </row>
    <row r="1483" spans="4:14" x14ac:dyDescent="0.3">
      <c r="D1483" t="s">
        <v>154</v>
      </c>
      <c r="E1483" t="s">
        <v>125</v>
      </c>
      <c r="F1483" t="s">
        <v>53</v>
      </c>
      <c r="G1483">
        <v>343</v>
      </c>
      <c r="I1483" s="2">
        <v>44956</v>
      </c>
      <c r="J1483" t="s">
        <v>1</v>
      </c>
      <c r="K1483" t="s">
        <v>31</v>
      </c>
      <c r="L1483">
        <v>12</v>
      </c>
      <c r="M1483" t="s">
        <v>49</v>
      </c>
      <c r="N1483" t="s">
        <v>116</v>
      </c>
    </row>
    <row r="1484" spans="4:14" x14ac:dyDescent="0.3">
      <c r="D1484" t="s">
        <v>434</v>
      </c>
      <c r="E1484" t="s">
        <v>478</v>
      </c>
      <c r="F1484" t="s">
        <v>79</v>
      </c>
      <c r="G1484">
        <v>250</v>
      </c>
      <c r="H1484">
        <v>0.06</v>
      </c>
      <c r="I1484" s="2">
        <v>44956</v>
      </c>
      <c r="J1484" t="s">
        <v>7</v>
      </c>
      <c r="K1484" t="s">
        <v>33</v>
      </c>
      <c r="L1484">
        <v>1200</v>
      </c>
      <c r="M1484" t="s">
        <v>47</v>
      </c>
      <c r="N1484" t="s">
        <v>2220</v>
      </c>
    </row>
    <row r="1485" spans="4:14" x14ac:dyDescent="0.3">
      <c r="D1485" t="s">
        <v>375</v>
      </c>
      <c r="E1485" t="s">
        <v>163</v>
      </c>
      <c r="F1485" t="s">
        <v>55</v>
      </c>
      <c r="G1485">
        <v>156</v>
      </c>
      <c r="H1485">
        <v>0.04</v>
      </c>
      <c r="I1485" s="2">
        <v>44956</v>
      </c>
      <c r="J1485" t="s">
        <v>7</v>
      </c>
      <c r="K1485" t="s">
        <v>31</v>
      </c>
      <c r="L1485">
        <v>9900</v>
      </c>
      <c r="M1485" t="s">
        <v>47</v>
      </c>
      <c r="N1485" t="s">
        <v>2220</v>
      </c>
    </row>
    <row r="1486" spans="4:14" x14ac:dyDescent="0.3">
      <c r="D1486" t="s">
        <v>1195</v>
      </c>
      <c r="E1486" t="s">
        <v>125</v>
      </c>
      <c r="F1486" t="s">
        <v>53</v>
      </c>
      <c r="G1486">
        <v>140</v>
      </c>
      <c r="H1486">
        <v>0.2</v>
      </c>
      <c r="I1486" s="2">
        <v>44956</v>
      </c>
      <c r="J1486" t="s">
        <v>7</v>
      </c>
      <c r="K1486" t="s">
        <v>42</v>
      </c>
      <c r="L1486">
        <v>1900</v>
      </c>
      <c r="M1486" t="s">
        <v>47</v>
      </c>
      <c r="N1486" t="s">
        <v>116</v>
      </c>
    </row>
    <row r="1487" spans="4:14" x14ac:dyDescent="0.3">
      <c r="D1487" t="s">
        <v>235</v>
      </c>
      <c r="E1487" t="s">
        <v>236</v>
      </c>
      <c r="F1487" t="s">
        <v>55</v>
      </c>
      <c r="G1487">
        <v>65</v>
      </c>
      <c r="H1487">
        <v>0.13</v>
      </c>
      <c r="I1487" s="2">
        <v>44956</v>
      </c>
      <c r="J1487" t="s">
        <v>3</v>
      </c>
      <c r="K1487" t="s">
        <v>35</v>
      </c>
      <c r="L1487">
        <v>205</v>
      </c>
      <c r="M1487" t="s">
        <v>51</v>
      </c>
      <c r="N1487" t="s">
        <v>2220</v>
      </c>
    </row>
    <row r="1488" spans="4:14" x14ac:dyDescent="0.3">
      <c r="D1488" t="s">
        <v>406</v>
      </c>
      <c r="E1488" t="s">
        <v>125</v>
      </c>
      <c r="F1488" t="s">
        <v>53</v>
      </c>
      <c r="G1488">
        <v>2000</v>
      </c>
      <c r="H1488">
        <v>7.0000000000000007E-2</v>
      </c>
      <c r="I1488" s="2">
        <v>44957</v>
      </c>
      <c r="J1488" t="s">
        <v>6</v>
      </c>
      <c r="K1488" t="s">
        <v>31</v>
      </c>
      <c r="L1488">
        <v>216</v>
      </c>
      <c r="M1488" t="s">
        <v>51</v>
      </c>
      <c r="N1488" t="s">
        <v>116</v>
      </c>
    </row>
    <row r="1489" spans="4:14" x14ac:dyDescent="0.3">
      <c r="D1489" t="s">
        <v>150</v>
      </c>
      <c r="E1489" t="s">
        <v>125</v>
      </c>
      <c r="F1489" t="s">
        <v>53</v>
      </c>
      <c r="G1489">
        <v>960</v>
      </c>
      <c r="H1489">
        <v>0.08</v>
      </c>
      <c r="I1489" s="2">
        <v>44957</v>
      </c>
      <c r="J1489" t="s">
        <v>16</v>
      </c>
      <c r="K1489" t="s">
        <v>31</v>
      </c>
      <c r="L1489">
        <v>1300</v>
      </c>
      <c r="M1489" t="s">
        <v>47</v>
      </c>
      <c r="N1489" t="s">
        <v>116</v>
      </c>
    </row>
    <row r="1490" spans="4:14" x14ac:dyDescent="0.3">
      <c r="D1490" t="s">
        <v>214</v>
      </c>
      <c r="E1490" t="s">
        <v>125</v>
      </c>
      <c r="F1490" t="s">
        <v>53</v>
      </c>
      <c r="G1490">
        <v>525</v>
      </c>
      <c r="H1490">
        <v>0.03</v>
      </c>
      <c r="I1490" s="2">
        <v>44957</v>
      </c>
      <c r="J1490" t="s">
        <v>17</v>
      </c>
      <c r="K1490" t="s">
        <v>31</v>
      </c>
      <c r="L1490">
        <v>230</v>
      </c>
      <c r="M1490" t="s">
        <v>51</v>
      </c>
      <c r="N1490" t="s">
        <v>116</v>
      </c>
    </row>
    <row r="1491" spans="4:14" x14ac:dyDescent="0.3">
      <c r="D1491" t="s">
        <v>1186</v>
      </c>
      <c r="E1491" t="s">
        <v>177</v>
      </c>
      <c r="F1491" t="s">
        <v>53</v>
      </c>
      <c r="G1491">
        <v>500</v>
      </c>
      <c r="H1491">
        <v>7.0000000000000007E-2</v>
      </c>
      <c r="I1491" s="2">
        <v>44957</v>
      </c>
      <c r="J1491" t="s">
        <v>15</v>
      </c>
      <c r="K1491" t="s">
        <v>31</v>
      </c>
      <c r="L1491">
        <v>100</v>
      </c>
      <c r="M1491" t="s">
        <v>50</v>
      </c>
      <c r="N1491" t="s">
        <v>116</v>
      </c>
    </row>
    <row r="1492" spans="4:14" x14ac:dyDescent="0.3">
      <c r="D1492" t="s">
        <v>1187</v>
      </c>
      <c r="E1492" t="s">
        <v>125</v>
      </c>
      <c r="F1492" t="s">
        <v>53</v>
      </c>
      <c r="G1492">
        <v>365</v>
      </c>
      <c r="H1492">
        <v>0.2</v>
      </c>
      <c r="I1492" s="2">
        <v>44957</v>
      </c>
      <c r="J1492" t="s">
        <v>6</v>
      </c>
      <c r="K1492" t="s">
        <v>31</v>
      </c>
      <c r="L1492">
        <v>144</v>
      </c>
      <c r="M1492" t="s">
        <v>50</v>
      </c>
      <c r="N1492" t="s">
        <v>116</v>
      </c>
    </row>
    <row r="1493" spans="4:14" x14ac:dyDescent="0.3">
      <c r="D1493" t="s">
        <v>1188</v>
      </c>
      <c r="E1493" t="s">
        <v>403</v>
      </c>
      <c r="F1493" t="s">
        <v>55</v>
      </c>
      <c r="G1493">
        <v>200</v>
      </c>
      <c r="H1493">
        <v>0.04</v>
      </c>
      <c r="I1493" s="2">
        <v>44957</v>
      </c>
      <c r="J1493" t="s">
        <v>16</v>
      </c>
      <c r="K1493" t="s">
        <v>31</v>
      </c>
      <c r="L1493">
        <v>344</v>
      </c>
      <c r="M1493" t="s">
        <v>51</v>
      </c>
      <c r="N1493" t="s">
        <v>2220</v>
      </c>
    </row>
    <row r="1494" spans="4:14" x14ac:dyDescent="0.3">
      <c r="D1494" t="s">
        <v>816</v>
      </c>
      <c r="E1494" t="s">
        <v>125</v>
      </c>
      <c r="F1494" t="s">
        <v>53</v>
      </c>
      <c r="G1494">
        <v>150</v>
      </c>
      <c r="H1494">
        <v>0.17</v>
      </c>
      <c r="I1494" s="2">
        <v>44957</v>
      </c>
      <c r="J1494" t="s">
        <v>3</v>
      </c>
      <c r="K1494" t="s">
        <v>31</v>
      </c>
      <c r="L1494">
        <v>1600</v>
      </c>
      <c r="M1494" t="s">
        <v>47</v>
      </c>
      <c r="N1494" t="s">
        <v>116</v>
      </c>
    </row>
    <row r="1495" spans="4:14" x14ac:dyDescent="0.3">
      <c r="D1495" t="s">
        <v>442</v>
      </c>
      <c r="E1495" t="s">
        <v>163</v>
      </c>
      <c r="F1495" t="s">
        <v>55</v>
      </c>
      <c r="G1495">
        <v>100</v>
      </c>
      <c r="I1495" s="2">
        <v>44957</v>
      </c>
      <c r="J1495" t="s">
        <v>6</v>
      </c>
      <c r="K1495" t="s">
        <v>36</v>
      </c>
      <c r="L1495">
        <v>1300</v>
      </c>
      <c r="M1495" t="s">
        <v>47</v>
      </c>
      <c r="N1495" t="s">
        <v>2220</v>
      </c>
    </row>
    <row r="1496" spans="4:14" x14ac:dyDescent="0.3">
      <c r="D1496" t="s">
        <v>1189</v>
      </c>
      <c r="E1496" t="s">
        <v>121</v>
      </c>
      <c r="F1496" t="s">
        <v>53</v>
      </c>
      <c r="G1496">
        <v>60</v>
      </c>
      <c r="H1496">
        <v>0.14000000000000001</v>
      </c>
      <c r="I1496" s="2">
        <v>44957</v>
      </c>
      <c r="J1496" t="s">
        <v>2</v>
      </c>
      <c r="K1496" t="s">
        <v>32</v>
      </c>
      <c r="L1496">
        <v>235</v>
      </c>
      <c r="M1496" t="s">
        <v>51</v>
      </c>
      <c r="N1496" t="s">
        <v>116</v>
      </c>
    </row>
    <row r="1497" spans="4:14" x14ac:dyDescent="0.3">
      <c r="D1497" t="s">
        <v>1190</v>
      </c>
      <c r="E1497" t="s">
        <v>201</v>
      </c>
      <c r="F1497" t="s">
        <v>67</v>
      </c>
      <c r="G1497">
        <v>54</v>
      </c>
      <c r="I1497" s="2">
        <v>44957</v>
      </c>
      <c r="J1497" t="s">
        <v>5</v>
      </c>
      <c r="K1497" t="s">
        <v>32</v>
      </c>
      <c r="L1497">
        <v>12</v>
      </c>
      <c r="M1497" t="s">
        <v>49</v>
      </c>
      <c r="N1497" t="s">
        <v>2220</v>
      </c>
    </row>
    <row r="1498" spans="4:14" x14ac:dyDescent="0.3">
      <c r="D1498" t="s">
        <v>899</v>
      </c>
      <c r="E1498" t="s">
        <v>704</v>
      </c>
      <c r="F1498" t="s">
        <v>60</v>
      </c>
      <c r="G1498">
        <v>40</v>
      </c>
      <c r="I1498" s="2">
        <v>44957</v>
      </c>
      <c r="J1498" t="s">
        <v>6</v>
      </c>
      <c r="K1498" t="s">
        <v>31</v>
      </c>
      <c r="L1498">
        <v>4100</v>
      </c>
      <c r="M1498" t="s">
        <v>47</v>
      </c>
      <c r="N1498" t="s">
        <v>2220</v>
      </c>
    </row>
    <row r="1499" spans="4:14" x14ac:dyDescent="0.3">
      <c r="D1499" t="s">
        <v>1191</v>
      </c>
      <c r="E1499" t="s">
        <v>115</v>
      </c>
      <c r="F1499" t="s">
        <v>61</v>
      </c>
      <c r="G1499">
        <v>19</v>
      </c>
      <c r="H1499">
        <v>0.09</v>
      </c>
      <c r="I1499" s="2">
        <v>44957</v>
      </c>
      <c r="J1499" t="s">
        <v>18</v>
      </c>
      <c r="K1499" t="s">
        <v>32</v>
      </c>
      <c r="L1499">
        <v>80</v>
      </c>
      <c r="M1499" t="s">
        <v>50</v>
      </c>
      <c r="N1499" t="s">
        <v>2220</v>
      </c>
    </row>
    <row r="1500" spans="4:14" x14ac:dyDescent="0.3">
      <c r="D1500" t="s">
        <v>671</v>
      </c>
      <c r="E1500" t="s">
        <v>125</v>
      </c>
      <c r="F1500" t="s">
        <v>53</v>
      </c>
      <c r="G1500">
        <v>325</v>
      </c>
      <c r="H1500">
        <v>0.04</v>
      </c>
      <c r="I1500" s="2">
        <v>44958</v>
      </c>
      <c r="J1500" t="s">
        <v>16</v>
      </c>
      <c r="K1500" t="s">
        <v>31</v>
      </c>
      <c r="L1500">
        <v>2400</v>
      </c>
      <c r="M1500" t="s">
        <v>47</v>
      </c>
      <c r="N1500" t="s">
        <v>116</v>
      </c>
    </row>
    <row r="1501" spans="4:14" x14ac:dyDescent="0.3">
      <c r="D1501" t="s">
        <v>1178</v>
      </c>
      <c r="E1501" t="s">
        <v>125</v>
      </c>
      <c r="F1501" t="s">
        <v>53</v>
      </c>
      <c r="G1501">
        <v>150</v>
      </c>
      <c r="I1501" s="2">
        <v>44958</v>
      </c>
      <c r="J1501" t="s">
        <v>2</v>
      </c>
      <c r="K1501" t="s">
        <v>31</v>
      </c>
      <c r="L1501">
        <v>1500</v>
      </c>
      <c r="M1501" t="s">
        <v>47</v>
      </c>
      <c r="N1501" t="s">
        <v>116</v>
      </c>
    </row>
    <row r="1502" spans="4:14" x14ac:dyDescent="0.3">
      <c r="D1502" t="s">
        <v>1179</v>
      </c>
      <c r="E1502" t="s">
        <v>177</v>
      </c>
      <c r="F1502" t="s">
        <v>53</v>
      </c>
      <c r="G1502">
        <v>140</v>
      </c>
      <c r="H1502">
        <v>0.04</v>
      </c>
      <c r="I1502" s="2">
        <v>44958</v>
      </c>
      <c r="J1502" t="s">
        <v>2</v>
      </c>
      <c r="K1502" t="s">
        <v>31</v>
      </c>
      <c r="L1502">
        <v>719</v>
      </c>
      <c r="M1502" t="s">
        <v>48</v>
      </c>
      <c r="N1502" t="s">
        <v>116</v>
      </c>
    </row>
    <row r="1503" spans="4:14" x14ac:dyDescent="0.3">
      <c r="D1503" t="s">
        <v>1180</v>
      </c>
      <c r="E1503" t="s">
        <v>175</v>
      </c>
      <c r="F1503" t="s">
        <v>53</v>
      </c>
      <c r="G1503">
        <v>121</v>
      </c>
      <c r="I1503" s="2">
        <v>44958</v>
      </c>
      <c r="J1503" t="s">
        <v>18</v>
      </c>
      <c r="K1503" t="s">
        <v>31</v>
      </c>
      <c r="L1503">
        <v>161</v>
      </c>
      <c r="M1503" t="s">
        <v>50</v>
      </c>
      <c r="N1503" t="s">
        <v>116</v>
      </c>
    </row>
    <row r="1504" spans="4:14" x14ac:dyDescent="0.3">
      <c r="D1504" t="s">
        <v>1181</v>
      </c>
      <c r="E1504" t="s">
        <v>125</v>
      </c>
      <c r="F1504" t="s">
        <v>53</v>
      </c>
      <c r="G1504">
        <v>90</v>
      </c>
      <c r="H1504">
        <v>0.1</v>
      </c>
      <c r="I1504" s="2">
        <v>44958</v>
      </c>
      <c r="J1504" t="s">
        <v>4</v>
      </c>
      <c r="K1504" t="s">
        <v>37</v>
      </c>
      <c r="L1504">
        <v>415</v>
      </c>
      <c r="M1504" t="s">
        <v>51</v>
      </c>
      <c r="N1504" t="s">
        <v>116</v>
      </c>
    </row>
    <row r="1505" spans="4:14" x14ac:dyDescent="0.3">
      <c r="D1505" t="s">
        <v>1182</v>
      </c>
      <c r="E1505" t="s">
        <v>319</v>
      </c>
      <c r="F1505" t="s">
        <v>59</v>
      </c>
      <c r="G1505">
        <v>60</v>
      </c>
      <c r="H1505">
        <v>0.22</v>
      </c>
      <c r="I1505" s="2">
        <v>44958</v>
      </c>
      <c r="J1505" t="s">
        <v>19</v>
      </c>
      <c r="K1505" t="s">
        <v>31</v>
      </c>
      <c r="N1505" t="s">
        <v>2220</v>
      </c>
    </row>
    <row r="1506" spans="4:14" x14ac:dyDescent="0.3">
      <c r="D1506" t="s">
        <v>1183</v>
      </c>
      <c r="E1506" t="s">
        <v>245</v>
      </c>
      <c r="F1506" t="s">
        <v>53</v>
      </c>
      <c r="G1506">
        <v>56</v>
      </c>
      <c r="H1506">
        <v>0.28000000000000003</v>
      </c>
      <c r="I1506" s="2">
        <v>44958</v>
      </c>
      <c r="J1506" t="s">
        <v>8</v>
      </c>
      <c r="K1506" t="s">
        <v>35</v>
      </c>
      <c r="L1506">
        <v>215</v>
      </c>
      <c r="M1506" t="s">
        <v>51</v>
      </c>
      <c r="N1506" t="s">
        <v>116</v>
      </c>
    </row>
    <row r="1507" spans="4:14" x14ac:dyDescent="0.3">
      <c r="D1507" t="s">
        <v>716</v>
      </c>
      <c r="E1507" t="s">
        <v>121</v>
      </c>
      <c r="F1507" t="s">
        <v>53</v>
      </c>
      <c r="G1507">
        <v>44</v>
      </c>
      <c r="H1507">
        <v>0.05</v>
      </c>
      <c r="I1507" s="2">
        <v>44958</v>
      </c>
      <c r="J1507" t="s">
        <v>14</v>
      </c>
      <c r="K1507" t="s">
        <v>38</v>
      </c>
      <c r="L1507">
        <v>536</v>
      </c>
      <c r="M1507" t="s">
        <v>48</v>
      </c>
      <c r="N1507" t="s">
        <v>116</v>
      </c>
    </row>
    <row r="1508" spans="4:14" x14ac:dyDescent="0.3">
      <c r="D1508" t="s">
        <v>1184</v>
      </c>
      <c r="E1508" t="s">
        <v>382</v>
      </c>
      <c r="F1508" t="s">
        <v>53</v>
      </c>
      <c r="G1508">
        <v>34</v>
      </c>
      <c r="H1508">
        <v>0.08</v>
      </c>
      <c r="I1508" s="2">
        <v>44958</v>
      </c>
      <c r="J1508" t="s">
        <v>18</v>
      </c>
      <c r="K1508" t="s">
        <v>31</v>
      </c>
      <c r="N1508" t="s">
        <v>116</v>
      </c>
    </row>
    <row r="1509" spans="4:14" x14ac:dyDescent="0.3">
      <c r="D1509" t="s">
        <v>1185</v>
      </c>
      <c r="E1509" t="s">
        <v>194</v>
      </c>
      <c r="F1509" t="s">
        <v>53</v>
      </c>
      <c r="G1509">
        <v>24</v>
      </c>
      <c r="H1509">
        <v>0.03</v>
      </c>
      <c r="I1509" s="2">
        <v>44958</v>
      </c>
      <c r="J1509" t="s">
        <v>29</v>
      </c>
      <c r="K1509" t="s">
        <v>39</v>
      </c>
      <c r="L1509">
        <v>100</v>
      </c>
      <c r="M1509" t="s">
        <v>50</v>
      </c>
      <c r="N1509" t="s">
        <v>116</v>
      </c>
    </row>
    <row r="1510" spans="4:14" x14ac:dyDescent="0.3">
      <c r="D1510" t="s">
        <v>958</v>
      </c>
      <c r="E1510" t="s">
        <v>121</v>
      </c>
      <c r="F1510" t="s">
        <v>53</v>
      </c>
      <c r="G1510">
        <v>17</v>
      </c>
      <c r="H1510">
        <v>0.1</v>
      </c>
      <c r="I1510" s="2">
        <v>44958</v>
      </c>
      <c r="J1510" t="s">
        <v>19</v>
      </c>
      <c r="K1510" t="s">
        <v>35</v>
      </c>
      <c r="L1510">
        <v>28</v>
      </c>
      <c r="M1510" t="s">
        <v>49</v>
      </c>
      <c r="N1510" t="s">
        <v>116</v>
      </c>
    </row>
    <row r="1511" spans="4:14" x14ac:dyDescent="0.3">
      <c r="D1511" t="s">
        <v>488</v>
      </c>
      <c r="E1511" t="s">
        <v>136</v>
      </c>
      <c r="F1511" t="s">
        <v>54</v>
      </c>
      <c r="G1511">
        <v>1500</v>
      </c>
      <c r="I1511" s="2">
        <v>44959</v>
      </c>
      <c r="J1511" t="s">
        <v>11</v>
      </c>
      <c r="K1511" t="s">
        <v>39</v>
      </c>
      <c r="L1511">
        <v>5500</v>
      </c>
      <c r="M1511" t="s">
        <v>47</v>
      </c>
      <c r="N1511" t="s">
        <v>2220</v>
      </c>
    </row>
    <row r="1512" spans="4:14" x14ac:dyDescent="0.3">
      <c r="D1512" t="s">
        <v>223</v>
      </c>
      <c r="E1512" t="s">
        <v>125</v>
      </c>
      <c r="F1512" t="s">
        <v>53</v>
      </c>
      <c r="G1512">
        <v>300</v>
      </c>
      <c r="H1512">
        <v>0.05</v>
      </c>
      <c r="I1512" s="2">
        <v>44959</v>
      </c>
      <c r="J1512" t="s">
        <v>18</v>
      </c>
      <c r="K1512" t="s">
        <v>31</v>
      </c>
      <c r="L1512">
        <v>1200</v>
      </c>
      <c r="M1512" t="s">
        <v>47</v>
      </c>
      <c r="N1512" t="s">
        <v>116</v>
      </c>
    </row>
    <row r="1513" spans="4:14" x14ac:dyDescent="0.3">
      <c r="D1513" t="s">
        <v>192</v>
      </c>
      <c r="E1513" t="s">
        <v>125</v>
      </c>
      <c r="F1513" t="s">
        <v>53</v>
      </c>
      <c r="G1513">
        <v>250</v>
      </c>
      <c r="H1513">
        <v>0.02</v>
      </c>
      <c r="I1513" s="2">
        <v>44959</v>
      </c>
      <c r="J1513" t="s">
        <v>4</v>
      </c>
      <c r="K1513" t="s">
        <v>31</v>
      </c>
      <c r="N1513" t="s">
        <v>116</v>
      </c>
    </row>
    <row r="1514" spans="4:14" x14ac:dyDescent="0.3">
      <c r="D1514" t="s">
        <v>1173</v>
      </c>
      <c r="E1514" t="s">
        <v>125</v>
      </c>
      <c r="F1514" t="s">
        <v>53</v>
      </c>
      <c r="G1514">
        <v>127</v>
      </c>
      <c r="I1514" s="2">
        <v>44959</v>
      </c>
      <c r="J1514" t="s">
        <v>8</v>
      </c>
      <c r="K1514" t="s">
        <v>35</v>
      </c>
      <c r="L1514">
        <v>160</v>
      </c>
      <c r="M1514" t="s">
        <v>50</v>
      </c>
      <c r="N1514" t="s">
        <v>116</v>
      </c>
    </row>
    <row r="1515" spans="4:14" x14ac:dyDescent="0.3">
      <c r="D1515" t="s">
        <v>1174</v>
      </c>
      <c r="E1515" t="s">
        <v>203</v>
      </c>
      <c r="F1515" t="s">
        <v>56</v>
      </c>
      <c r="G1515">
        <v>125</v>
      </c>
      <c r="H1515">
        <v>7.0000000000000007E-2</v>
      </c>
      <c r="I1515" s="2">
        <v>44959</v>
      </c>
      <c r="J1515" t="s">
        <v>18</v>
      </c>
      <c r="K1515" t="s">
        <v>31</v>
      </c>
      <c r="N1515" t="s">
        <v>2220</v>
      </c>
    </row>
    <row r="1516" spans="4:14" x14ac:dyDescent="0.3">
      <c r="D1516" t="s">
        <v>296</v>
      </c>
      <c r="E1516" t="s">
        <v>125</v>
      </c>
      <c r="F1516" t="s">
        <v>53</v>
      </c>
      <c r="G1516">
        <v>119</v>
      </c>
      <c r="H1516">
        <v>7.0000000000000007E-2</v>
      </c>
      <c r="I1516" s="2">
        <v>44959</v>
      </c>
      <c r="J1516" t="s">
        <v>4</v>
      </c>
      <c r="K1516" t="s">
        <v>35</v>
      </c>
      <c r="L1516">
        <v>476</v>
      </c>
      <c r="M1516" t="s">
        <v>51</v>
      </c>
      <c r="N1516" t="s">
        <v>116</v>
      </c>
    </row>
    <row r="1517" spans="4:14" x14ac:dyDescent="0.3">
      <c r="D1517" t="s">
        <v>463</v>
      </c>
      <c r="E1517" t="s">
        <v>121</v>
      </c>
      <c r="F1517" t="s">
        <v>53</v>
      </c>
      <c r="G1517">
        <v>100</v>
      </c>
      <c r="I1517" s="2">
        <v>44959</v>
      </c>
      <c r="J1517" t="s">
        <v>7</v>
      </c>
      <c r="K1517" t="s">
        <v>37</v>
      </c>
      <c r="L1517">
        <v>1800</v>
      </c>
      <c r="M1517" t="s">
        <v>47</v>
      </c>
      <c r="N1517" t="s">
        <v>116</v>
      </c>
    </row>
    <row r="1518" spans="4:14" x14ac:dyDescent="0.3">
      <c r="D1518" t="s">
        <v>898</v>
      </c>
      <c r="E1518" t="s">
        <v>123</v>
      </c>
      <c r="F1518" t="s">
        <v>53</v>
      </c>
      <c r="G1518">
        <v>100</v>
      </c>
      <c r="H1518">
        <v>0.1</v>
      </c>
      <c r="I1518" s="2">
        <v>44959</v>
      </c>
      <c r="J1518" t="s">
        <v>13</v>
      </c>
      <c r="K1518" t="s">
        <v>38</v>
      </c>
      <c r="L1518">
        <v>644</v>
      </c>
      <c r="M1518" t="s">
        <v>48</v>
      </c>
      <c r="N1518" t="s">
        <v>116</v>
      </c>
    </row>
    <row r="1519" spans="4:14" x14ac:dyDescent="0.3">
      <c r="D1519" t="s">
        <v>1175</v>
      </c>
      <c r="E1519" t="s">
        <v>123</v>
      </c>
      <c r="F1519" t="s">
        <v>53</v>
      </c>
      <c r="G1519">
        <v>80</v>
      </c>
      <c r="I1519" s="2">
        <v>44959</v>
      </c>
      <c r="J1519" t="s">
        <v>14</v>
      </c>
      <c r="K1519" t="s">
        <v>32</v>
      </c>
      <c r="N1519" t="s">
        <v>116</v>
      </c>
    </row>
    <row r="1520" spans="4:14" x14ac:dyDescent="0.3">
      <c r="D1520" t="s">
        <v>1176</v>
      </c>
      <c r="E1520" t="s">
        <v>208</v>
      </c>
      <c r="F1520" t="s">
        <v>53</v>
      </c>
      <c r="G1520">
        <v>40</v>
      </c>
      <c r="I1520" s="2">
        <v>44959</v>
      </c>
      <c r="J1520" t="s">
        <v>16</v>
      </c>
      <c r="K1520" t="s">
        <v>34</v>
      </c>
      <c r="L1520">
        <v>55</v>
      </c>
      <c r="M1520" t="s">
        <v>49</v>
      </c>
      <c r="N1520" t="s">
        <v>116</v>
      </c>
    </row>
    <row r="1521" spans="4:14" x14ac:dyDescent="0.3">
      <c r="D1521" t="s">
        <v>1177</v>
      </c>
      <c r="E1521" t="s">
        <v>121</v>
      </c>
      <c r="F1521" t="s">
        <v>53</v>
      </c>
      <c r="G1521">
        <v>38</v>
      </c>
      <c r="I1521" s="2">
        <v>44959</v>
      </c>
      <c r="J1521" t="s">
        <v>11</v>
      </c>
      <c r="K1521" t="s">
        <v>41</v>
      </c>
      <c r="L1521">
        <v>1500</v>
      </c>
      <c r="M1521" t="s">
        <v>47</v>
      </c>
      <c r="N1521" t="s">
        <v>116</v>
      </c>
    </row>
    <row r="1522" spans="4:14" x14ac:dyDescent="0.3">
      <c r="D1522" t="s">
        <v>1170</v>
      </c>
      <c r="E1522" t="s">
        <v>125</v>
      </c>
      <c r="F1522" t="s">
        <v>53</v>
      </c>
      <c r="G1522">
        <v>90</v>
      </c>
      <c r="H1522">
        <v>0.15</v>
      </c>
      <c r="I1522" s="2">
        <v>44960</v>
      </c>
      <c r="J1522" t="s">
        <v>17</v>
      </c>
      <c r="K1522" t="s">
        <v>37</v>
      </c>
      <c r="L1522">
        <v>396</v>
      </c>
      <c r="M1522" t="s">
        <v>51</v>
      </c>
      <c r="N1522" t="s">
        <v>116</v>
      </c>
    </row>
    <row r="1523" spans="4:14" x14ac:dyDescent="0.3">
      <c r="D1523" t="s">
        <v>1171</v>
      </c>
      <c r="E1523" t="s">
        <v>130</v>
      </c>
      <c r="F1523" t="s">
        <v>54</v>
      </c>
      <c r="G1523">
        <v>90</v>
      </c>
      <c r="I1523" s="2">
        <v>44960</v>
      </c>
      <c r="J1523" t="s">
        <v>24</v>
      </c>
      <c r="K1523" t="s">
        <v>37</v>
      </c>
      <c r="L1523">
        <v>150</v>
      </c>
      <c r="M1523" t="s">
        <v>50</v>
      </c>
      <c r="N1523" t="s">
        <v>2220</v>
      </c>
    </row>
    <row r="1524" spans="4:14" x14ac:dyDescent="0.3">
      <c r="D1524" t="s">
        <v>1172</v>
      </c>
      <c r="E1524" t="s">
        <v>125</v>
      </c>
      <c r="F1524" t="s">
        <v>53</v>
      </c>
      <c r="G1524">
        <v>89</v>
      </c>
      <c r="H1524">
        <v>0.2</v>
      </c>
      <c r="I1524" s="2">
        <v>44960</v>
      </c>
      <c r="J1524" t="s">
        <v>14</v>
      </c>
      <c r="K1524" t="s">
        <v>32</v>
      </c>
      <c r="L1524">
        <v>10</v>
      </c>
      <c r="M1524" t="s">
        <v>49</v>
      </c>
      <c r="N1524" t="s">
        <v>116</v>
      </c>
    </row>
    <row r="1525" spans="4:14" x14ac:dyDescent="0.3">
      <c r="D1525" t="s">
        <v>1168</v>
      </c>
      <c r="E1525" t="s">
        <v>177</v>
      </c>
      <c r="F1525" t="s">
        <v>53</v>
      </c>
      <c r="G1525">
        <v>70</v>
      </c>
      <c r="I1525" s="2">
        <v>44962</v>
      </c>
      <c r="J1525" t="s">
        <v>8</v>
      </c>
      <c r="K1525" t="s">
        <v>32</v>
      </c>
      <c r="L1525">
        <v>183</v>
      </c>
      <c r="M1525" t="s">
        <v>50</v>
      </c>
      <c r="N1525" t="s">
        <v>116</v>
      </c>
    </row>
    <row r="1526" spans="4:14" x14ac:dyDescent="0.3">
      <c r="D1526" t="s">
        <v>1169</v>
      </c>
      <c r="E1526" t="s">
        <v>115</v>
      </c>
      <c r="F1526" t="s">
        <v>61</v>
      </c>
      <c r="G1526">
        <v>20</v>
      </c>
      <c r="H1526">
        <v>0.25</v>
      </c>
      <c r="I1526" s="2">
        <v>44962</v>
      </c>
      <c r="J1526" t="s">
        <v>6</v>
      </c>
      <c r="K1526" t="s">
        <v>34</v>
      </c>
      <c r="L1526">
        <v>42</v>
      </c>
      <c r="M1526" t="s">
        <v>49</v>
      </c>
      <c r="N1526" t="s">
        <v>2220</v>
      </c>
    </row>
    <row r="1527" spans="4:14" x14ac:dyDescent="0.3">
      <c r="D1527" t="s">
        <v>493</v>
      </c>
      <c r="E1527" t="s">
        <v>245</v>
      </c>
      <c r="F1527" t="s">
        <v>53</v>
      </c>
      <c r="G1527">
        <v>6650</v>
      </c>
      <c r="H1527">
        <v>0.05</v>
      </c>
      <c r="I1527" s="2">
        <v>44963</v>
      </c>
      <c r="J1527" t="s">
        <v>1</v>
      </c>
      <c r="K1527" t="s">
        <v>31</v>
      </c>
      <c r="N1527" t="s">
        <v>116</v>
      </c>
    </row>
    <row r="1528" spans="4:14" x14ac:dyDescent="0.3">
      <c r="D1528" t="s">
        <v>1163</v>
      </c>
      <c r="E1528" t="s">
        <v>704</v>
      </c>
      <c r="F1528" t="s">
        <v>60</v>
      </c>
      <c r="G1528">
        <v>300</v>
      </c>
      <c r="H1528">
        <v>7.0000000000000007E-2</v>
      </c>
      <c r="I1528" s="2">
        <v>44963</v>
      </c>
      <c r="J1528" t="s">
        <v>24</v>
      </c>
      <c r="K1528" t="s">
        <v>38</v>
      </c>
      <c r="L1528">
        <v>507</v>
      </c>
      <c r="M1528" t="s">
        <v>51</v>
      </c>
      <c r="N1528" t="s">
        <v>2220</v>
      </c>
    </row>
    <row r="1529" spans="4:14" x14ac:dyDescent="0.3">
      <c r="D1529" t="s">
        <v>1164</v>
      </c>
      <c r="E1529" t="s">
        <v>799</v>
      </c>
      <c r="F1529" t="s">
        <v>66</v>
      </c>
      <c r="G1529">
        <v>100</v>
      </c>
      <c r="I1529" s="2">
        <v>44963</v>
      </c>
      <c r="J1529" t="s">
        <v>3</v>
      </c>
      <c r="K1529" t="s">
        <v>33</v>
      </c>
      <c r="L1529">
        <v>80</v>
      </c>
      <c r="M1529" t="s">
        <v>50</v>
      </c>
      <c r="N1529" t="s">
        <v>2220</v>
      </c>
    </row>
    <row r="1530" spans="4:14" x14ac:dyDescent="0.3">
      <c r="D1530" t="s">
        <v>1165</v>
      </c>
      <c r="E1530" t="s">
        <v>256</v>
      </c>
      <c r="F1530" t="s">
        <v>53</v>
      </c>
      <c r="G1530">
        <v>80</v>
      </c>
      <c r="I1530" s="2">
        <v>44963</v>
      </c>
      <c r="J1530" t="s">
        <v>5</v>
      </c>
      <c r="K1530" t="s">
        <v>40</v>
      </c>
      <c r="N1530" t="s">
        <v>116</v>
      </c>
    </row>
    <row r="1531" spans="4:14" x14ac:dyDescent="0.3">
      <c r="D1531" t="s">
        <v>744</v>
      </c>
      <c r="E1531" t="s">
        <v>177</v>
      </c>
      <c r="F1531" t="s">
        <v>53</v>
      </c>
      <c r="G1531">
        <v>59</v>
      </c>
      <c r="I1531" s="2">
        <v>44963</v>
      </c>
      <c r="J1531" t="s">
        <v>15</v>
      </c>
      <c r="K1531" t="s">
        <v>33</v>
      </c>
      <c r="L1531">
        <v>107</v>
      </c>
      <c r="M1531" t="s">
        <v>50</v>
      </c>
      <c r="N1531" t="s">
        <v>116</v>
      </c>
    </row>
    <row r="1532" spans="4:14" x14ac:dyDescent="0.3">
      <c r="D1532" t="s">
        <v>1166</v>
      </c>
      <c r="E1532" t="s">
        <v>274</v>
      </c>
      <c r="F1532" t="s">
        <v>54</v>
      </c>
      <c r="G1532">
        <v>50</v>
      </c>
      <c r="H1532">
        <v>0.25</v>
      </c>
      <c r="I1532" s="2">
        <v>44963</v>
      </c>
      <c r="J1532" t="s">
        <v>19</v>
      </c>
      <c r="K1532" t="s">
        <v>32</v>
      </c>
      <c r="L1532">
        <v>19</v>
      </c>
      <c r="M1532" t="s">
        <v>49</v>
      </c>
      <c r="N1532" t="s">
        <v>2220</v>
      </c>
    </row>
    <row r="1533" spans="4:14" x14ac:dyDescent="0.3">
      <c r="D1533" t="s">
        <v>1167</v>
      </c>
      <c r="E1533" t="s">
        <v>125</v>
      </c>
      <c r="F1533" t="s">
        <v>53</v>
      </c>
      <c r="G1533">
        <v>20</v>
      </c>
      <c r="I1533" s="2">
        <v>44963</v>
      </c>
      <c r="J1533" t="s">
        <v>13</v>
      </c>
      <c r="K1533" t="s">
        <v>38</v>
      </c>
      <c r="L1533">
        <v>496</v>
      </c>
      <c r="M1533" t="s">
        <v>51</v>
      </c>
      <c r="N1533" t="s">
        <v>116</v>
      </c>
    </row>
    <row r="1534" spans="4:14" x14ac:dyDescent="0.3">
      <c r="D1534" t="s">
        <v>551</v>
      </c>
      <c r="E1534" t="s">
        <v>125</v>
      </c>
      <c r="F1534" t="s">
        <v>53</v>
      </c>
      <c r="G1534">
        <v>1300</v>
      </c>
      <c r="H1534">
        <v>0.15</v>
      </c>
      <c r="I1534" s="2">
        <v>44964</v>
      </c>
      <c r="J1534" t="s">
        <v>4</v>
      </c>
      <c r="K1534" t="s">
        <v>31</v>
      </c>
      <c r="L1534">
        <v>276</v>
      </c>
      <c r="M1534" t="s">
        <v>51</v>
      </c>
      <c r="N1534" t="s">
        <v>116</v>
      </c>
    </row>
    <row r="1535" spans="4:14" x14ac:dyDescent="0.3">
      <c r="D1535" t="s">
        <v>126</v>
      </c>
      <c r="E1535" t="s">
        <v>125</v>
      </c>
      <c r="F1535" t="s">
        <v>53</v>
      </c>
      <c r="G1535">
        <v>500</v>
      </c>
      <c r="H1535">
        <v>0.04</v>
      </c>
      <c r="I1535" s="2">
        <v>44964</v>
      </c>
      <c r="J1535" t="s">
        <v>3</v>
      </c>
      <c r="K1535" t="s">
        <v>31</v>
      </c>
      <c r="L1535">
        <v>1200</v>
      </c>
      <c r="M1535" t="s">
        <v>47</v>
      </c>
      <c r="N1535" t="s">
        <v>116</v>
      </c>
    </row>
    <row r="1536" spans="4:14" x14ac:dyDescent="0.3">
      <c r="D1536" t="s">
        <v>781</v>
      </c>
      <c r="E1536" t="s">
        <v>254</v>
      </c>
      <c r="F1536" t="s">
        <v>53</v>
      </c>
      <c r="G1536">
        <v>212</v>
      </c>
      <c r="H1536">
        <v>0.09</v>
      </c>
      <c r="I1536" s="2">
        <v>44964</v>
      </c>
      <c r="J1536" t="s">
        <v>18</v>
      </c>
      <c r="K1536" t="s">
        <v>31</v>
      </c>
      <c r="L1536">
        <v>83</v>
      </c>
      <c r="M1536" t="s">
        <v>50</v>
      </c>
      <c r="N1536" t="s">
        <v>116</v>
      </c>
    </row>
    <row r="1537" spans="4:14" x14ac:dyDescent="0.3">
      <c r="D1537" t="s">
        <v>1160</v>
      </c>
      <c r="E1537" t="s">
        <v>254</v>
      </c>
      <c r="F1537" t="s">
        <v>53</v>
      </c>
      <c r="G1537">
        <v>100</v>
      </c>
      <c r="H1537">
        <v>0.1</v>
      </c>
      <c r="I1537" s="2">
        <v>44964</v>
      </c>
      <c r="J1537" t="s">
        <v>13</v>
      </c>
      <c r="K1537" t="s">
        <v>33</v>
      </c>
      <c r="L1537">
        <v>245</v>
      </c>
      <c r="M1537" t="s">
        <v>51</v>
      </c>
      <c r="N1537" t="s">
        <v>116</v>
      </c>
    </row>
    <row r="1538" spans="4:14" x14ac:dyDescent="0.3">
      <c r="D1538" t="s">
        <v>1161</v>
      </c>
      <c r="E1538" t="s">
        <v>799</v>
      </c>
      <c r="F1538" t="s">
        <v>66</v>
      </c>
      <c r="G1538">
        <v>83</v>
      </c>
      <c r="H1538">
        <v>1</v>
      </c>
      <c r="I1538" s="2">
        <v>44964</v>
      </c>
      <c r="J1538" t="s">
        <v>6</v>
      </c>
      <c r="K1538" t="s">
        <v>31</v>
      </c>
      <c r="L1538">
        <v>299</v>
      </c>
      <c r="M1538" t="s">
        <v>51</v>
      </c>
      <c r="N1538" t="s">
        <v>2220</v>
      </c>
    </row>
    <row r="1539" spans="4:14" x14ac:dyDescent="0.3">
      <c r="D1539" t="s">
        <v>1162</v>
      </c>
      <c r="E1539" t="s">
        <v>187</v>
      </c>
      <c r="F1539" t="s">
        <v>70</v>
      </c>
      <c r="G1539">
        <v>27</v>
      </c>
      <c r="H1539">
        <v>0.09</v>
      </c>
      <c r="I1539" s="2">
        <v>44964</v>
      </c>
      <c r="J1539" t="s">
        <v>11</v>
      </c>
      <c r="K1539" t="s">
        <v>39</v>
      </c>
      <c r="L1539">
        <v>56</v>
      </c>
      <c r="M1539" t="s">
        <v>49</v>
      </c>
      <c r="N1539" t="s">
        <v>2220</v>
      </c>
    </row>
    <row r="1540" spans="4:14" x14ac:dyDescent="0.3">
      <c r="D1540" t="s">
        <v>1156</v>
      </c>
      <c r="E1540" t="s">
        <v>309</v>
      </c>
      <c r="F1540" t="s">
        <v>53</v>
      </c>
      <c r="G1540">
        <v>530</v>
      </c>
      <c r="H1540">
        <v>0.08</v>
      </c>
      <c r="I1540" s="2">
        <v>44965</v>
      </c>
      <c r="J1540" t="s">
        <v>15</v>
      </c>
      <c r="K1540" t="s">
        <v>31</v>
      </c>
      <c r="L1540">
        <v>800</v>
      </c>
      <c r="M1540" t="s">
        <v>48</v>
      </c>
      <c r="N1540" t="s">
        <v>116</v>
      </c>
    </row>
    <row r="1541" spans="4:14" x14ac:dyDescent="0.3">
      <c r="D1541" t="s">
        <v>520</v>
      </c>
      <c r="E1541" t="s">
        <v>125</v>
      </c>
      <c r="F1541" t="s">
        <v>53</v>
      </c>
      <c r="G1541">
        <v>500</v>
      </c>
      <c r="H1541">
        <v>0.19</v>
      </c>
      <c r="I1541" s="2">
        <v>44965</v>
      </c>
      <c r="J1541" t="s">
        <v>6</v>
      </c>
      <c r="K1541" t="s">
        <v>31</v>
      </c>
      <c r="L1541">
        <v>1500</v>
      </c>
      <c r="M1541" t="s">
        <v>47</v>
      </c>
      <c r="N1541" t="s">
        <v>116</v>
      </c>
    </row>
    <row r="1542" spans="4:14" x14ac:dyDescent="0.3">
      <c r="D1542" t="s">
        <v>1157</v>
      </c>
      <c r="E1542" t="s">
        <v>125</v>
      </c>
      <c r="F1542" t="s">
        <v>53</v>
      </c>
      <c r="G1542">
        <v>126</v>
      </c>
      <c r="H1542">
        <v>0.05</v>
      </c>
      <c r="I1542" s="2">
        <v>44965</v>
      </c>
      <c r="J1542" t="s">
        <v>17</v>
      </c>
      <c r="K1542" t="s">
        <v>37</v>
      </c>
      <c r="L1542">
        <v>746</v>
      </c>
      <c r="M1542" t="s">
        <v>48</v>
      </c>
      <c r="N1542" t="s">
        <v>116</v>
      </c>
    </row>
    <row r="1543" spans="4:14" x14ac:dyDescent="0.3">
      <c r="D1543" t="s">
        <v>1158</v>
      </c>
      <c r="E1543" t="s">
        <v>125</v>
      </c>
      <c r="F1543" t="s">
        <v>53</v>
      </c>
      <c r="G1543">
        <v>80</v>
      </c>
      <c r="H1543">
        <v>7.0000000000000007E-2</v>
      </c>
      <c r="I1543" s="2">
        <v>44965</v>
      </c>
      <c r="J1543" t="s">
        <v>13</v>
      </c>
      <c r="K1543" t="s">
        <v>37</v>
      </c>
      <c r="L1543">
        <v>583</v>
      </c>
      <c r="M1543" t="s">
        <v>48</v>
      </c>
      <c r="N1543" t="s">
        <v>116</v>
      </c>
    </row>
    <row r="1544" spans="4:14" x14ac:dyDescent="0.3">
      <c r="D1544" t="s">
        <v>601</v>
      </c>
      <c r="E1544" t="s">
        <v>586</v>
      </c>
      <c r="F1544" t="s">
        <v>53</v>
      </c>
      <c r="G1544">
        <v>31</v>
      </c>
      <c r="H1544">
        <v>0.08</v>
      </c>
      <c r="I1544" s="2">
        <v>44965</v>
      </c>
      <c r="J1544" t="s">
        <v>8</v>
      </c>
      <c r="K1544" t="s">
        <v>37</v>
      </c>
      <c r="L1544">
        <v>168</v>
      </c>
      <c r="M1544" t="s">
        <v>50</v>
      </c>
      <c r="N1544" t="s">
        <v>116</v>
      </c>
    </row>
    <row r="1545" spans="4:14" x14ac:dyDescent="0.3">
      <c r="D1545" t="s">
        <v>1159</v>
      </c>
      <c r="E1545" t="s">
        <v>125</v>
      </c>
      <c r="F1545" t="s">
        <v>53</v>
      </c>
      <c r="G1545">
        <v>24</v>
      </c>
      <c r="H1545">
        <v>0.25</v>
      </c>
      <c r="I1545" s="2">
        <v>44965</v>
      </c>
      <c r="J1545" t="s">
        <v>6</v>
      </c>
      <c r="K1545" t="s">
        <v>34</v>
      </c>
      <c r="L1545">
        <v>85</v>
      </c>
      <c r="M1545" t="s">
        <v>50</v>
      </c>
      <c r="N1545" t="s">
        <v>116</v>
      </c>
    </row>
    <row r="1546" spans="4:14" x14ac:dyDescent="0.3">
      <c r="D1546" t="s">
        <v>1149</v>
      </c>
      <c r="E1546" t="s">
        <v>125</v>
      </c>
      <c r="F1546" t="s">
        <v>53</v>
      </c>
      <c r="G1546">
        <v>1600</v>
      </c>
      <c r="H1546">
        <v>0.2</v>
      </c>
      <c r="I1546" s="2">
        <v>44966</v>
      </c>
      <c r="J1546" t="s">
        <v>2</v>
      </c>
      <c r="K1546" t="s">
        <v>33</v>
      </c>
      <c r="L1546">
        <v>6</v>
      </c>
      <c r="M1546" t="s">
        <v>49</v>
      </c>
      <c r="N1546" t="s">
        <v>116</v>
      </c>
    </row>
    <row r="1547" spans="4:14" x14ac:dyDescent="0.3">
      <c r="D1547" t="s">
        <v>1150</v>
      </c>
      <c r="E1547" t="s">
        <v>839</v>
      </c>
      <c r="F1547" t="s">
        <v>53</v>
      </c>
      <c r="G1547">
        <v>649</v>
      </c>
      <c r="H1547">
        <v>0.33</v>
      </c>
      <c r="I1547" s="2">
        <v>44966</v>
      </c>
      <c r="J1547" t="s">
        <v>7</v>
      </c>
      <c r="K1547" t="s">
        <v>35</v>
      </c>
      <c r="L1547">
        <v>526</v>
      </c>
      <c r="M1547" t="s">
        <v>51</v>
      </c>
      <c r="N1547" t="s">
        <v>116</v>
      </c>
    </row>
    <row r="1548" spans="4:14" x14ac:dyDescent="0.3">
      <c r="D1548" t="s">
        <v>1151</v>
      </c>
      <c r="E1548" t="s">
        <v>208</v>
      </c>
      <c r="F1548" t="s">
        <v>56</v>
      </c>
      <c r="G1548">
        <v>350</v>
      </c>
      <c r="H1548">
        <v>0.09</v>
      </c>
      <c r="I1548" s="2">
        <v>44966</v>
      </c>
      <c r="J1548" t="s">
        <v>7</v>
      </c>
      <c r="K1548" t="s">
        <v>31</v>
      </c>
      <c r="L1548">
        <v>1700</v>
      </c>
      <c r="M1548" t="s">
        <v>47</v>
      </c>
      <c r="N1548" t="s">
        <v>2220</v>
      </c>
    </row>
    <row r="1549" spans="4:14" x14ac:dyDescent="0.3">
      <c r="D1549" t="s">
        <v>1152</v>
      </c>
      <c r="E1549" t="s">
        <v>586</v>
      </c>
      <c r="F1549" t="s">
        <v>53</v>
      </c>
      <c r="G1549">
        <v>215</v>
      </c>
      <c r="H1549">
        <v>0.35</v>
      </c>
      <c r="I1549" s="2">
        <v>44966</v>
      </c>
      <c r="J1549" t="s">
        <v>8</v>
      </c>
      <c r="K1549" t="s">
        <v>42</v>
      </c>
      <c r="L1549">
        <v>856</v>
      </c>
      <c r="M1549" t="s">
        <v>48</v>
      </c>
      <c r="N1549" t="s">
        <v>116</v>
      </c>
    </row>
    <row r="1550" spans="4:14" x14ac:dyDescent="0.3">
      <c r="D1550" t="s">
        <v>666</v>
      </c>
      <c r="E1550" t="s">
        <v>125</v>
      </c>
      <c r="F1550" t="s">
        <v>53</v>
      </c>
      <c r="G1550">
        <v>155</v>
      </c>
      <c r="H1550">
        <v>0.1</v>
      </c>
      <c r="I1550" s="2">
        <v>44966</v>
      </c>
      <c r="J1550" t="s">
        <v>6</v>
      </c>
      <c r="K1550" t="s">
        <v>31</v>
      </c>
      <c r="L1550">
        <v>566</v>
      </c>
      <c r="M1550" t="s">
        <v>48</v>
      </c>
      <c r="N1550" t="s">
        <v>116</v>
      </c>
    </row>
    <row r="1551" spans="4:14" x14ac:dyDescent="0.3">
      <c r="D1551" t="s">
        <v>1153</v>
      </c>
      <c r="E1551" t="s">
        <v>125</v>
      </c>
      <c r="F1551" t="s">
        <v>53</v>
      </c>
      <c r="G1551">
        <v>130</v>
      </c>
      <c r="H1551">
        <v>7.0000000000000007E-2</v>
      </c>
      <c r="I1551" s="2">
        <v>44966</v>
      </c>
      <c r="J1551" t="s">
        <v>28</v>
      </c>
      <c r="K1551" t="s">
        <v>31</v>
      </c>
      <c r="L1551">
        <v>413</v>
      </c>
      <c r="M1551" t="s">
        <v>51</v>
      </c>
      <c r="N1551" t="s">
        <v>116</v>
      </c>
    </row>
    <row r="1552" spans="4:14" x14ac:dyDescent="0.3">
      <c r="D1552" t="s">
        <v>1154</v>
      </c>
      <c r="E1552" t="s">
        <v>121</v>
      </c>
      <c r="F1552" t="s">
        <v>53</v>
      </c>
      <c r="G1552">
        <v>126</v>
      </c>
      <c r="H1552">
        <v>0.12</v>
      </c>
      <c r="I1552" s="2">
        <v>44966</v>
      </c>
      <c r="J1552" t="s">
        <v>3</v>
      </c>
      <c r="K1552" t="s">
        <v>31</v>
      </c>
      <c r="N1552" t="s">
        <v>116</v>
      </c>
    </row>
    <row r="1553" spans="4:14" x14ac:dyDescent="0.3">
      <c r="D1553" t="s">
        <v>770</v>
      </c>
      <c r="E1553" t="s">
        <v>588</v>
      </c>
      <c r="F1553" t="s">
        <v>78</v>
      </c>
      <c r="G1553">
        <v>66</v>
      </c>
      <c r="H1553">
        <v>0.12</v>
      </c>
      <c r="I1553" s="2">
        <v>44966</v>
      </c>
      <c r="J1553" t="s">
        <v>18</v>
      </c>
      <c r="K1553" t="s">
        <v>35</v>
      </c>
      <c r="L1553">
        <v>192</v>
      </c>
      <c r="M1553" t="s">
        <v>51</v>
      </c>
      <c r="N1553" t="s">
        <v>2220</v>
      </c>
    </row>
    <row r="1554" spans="4:14" x14ac:dyDescent="0.3">
      <c r="D1554" t="s">
        <v>1155</v>
      </c>
      <c r="E1554" t="s">
        <v>115</v>
      </c>
      <c r="F1554" t="s">
        <v>61</v>
      </c>
      <c r="G1554">
        <v>31</v>
      </c>
      <c r="H1554">
        <v>0.11</v>
      </c>
      <c r="I1554" s="2">
        <v>44966</v>
      </c>
      <c r="J1554" t="s">
        <v>5</v>
      </c>
      <c r="K1554" t="s">
        <v>31</v>
      </c>
      <c r="L1554">
        <v>317</v>
      </c>
      <c r="M1554" t="s">
        <v>51</v>
      </c>
      <c r="N1554" t="s">
        <v>2220</v>
      </c>
    </row>
    <row r="1555" spans="4:14" x14ac:dyDescent="0.3">
      <c r="D1555" t="s">
        <v>1145</v>
      </c>
      <c r="E1555" t="s">
        <v>121</v>
      </c>
      <c r="F1555" t="s">
        <v>53</v>
      </c>
      <c r="G1555">
        <v>100</v>
      </c>
      <c r="H1555">
        <v>0.2</v>
      </c>
      <c r="I1555" s="2">
        <v>44967</v>
      </c>
      <c r="J1555" t="s">
        <v>15</v>
      </c>
      <c r="K1555" t="s">
        <v>33</v>
      </c>
      <c r="L1555">
        <v>16</v>
      </c>
      <c r="M1555" t="s">
        <v>49</v>
      </c>
      <c r="N1555" t="s">
        <v>116</v>
      </c>
    </row>
    <row r="1556" spans="4:14" x14ac:dyDescent="0.3">
      <c r="D1556" t="s">
        <v>1146</v>
      </c>
      <c r="E1556" t="s">
        <v>319</v>
      </c>
      <c r="F1556" t="s">
        <v>59</v>
      </c>
      <c r="G1556">
        <v>48</v>
      </c>
      <c r="H1556">
        <v>0.72</v>
      </c>
      <c r="I1556" s="2">
        <v>44967</v>
      </c>
      <c r="J1556" t="s">
        <v>8</v>
      </c>
      <c r="K1556" t="s">
        <v>31</v>
      </c>
      <c r="L1556">
        <v>278</v>
      </c>
      <c r="M1556" t="s">
        <v>51</v>
      </c>
      <c r="N1556" t="s">
        <v>2220</v>
      </c>
    </row>
    <row r="1557" spans="4:14" x14ac:dyDescent="0.3">
      <c r="D1557" t="s">
        <v>1147</v>
      </c>
      <c r="E1557" t="s">
        <v>274</v>
      </c>
      <c r="F1557" t="s">
        <v>54</v>
      </c>
      <c r="G1557">
        <v>40</v>
      </c>
      <c r="I1557" s="2">
        <v>44967</v>
      </c>
      <c r="J1557" t="s">
        <v>2</v>
      </c>
      <c r="K1557" t="s">
        <v>33</v>
      </c>
      <c r="L1557">
        <v>9400</v>
      </c>
      <c r="M1557" t="s">
        <v>47</v>
      </c>
      <c r="N1557" t="s">
        <v>2220</v>
      </c>
    </row>
    <row r="1558" spans="4:14" x14ac:dyDescent="0.3">
      <c r="D1558" t="s">
        <v>1148</v>
      </c>
      <c r="E1558" t="s">
        <v>813</v>
      </c>
      <c r="F1558" t="s">
        <v>71</v>
      </c>
      <c r="G1558">
        <v>30</v>
      </c>
      <c r="H1558">
        <v>0.2</v>
      </c>
      <c r="I1558" s="2">
        <v>44967</v>
      </c>
      <c r="J1558" t="s">
        <v>23</v>
      </c>
      <c r="K1558" t="s">
        <v>39</v>
      </c>
      <c r="N1558" t="s">
        <v>2220</v>
      </c>
    </row>
    <row r="1559" spans="4:14" x14ac:dyDescent="0.3">
      <c r="D1559" t="s">
        <v>1144</v>
      </c>
      <c r="E1559" t="s">
        <v>307</v>
      </c>
      <c r="F1559" t="s">
        <v>64</v>
      </c>
      <c r="G1559">
        <v>360</v>
      </c>
      <c r="H1559">
        <v>0.11</v>
      </c>
      <c r="I1559" s="2">
        <v>44969</v>
      </c>
      <c r="J1559" t="s">
        <v>5</v>
      </c>
      <c r="K1559" t="s">
        <v>34</v>
      </c>
      <c r="L1559">
        <v>138</v>
      </c>
      <c r="M1559" t="s">
        <v>50</v>
      </c>
      <c r="N1559" t="s">
        <v>2220</v>
      </c>
    </row>
    <row r="1560" spans="4:14" x14ac:dyDescent="0.3">
      <c r="D1560" t="s">
        <v>1138</v>
      </c>
      <c r="E1560" t="s">
        <v>125</v>
      </c>
      <c r="F1560" t="s">
        <v>53</v>
      </c>
      <c r="G1560">
        <v>1500</v>
      </c>
      <c r="H1560">
        <v>0.17</v>
      </c>
      <c r="I1560" s="2">
        <v>44970</v>
      </c>
      <c r="J1560" t="s">
        <v>4</v>
      </c>
      <c r="K1560" t="s">
        <v>31</v>
      </c>
      <c r="L1560">
        <v>614</v>
      </c>
      <c r="M1560" t="s">
        <v>48</v>
      </c>
      <c r="N1560" t="s">
        <v>116</v>
      </c>
    </row>
    <row r="1561" spans="4:14" x14ac:dyDescent="0.3">
      <c r="D1561" t="s">
        <v>1139</v>
      </c>
      <c r="E1561" t="s">
        <v>121</v>
      </c>
      <c r="F1561" t="s">
        <v>53</v>
      </c>
      <c r="G1561">
        <v>141</v>
      </c>
      <c r="H1561">
        <v>0.25</v>
      </c>
      <c r="I1561" s="2">
        <v>44970</v>
      </c>
      <c r="J1561" t="s">
        <v>4</v>
      </c>
      <c r="K1561" t="s">
        <v>36</v>
      </c>
      <c r="L1561">
        <v>212</v>
      </c>
      <c r="M1561" t="s">
        <v>51</v>
      </c>
      <c r="N1561" t="s">
        <v>116</v>
      </c>
    </row>
    <row r="1562" spans="4:14" x14ac:dyDescent="0.3">
      <c r="D1562" t="s">
        <v>1140</v>
      </c>
      <c r="E1562" t="s">
        <v>121</v>
      </c>
      <c r="F1562" t="s">
        <v>53</v>
      </c>
      <c r="G1562">
        <v>100</v>
      </c>
      <c r="H1562">
        <v>1</v>
      </c>
      <c r="I1562" s="2">
        <v>44970</v>
      </c>
      <c r="J1562" t="s">
        <v>15</v>
      </c>
      <c r="K1562" t="s">
        <v>32</v>
      </c>
      <c r="N1562" t="s">
        <v>116</v>
      </c>
    </row>
    <row r="1563" spans="4:14" x14ac:dyDescent="0.3">
      <c r="D1563" t="s">
        <v>1141</v>
      </c>
      <c r="E1563" t="s">
        <v>704</v>
      </c>
      <c r="F1563" t="s">
        <v>60</v>
      </c>
      <c r="G1563">
        <v>94</v>
      </c>
      <c r="I1563" s="2">
        <v>44970</v>
      </c>
      <c r="J1563" t="s">
        <v>3</v>
      </c>
      <c r="K1563" t="s">
        <v>35</v>
      </c>
      <c r="L1563">
        <v>225</v>
      </c>
      <c r="M1563" t="s">
        <v>51</v>
      </c>
      <c r="N1563" t="s">
        <v>2220</v>
      </c>
    </row>
    <row r="1564" spans="4:14" x14ac:dyDescent="0.3">
      <c r="D1564" t="s">
        <v>289</v>
      </c>
      <c r="E1564" t="s">
        <v>177</v>
      </c>
      <c r="F1564" t="s">
        <v>53</v>
      </c>
      <c r="G1564">
        <v>85</v>
      </c>
      <c r="H1564">
        <v>7.0000000000000007E-2</v>
      </c>
      <c r="I1564" s="2">
        <v>44970</v>
      </c>
      <c r="J1564" t="s">
        <v>2</v>
      </c>
      <c r="K1564" t="s">
        <v>33</v>
      </c>
      <c r="L1564">
        <v>30</v>
      </c>
      <c r="M1564" t="s">
        <v>49</v>
      </c>
      <c r="N1564" t="s">
        <v>116</v>
      </c>
    </row>
    <row r="1565" spans="4:14" x14ac:dyDescent="0.3">
      <c r="D1565" t="s">
        <v>1142</v>
      </c>
      <c r="E1565" t="s">
        <v>125</v>
      </c>
      <c r="F1565" t="s">
        <v>53</v>
      </c>
      <c r="G1565">
        <v>54</v>
      </c>
      <c r="I1565" s="2">
        <v>44970</v>
      </c>
      <c r="J1565" t="s">
        <v>8</v>
      </c>
      <c r="K1565" t="s">
        <v>38</v>
      </c>
      <c r="L1565">
        <v>719</v>
      </c>
      <c r="M1565" t="s">
        <v>48</v>
      </c>
      <c r="N1565" t="s">
        <v>116</v>
      </c>
    </row>
    <row r="1566" spans="4:14" x14ac:dyDescent="0.3">
      <c r="D1566" t="s">
        <v>1143</v>
      </c>
      <c r="E1566" t="s">
        <v>125</v>
      </c>
      <c r="F1566" t="s">
        <v>53</v>
      </c>
      <c r="G1566">
        <v>22</v>
      </c>
      <c r="I1566" s="2">
        <v>44970</v>
      </c>
      <c r="J1566" t="s">
        <v>14</v>
      </c>
      <c r="K1566" t="s">
        <v>34</v>
      </c>
      <c r="L1566">
        <v>170</v>
      </c>
      <c r="M1566" t="s">
        <v>50</v>
      </c>
      <c r="N1566" t="s">
        <v>116</v>
      </c>
    </row>
    <row r="1567" spans="4:14" x14ac:dyDescent="0.3">
      <c r="D1567" t="s">
        <v>1133</v>
      </c>
      <c r="E1567" t="s">
        <v>1134</v>
      </c>
      <c r="F1567" t="s">
        <v>53</v>
      </c>
      <c r="G1567">
        <v>500</v>
      </c>
      <c r="H1567">
        <v>0.14000000000000001</v>
      </c>
      <c r="I1567" s="2">
        <v>44971</v>
      </c>
      <c r="J1567" t="s">
        <v>4</v>
      </c>
      <c r="K1567" t="s">
        <v>31</v>
      </c>
      <c r="N1567" t="s">
        <v>116</v>
      </c>
    </row>
    <row r="1568" spans="4:14" x14ac:dyDescent="0.3">
      <c r="D1568" t="s">
        <v>1135</v>
      </c>
      <c r="E1568" t="s">
        <v>1136</v>
      </c>
      <c r="F1568" t="s">
        <v>53</v>
      </c>
      <c r="G1568">
        <v>371</v>
      </c>
      <c r="H1568">
        <v>0.31</v>
      </c>
      <c r="I1568" s="2">
        <v>44971</v>
      </c>
      <c r="J1568" t="s">
        <v>3</v>
      </c>
      <c r="K1568" t="s">
        <v>33</v>
      </c>
      <c r="L1568">
        <v>663</v>
      </c>
      <c r="M1568" t="s">
        <v>48</v>
      </c>
      <c r="N1568" t="s">
        <v>116</v>
      </c>
    </row>
    <row r="1569" spans="4:14" x14ac:dyDescent="0.3">
      <c r="D1569" t="s">
        <v>1137</v>
      </c>
      <c r="E1569" t="s">
        <v>163</v>
      </c>
      <c r="F1569" t="s">
        <v>55</v>
      </c>
      <c r="G1569">
        <v>60</v>
      </c>
      <c r="H1569">
        <v>1</v>
      </c>
      <c r="I1569" s="2">
        <v>44971</v>
      </c>
      <c r="J1569" t="s">
        <v>3</v>
      </c>
      <c r="K1569" t="s">
        <v>32</v>
      </c>
      <c r="L1569">
        <v>2</v>
      </c>
      <c r="M1569" t="s">
        <v>49</v>
      </c>
      <c r="N1569" t="s">
        <v>2220</v>
      </c>
    </row>
    <row r="1570" spans="4:14" x14ac:dyDescent="0.3">
      <c r="D1570" t="s">
        <v>1129</v>
      </c>
      <c r="E1570" t="s">
        <v>115</v>
      </c>
      <c r="F1570" t="s">
        <v>61</v>
      </c>
      <c r="G1570">
        <v>370</v>
      </c>
      <c r="H1570">
        <v>0.06</v>
      </c>
      <c r="I1570" s="2">
        <v>44972</v>
      </c>
      <c r="J1570" t="s">
        <v>15</v>
      </c>
      <c r="K1570" t="s">
        <v>31</v>
      </c>
      <c r="L1570">
        <v>58</v>
      </c>
      <c r="M1570" t="s">
        <v>49</v>
      </c>
      <c r="N1570" t="s">
        <v>2220</v>
      </c>
    </row>
    <row r="1571" spans="4:14" x14ac:dyDescent="0.3">
      <c r="D1571" t="s">
        <v>1130</v>
      </c>
      <c r="E1571" t="s">
        <v>256</v>
      </c>
      <c r="F1571" t="s">
        <v>53</v>
      </c>
      <c r="G1571">
        <v>221</v>
      </c>
      <c r="H1571">
        <v>0.08</v>
      </c>
      <c r="I1571" s="2">
        <v>44972</v>
      </c>
      <c r="J1571" t="s">
        <v>13</v>
      </c>
      <c r="K1571" t="s">
        <v>43</v>
      </c>
      <c r="L1571">
        <v>1100</v>
      </c>
      <c r="M1571" t="s">
        <v>47</v>
      </c>
      <c r="N1571" t="s">
        <v>116</v>
      </c>
    </row>
    <row r="1572" spans="4:14" x14ac:dyDescent="0.3">
      <c r="D1572" t="s">
        <v>703</v>
      </c>
      <c r="E1572" t="s">
        <v>704</v>
      </c>
      <c r="F1572" t="s">
        <v>60</v>
      </c>
      <c r="G1572">
        <v>210</v>
      </c>
      <c r="H1572">
        <v>0.09</v>
      </c>
      <c r="I1572" s="2">
        <v>44972</v>
      </c>
      <c r="J1572" t="s">
        <v>6</v>
      </c>
      <c r="K1572" t="s">
        <v>36</v>
      </c>
      <c r="L1572">
        <v>720</v>
      </c>
      <c r="M1572" t="s">
        <v>48</v>
      </c>
      <c r="N1572" t="s">
        <v>2220</v>
      </c>
    </row>
    <row r="1573" spans="4:14" x14ac:dyDescent="0.3">
      <c r="D1573" t="s">
        <v>304</v>
      </c>
      <c r="E1573" t="s">
        <v>332</v>
      </c>
      <c r="F1573" t="s">
        <v>69</v>
      </c>
      <c r="G1573">
        <v>208</v>
      </c>
      <c r="I1573" s="2">
        <v>44972</v>
      </c>
      <c r="J1573" t="s">
        <v>19</v>
      </c>
      <c r="K1573" t="s">
        <v>35</v>
      </c>
      <c r="L1573">
        <v>22</v>
      </c>
      <c r="M1573" t="s">
        <v>49</v>
      </c>
      <c r="N1573" t="s">
        <v>2220</v>
      </c>
    </row>
    <row r="1574" spans="4:14" x14ac:dyDescent="0.3">
      <c r="D1574" t="s">
        <v>1131</v>
      </c>
      <c r="E1574" t="s">
        <v>121</v>
      </c>
      <c r="F1574" t="s">
        <v>53</v>
      </c>
      <c r="G1574">
        <v>200</v>
      </c>
      <c r="H1574">
        <v>0.11</v>
      </c>
      <c r="I1574" s="2">
        <v>44972</v>
      </c>
      <c r="J1574" t="s">
        <v>10</v>
      </c>
      <c r="K1574" t="s">
        <v>31</v>
      </c>
      <c r="L1574">
        <v>491</v>
      </c>
      <c r="M1574" t="s">
        <v>51</v>
      </c>
      <c r="N1574" t="s">
        <v>116</v>
      </c>
    </row>
    <row r="1575" spans="4:14" x14ac:dyDescent="0.3">
      <c r="D1575" t="s">
        <v>213</v>
      </c>
      <c r="E1575" t="s">
        <v>121</v>
      </c>
      <c r="F1575" t="s">
        <v>53</v>
      </c>
      <c r="G1575">
        <v>100</v>
      </c>
      <c r="H1575">
        <v>0.04</v>
      </c>
      <c r="I1575" s="2">
        <v>44972</v>
      </c>
      <c r="J1575" t="s">
        <v>22</v>
      </c>
      <c r="K1575" t="s">
        <v>31</v>
      </c>
      <c r="L1575">
        <v>429</v>
      </c>
      <c r="M1575" t="s">
        <v>51</v>
      </c>
      <c r="N1575" t="s">
        <v>116</v>
      </c>
    </row>
    <row r="1576" spans="4:14" x14ac:dyDescent="0.3">
      <c r="D1576" t="s">
        <v>1132</v>
      </c>
      <c r="E1576" t="s">
        <v>121</v>
      </c>
      <c r="F1576" t="s">
        <v>53</v>
      </c>
      <c r="G1576">
        <v>28</v>
      </c>
      <c r="I1576" s="2">
        <v>44972</v>
      </c>
      <c r="J1576" t="s">
        <v>6</v>
      </c>
      <c r="K1576" t="s">
        <v>38</v>
      </c>
      <c r="L1576">
        <v>435</v>
      </c>
      <c r="M1576" t="s">
        <v>51</v>
      </c>
      <c r="N1576" t="s">
        <v>116</v>
      </c>
    </row>
    <row r="1577" spans="4:14" x14ac:dyDescent="0.3">
      <c r="D1577" t="s">
        <v>544</v>
      </c>
      <c r="E1577" t="s">
        <v>125</v>
      </c>
      <c r="F1577" t="s">
        <v>53</v>
      </c>
      <c r="G1577">
        <v>680</v>
      </c>
      <c r="H1577">
        <v>0.1</v>
      </c>
      <c r="I1577" s="2">
        <v>44973</v>
      </c>
      <c r="J1577" t="s">
        <v>13</v>
      </c>
      <c r="K1577" t="s">
        <v>31</v>
      </c>
      <c r="L1577">
        <v>536</v>
      </c>
      <c r="M1577" t="s">
        <v>48</v>
      </c>
      <c r="N1577" t="s">
        <v>116</v>
      </c>
    </row>
    <row r="1578" spans="4:14" x14ac:dyDescent="0.3">
      <c r="D1578" t="s">
        <v>1126</v>
      </c>
      <c r="E1578" t="s">
        <v>125</v>
      </c>
      <c r="F1578" t="s">
        <v>53</v>
      </c>
      <c r="G1578">
        <v>400</v>
      </c>
      <c r="H1578">
        <v>0.2</v>
      </c>
      <c r="I1578" s="2">
        <v>44973</v>
      </c>
      <c r="J1578" t="s">
        <v>4</v>
      </c>
      <c r="K1578" t="s">
        <v>33</v>
      </c>
      <c r="L1578">
        <v>62</v>
      </c>
      <c r="M1578" t="s">
        <v>50</v>
      </c>
      <c r="N1578" t="s">
        <v>116</v>
      </c>
    </row>
    <row r="1579" spans="4:14" x14ac:dyDescent="0.3">
      <c r="D1579" t="s">
        <v>1127</v>
      </c>
      <c r="E1579" t="s">
        <v>125</v>
      </c>
      <c r="F1579" t="s">
        <v>53</v>
      </c>
      <c r="G1579">
        <v>230</v>
      </c>
      <c r="H1579">
        <v>7.0000000000000007E-2</v>
      </c>
      <c r="I1579" s="2">
        <v>44973</v>
      </c>
      <c r="J1579" t="s">
        <v>3</v>
      </c>
      <c r="K1579" t="s">
        <v>31</v>
      </c>
      <c r="L1579">
        <v>356</v>
      </c>
      <c r="M1579" t="s">
        <v>51</v>
      </c>
      <c r="N1579" t="s">
        <v>116</v>
      </c>
    </row>
    <row r="1580" spans="4:14" x14ac:dyDescent="0.3">
      <c r="D1580" t="s">
        <v>1128</v>
      </c>
      <c r="E1580" t="s">
        <v>123</v>
      </c>
      <c r="F1580" t="s">
        <v>53</v>
      </c>
      <c r="G1580">
        <v>85</v>
      </c>
      <c r="H1580">
        <v>0.03</v>
      </c>
      <c r="I1580" s="2">
        <v>44973</v>
      </c>
      <c r="J1580" t="s">
        <v>4</v>
      </c>
      <c r="K1580" t="s">
        <v>31</v>
      </c>
      <c r="L1580">
        <v>152</v>
      </c>
      <c r="M1580" t="s">
        <v>50</v>
      </c>
      <c r="N1580" t="s">
        <v>116</v>
      </c>
    </row>
    <row r="1581" spans="4:14" x14ac:dyDescent="0.3">
      <c r="D1581" t="s">
        <v>1123</v>
      </c>
      <c r="E1581" t="s">
        <v>875</v>
      </c>
      <c r="F1581" t="s">
        <v>53</v>
      </c>
      <c r="G1581">
        <v>2400</v>
      </c>
      <c r="H1581">
        <v>0.05</v>
      </c>
      <c r="I1581" s="2">
        <v>44974</v>
      </c>
      <c r="J1581" t="s">
        <v>1</v>
      </c>
      <c r="K1581" t="s">
        <v>31</v>
      </c>
      <c r="L1581">
        <v>50</v>
      </c>
      <c r="M1581" t="s">
        <v>49</v>
      </c>
      <c r="N1581" t="s">
        <v>116</v>
      </c>
    </row>
    <row r="1582" spans="4:14" x14ac:dyDescent="0.3">
      <c r="D1582" t="s">
        <v>1124</v>
      </c>
      <c r="E1582" t="s">
        <v>685</v>
      </c>
      <c r="F1582" t="s">
        <v>62</v>
      </c>
      <c r="G1582">
        <v>300</v>
      </c>
      <c r="I1582" s="2">
        <v>44974</v>
      </c>
      <c r="J1582" t="s">
        <v>2</v>
      </c>
      <c r="K1582" t="s">
        <v>31</v>
      </c>
      <c r="L1582">
        <v>12600</v>
      </c>
      <c r="M1582" t="s">
        <v>47</v>
      </c>
      <c r="N1582" t="s">
        <v>2220</v>
      </c>
    </row>
    <row r="1583" spans="4:14" x14ac:dyDescent="0.3">
      <c r="D1583" t="s">
        <v>1125</v>
      </c>
      <c r="E1583" t="s">
        <v>125</v>
      </c>
      <c r="F1583" t="s">
        <v>53</v>
      </c>
      <c r="G1583">
        <v>129</v>
      </c>
      <c r="I1583" s="2">
        <v>44974</v>
      </c>
      <c r="J1583" t="s">
        <v>2</v>
      </c>
      <c r="K1583" t="s">
        <v>33</v>
      </c>
      <c r="L1583">
        <v>290</v>
      </c>
      <c r="M1583" t="s">
        <v>51</v>
      </c>
      <c r="N1583" t="s">
        <v>116</v>
      </c>
    </row>
    <row r="1584" spans="4:14" x14ac:dyDescent="0.3">
      <c r="D1584" t="s">
        <v>498</v>
      </c>
      <c r="E1584" t="s">
        <v>125</v>
      </c>
      <c r="F1584" t="s">
        <v>53</v>
      </c>
      <c r="G1584">
        <v>100</v>
      </c>
      <c r="H1584">
        <v>0.33</v>
      </c>
      <c r="I1584" s="2">
        <v>44974</v>
      </c>
      <c r="J1584" t="s">
        <v>6</v>
      </c>
      <c r="K1584" t="s">
        <v>35</v>
      </c>
      <c r="L1584">
        <v>302</v>
      </c>
      <c r="M1584" t="s">
        <v>51</v>
      </c>
      <c r="N1584" t="s">
        <v>116</v>
      </c>
    </row>
    <row r="1585" spans="4:14" x14ac:dyDescent="0.3">
      <c r="D1585" t="s">
        <v>190</v>
      </c>
      <c r="E1585" t="s">
        <v>115</v>
      </c>
      <c r="F1585" t="s">
        <v>61</v>
      </c>
      <c r="G1585">
        <v>100</v>
      </c>
      <c r="I1585" s="2">
        <v>44976</v>
      </c>
      <c r="J1585" t="s">
        <v>1</v>
      </c>
      <c r="K1585" t="s">
        <v>31</v>
      </c>
      <c r="L1585">
        <v>4200</v>
      </c>
      <c r="M1585" t="s">
        <v>47</v>
      </c>
      <c r="N1585" t="s">
        <v>2220</v>
      </c>
    </row>
    <row r="1586" spans="4:14" x14ac:dyDescent="0.3">
      <c r="D1586" t="s">
        <v>1121</v>
      </c>
      <c r="E1586" t="s">
        <v>136</v>
      </c>
      <c r="F1586" t="s">
        <v>54</v>
      </c>
      <c r="G1586">
        <v>200</v>
      </c>
      <c r="H1586">
        <v>0.3</v>
      </c>
      <c r="I1586" s="2">
        <v>44977</v>
      </c>
      <c r="J1586" t="s">
        <v>4</v>
      </c>
      <c r="K1586" t="s">
        <v>34</v>
      </c>
      <c r="L1586">
        <v>79</v>
      </c>
      <c r="M1586" t="s">
        <v>50</v>
      </c>
      <c r="N1586" t="s">
        <v>2220</v>
      </c>
    </row>
    <row r="1587" spans="4:14" x14ac:dyDescent="0.3">
      <c r="D1587" t="s">
        <v>543</v>
      </c>
      <c r="E1587" t="s">
        <v>121</v>
      </c>
      <c r="F1587" t="s">
        <v>53</v>
      </c>
      <c r="G1587">
        <v>30</v>
      </c>
      <c r="H1587">
        <v>0.05</v>
      </c>
      <c r="I1587" s="2">
        <v>44977</v>
      </c>
      <c r="J1587" t="s">
        <v>14</v>
      </c>
      <c r="K1587" t="s">
        <v>37</v>
      </c>
      <c r="L1587">
        <v>1000</v>
      </c>
      <c r="M1587" t="s">
        <v>48</v>
      </c>
      <c r="N1587" t="s">
        <v>116</v>
      </c>
    </row>
    <row r="1588" spans="4:14" x14ac:dyDescent="0.3">
      <c r="D1588" t="s">
        <v>1122</v>
      </c>
      <c r="E1588" t="s">
        <v>167</v>
      </c>
      <c r="F1588" t="s">
        <v>66</v>
      </c>
      <c r="G1588">
        <v>8</v>
      </c>
      <c r="H1588">
        <v>0.28000000000000003</v>
      </c>
      <c r="I1588" s="2">
        <v>44977</v>
      </c>
      <c r="J1588" t="s">
        <v>4</v>
      </c>
      <c r="K1588" t="s">
        <v>46</v>
      </c>
      <c r="L1588">
        <v>10</v>
      </c>
      <c r="M1588" t="s">
        <v>49</v>
      </c>
      <c r="N1588" t="s">
        <v>2220</v>
      </c>
    </row>
    <row r="1589" spans="4:14" x14ac:dyDescent="0.3">
      <c r="D1589" t="s">
        <v>1116</v>
      </c>
      <c r="E1589" t="s">
        <v>885</v>
      </c>
      <c r="F1589" t="s">
        <v>84</v>
      </c>
      <c r="G1589">
        <v>350</v>
      </c>
      <c r="H1589">
        <v>0.7</v>
      </c>
      <c r="I1589" s="2">
        <v>44978</v>
      </c>
      <c r="J1589" t="s">
        <v>7</v>
      </c>
      <c r="K1589" t="s">
        <v>35</v>
      </c>
      <c r="L1589">
        <v>214</v>
      </c>
      <c r="M1589" t="s">
        <v>51</v>
      </c>
      <c r="N1589" t="s">
        <v>2220</v>
      </c>
    </row>
    <row r="1590" spans="4:14" x14ac:dyDescent="0.3">
      <c r="D1590" t="s">
        <v>553</v>
      </c>
      <c r="E1590" t="s">
        <v>136</v>
      </c>
      <c r="F1590" t="s">
        <v>54</v>
      </c>
      <c r="G1590">
        <v>100</v>
      </c>
      <c r="H1590">
        <v>0.2</v>
      </c>
      <c r="I1590" s="2">
        <v>44978</v>
      </c>
      <c r="J1590" t="s">
        <v>14</v>
      </c>
      <c r="K1590" t="s">
        <v>32</v>
      </c>
      <c r="L1590">
        <v>451</v>
      </c>
      <c r="M1590" t="s">
        <v>51</v>
      </c>
      <c r="N1590" t="s">
        <v>2220</v>
      </c>
    </row>
    <row r="1591" spans="4:14" x14ac:dyDescent="0.3">
      <c r="D1591" t="s">
        <v>1117</v>
      </c>
      <c r="E1591" t="s">
        <v>441</v>
      </c>
      <c r="F1591" t="s">
        <v>65</v>
      </c>
      <c r="G1591">
        <v>85</v>
      </c>
      <c r="I1591" s="2">
        <v>44978</v>
      </c>
      <c r="J1591" t="s">
        <v>19</v>
      </c>
      <c r="K1591" t="s">
        <v>32</v>
      </c>
      <c r="L1591">
        <v>26</v>
      </c>
      <c r="M1591" t="s">
        <v>49</v>
      </c>
      <c r="N1591" t="s">
        <v>2220</v>
      </c>
    </row>
    <row r="1592" spans="4:14" x14ac:dyDescent="0.3">
      <c r="D1592" t="s">
        <v>1118</v>
      </c>
      <c r="E1592" t="s">
        <v>125</v>
      </c>
      <c r="F1592" t="s">
        <v>53</v>
      </c>
      <c r="G1592">
        <v>50</v>
      </c>
      <c r="I1592" s="2">
        <v>44978</v>
      </c>
      <c r="J1592" t="s">
        <v>6</v>
      </c>
      <c r="K1592" t="s">
        <v>36</v>
      </c>
      <c r="L1592">
        <v>406</v>
      </c>
      <c r="M1592" t="s">
        <v>51</v>
      </c>
      <c r="N1592" t="s">
        <v>116</v>
      </c>
    </row>
    <row r="1593" spans="4:14" x14ac:dyDescent="0.3">
      <c r="D1593" t="s">
        <v>1119</v>
      </c>
      <c r="E1593" t="s">
        <v>311</v>
      </c>
      <c r="F1593" t="s">
        <v>53</v>
      </c>
      <c r="G1593">
        <v>40</v>
      </c>
      <c r="H1593">
        <v>0.04</v>
      </c>
      <c r="I1593" s="2">
        <v>44978</v>
      </c>
      <c r="J1593" t="s">
        <v>15</v>
      </c>
      <c r="K1593" t="s">
        <v>34</v>
      </c>
      <c r="L1593">
        <v>52</v>
      </c>
      <c r="M1593" t="s">
        <v>49</v>
      </c>
      <c r="N1593" t="s">
        <v>116</v>
      </c>
    </row>
    <row r="1594" spans="4:14" x14ac:dyDescent="0.3">
      <c r="D1594" t="s">
        <v>1120</v>
      </c>
      <c r="E1594" t="s">
        <v>201</v>
      </c>
      <c r="F1594" t="s">
        <v>67</v>
      </c>
      <c r="G1594">
        <v>17</v>
      </c>
      <c r="I1594" s="2">
        <v>44978</v>
      </c>
      <c r="J1594" t="s">
        <v>5</v>
      </c>
      <c r="K1594" t="s">
        <v>38</v>
      </c>
      <c r="L1594">
        <v>628</v>
      </c>
      <c r="M1594" t="s">
        <v>48</v>
      </c>
      <c r="N1594" t="s">
        <v>2220</v>
      </c>
    </row>
    <row r="1595" spans="4:14" x14ac:dyDescent="0.3">
      <c r="D1595" t="s">
        <v>1114</v>
      </c>
      <c r="E1595" t="s">
        <v>208</v>
      </c>
      <c r="F1595" t="s">
        <v>56</v>
      </c>
      <c r="G1595">
        <v>200</v>
      </c>
      <c r="H1595">
        <v>0.12</v>
      </c>
      <c r="I1595" s="2">
        <v>44979</v>
      </c>
      <c r="J1595" t="s">
        <v>19</v>
      </c>
      <c r="K1595" t="s">
        <v>32</v>
      </c>
      <c r="N1595" t="s">
        <v>2220</v>
      </c>
    </row>
    <row r="1596" spans="4:14" x14ac:dyDescent="0.3">
      <c r="D1596" t="s">
        <v>1115</v>
      </c>
      <c r="E1596" t="s">
        <v>1034</v>
      </c>
      <c r="F1596" t="s">
        <v>53</v>
      </c>
      <c r="G1596">
        <v>186</v>
      </c>
      <c r="I1596" s="2">
        <v>44979</v>
      </c>
      <c r="J1596" t="s">
        <v>22</v>
      </c>
      <c r="K1596" t="s">
        <v>31</v>
      </c>
      <c r="L1596">
        <v>279</v>
      </c>
      <c r="M1596" t="s">
        <v>51</v>
      </c>
      <c r="N1596" t="s">
        <v>116</v>
      </c>
    </row>
    <row r="1597" spans="4:14" x14ac:dyDescent="0.3">
      <c r="D1597" t="s">
        <v>730</v>
      </c>
      <c r="E1597" t="s">
        <v>1008</v>
      </c>
      <c r="F1597" t="s">
        <v>53</v>
      </c>
      <c r="G1597">
        <v>200</v>
      </c>
      <c r="H1597">
        <v>0.1</v>
      </c>
      <c r="I1597" s="2">
        <v>44980</v>
      </c>
      <c r="J1597" t="s">
        <v>8</v>
      </c>
      <c r="K1597" t="s">
        <v>33</v>
      </c>
      <c r="N1597" t="s">
        <v>116</v>
      </c>
    </row>
    <row r="1598" spans="4:14" x14ac:dyDescent="0.3">
      <c r="D1598" t="s">
        <v>1110</v>
      </c>
      <c r="E1598" t="s">
        <v>163</v>
      </c>
      <c r="F1598" t="s">
        <v>55</v>
      </c>
      <c r="G1598">
        <v>150</v>
      </c>
      <c r="H1598">
        <v>0.32</v>
      </c>
      <c r="I1598" s="2">
        <v>44980</v>
      </c>
      <c r="J1598" t="s">
        <v>15</v>
      </c>
      <c r="K1598" t="s">
        <v>36</v>
      </c>
      <c r="L1598">
        <v>442</v>
      </c>
      <c r="M1598" t="s">
        <v>51</v>
      </c>
      <c r="N1598" t="s">
        <v>2220</v>
      </c>
    </row>
    <row r="1599" spans="4:14" x14ac:dyDescent="0.3">
      <c r="D1599" t="s">
        <v>1111</v>
      </c>
      <c r="E1599" t="s">
        <v>167</v>
      </c>
      <c r="F1599" t="s">
        <v>66</v>
      </c>
      <c r="G1599">
        <v>69</v>
      </c>
      <c r="H1599">
        <v>0.06</v>
      </c>
      <c r="I1599" s="2">
        <v>44980</v>
      </c>
      <c r="J1599" t="s">
        <v>3</v>
      </c>
      <c r="K1599" t="s">
        <v>32</v>
      </c>
      <c r="N1599" t="s">
        <v>2220</v>
      </c>
    </row>
    <row r="1600" spans="4:14" x14ac:dyDescent="0.3">
      <c r="D1600" t="s">
        <v>1112</v>
      </c>
      <c r="E1600" t="s">
        <v>256</v>
      </c>
      <c r="F1600" t="s">
        <v>53</v>
      </c>
      <c r="G1600">
        <v>40</v>
      </c>
      <c r="I1600" s="2">
        <v>44980</v>
      </c>
      <c r="J1600" t="s">
        <v>5</v>
      </c>
      <c r="K1600" t="s">
        <v>31</v>
      </c>
      <c r="L1600">
        <v>400</v>
      </c>
      <c r="M1600" t="s">
        <v>51</v>
      </c>
      <c r="N1600" t="s">
        <v>116</v>
      </c>
    </row>
    <row r="1601" spans="4:14" x14ac:dyDescent="0.3">
      <c r="D1601" t="s">
        <v>1113</v>
      </c>
      <c r="E1601" t="s">
        <v>125</v>
      </c>
      <c r="F1601" t="s">
        <v>53</v>
      </c>
      <c r="G1601">
        <v>40</v>
      </c>
      <c r="I1601" s="2">
        <v>44980</v>
      </c>
      <c r="J1601" t="s">
        <v>10</v>
      </c>
      <c r="K1601" t="s">
        <v>34</v>
      </c>
      <c r="L1601">
        <v>76</v>
      </c>
      <c r="M1601" t="s">
        <v>50</v>
      </c>
      <c r="N1601" t="s">
        <v>116</v>
      </c>
    </row>
    <row r="1602" spans="4:14" x14ac:dyDescent="0.3">
      <c r="D1602" t="s">
        <v>1104</v>
      </c>
      <c r="E1602" t="s">
        <v>169</v>
      </c>
      <c r="F1602" t="s">
        <v>58</v>
      </c>
      <c r="G1602">
        <v>8500</v>
      </c>
      <c r="H1602">
        <v>0.08</v>
      </c>
      <c r="I1602" s="2">
        <v>44981</v>
      </c>
      <c r="J1602" t="s">
        <v>4</v>
      </c>
      <c r="K1602" t="s">
        <v>31</v>
      </c>
      <c r="L1602">
        <v>663</v>
      </c>
      <c r="M1602" t="s">
        <v>48</v>
      </c>
      <c r="N1602" t="s">
        <v>2220</v>
      </c>
    </row>
    <row r="1603" spans="4:14" x14ac:dyDescent="0.3">
      <c r="D1603" t="s">
        <v>1105</v>
      </c>
      <c r="E1603" t="s">
        <v>136</v>
      </c>
      <c r="F1603" t="s">
        <v>54</v>
      </c>
      <c r="G1603">
        <v>300</v>
      </c>
      <c r="I1603" s="2">
        <v>44981</v>
      </c>
      <c r="J1603" t="s">
        <v>4</v>
      </c>
      <c r="K1603" t="s">
        <v>40</v>
      </c>
      <c r="L1603">
        <v>1300</v>
      </c>
      <c r="M1603" t="s">
        <v>47</v>
      </c>
      <c r="N1603" t="s">
        <v>2220</v>
      </c>
    </row>
    <row r="1604" spans="4:14" x14ac:dyDescent="0.3">
      <c r="D1604" t="s">
        <v>1106</v>
      </c>
      <c r="E1604" t="s">
        <v>125</v>
      </c>
      <c r="F1604" t="s">
        <v>53</v>
      </c>
      <c r="G1604">
        <v>220</v>
      </c>
      <c r="I1604" s="2">
        <v>44981</v>
      </c>
      <c r="J1604" t="s">
        <v>5</v>
      </c>
      <c r="K1604" t="s">
        <v>33</v>
      </c>
      <c r="L1604">
        <v>575</v>
      </c>
      <c r="M1604" t="s">
        <v>48</v>
      </c>
      <c r="N1604" t="s">
        <v>116</v>
      </c>
    </row>
    <row r="1605" spans="4:14" x14ac:dyDescent="0.3">
      <c r="D1605" t="s">
        <v>1107</v>
      </c>
      <c r="E1605" t="s">
        <v>125</v>
      </c>
      <c r="F1605" t="s">
        <v>53</v>
      </c>
      <c r="G1605">
        <v>59</v>
      </c>
      <c r="I1605" s="2">
        <v>44981</v>
      </c>
      <c r="J1605" t="s">
        <v>22</v>
      </c>
      <c r="K1605" t="s">
        <v>33</v>
      </c>
      <c r="L1605">
        <v>325</v>
      </c>
      <c r="M1605" t="s">
        <v>51</v>
      </c>
      <c r="N1605" t="s">
        <v>116</v>
      </c>
    </row>
    <row r="1606" spans="4:14" x14ac:dyDescent="0.3">
      <c r="D1606" t="s">
        <v>726</v>
      </c>
      <c r="E1606" t="s">
        <v>125</v>
      </c>
      <c r="F1606" t="s">
        <v>53</v>
      </c>
      <c r="G1606">
        <v>40</v>
      </c>
      <c r="I1606" s="2">
        <v>44981</v>
      </c>
      <c r="J1606" t="s">
        <v>7</v>
      </c>
      <c r="K1606" t="s">
        <v>32</v>
      </c>
      <c r="L1606">
        <v>465</v>
      </c>
      <c r="M1606" t="s">
        <v>51</v>
      </c>
      <c r="N1606" t="s">
        <v>116</v>
      </c>
    </row>
    <row r="1607" spans="4:14" x14ac:dyDescent="0.3">
      <c r="D1607" t="s">
        <v>1108</v>
      </c>
      <c r="E1607" t="s">
        <v>125</v>
      </c>
      <c r="F1607" t="s">
        <v>53</v>
      </c>
      <c r="G1607">
        <v>26</v>
      </c>
      <c r="I1607" s="2">
        <v>44981</v>
      </c>
      <c r="J1607" t="s">
        <v>8</v>
      </c>
      <c r="K1607" t="s">
        <v>31</v>
      </c>
      <c r="L1607">
        <v>132</v>
      </c>
      <c r="M1607" t="s">
        <v>50</v>
      </c>
      <c r="N1607" t="s">
        <v>116</v>
      </c>
    </row>
    <row r="1608" spans="4:14" x14ac:dyDescent="0.3">
      <c r="D1608" t="s">
        <v>1109</v>
      </c>
      <c r="E1608" t="s">
        <v>456</v>
      </c>
      <c r="F1608" t="s">
        <v>53</v>
      </c>
      <c r="G1608">
        <v>24</v>
      </c>
      <c r="I1608" s="2">
        <v>44981</v>
      </c>
      <c r="J1608" t="s">
        <v>6</v>
      </c>
      <c r="K1608" t="s">
        <v>36</v>
      </c>
      <c r="L1608">
        <v>263</v>
      </c>
      <c r="M1608" t="s">
        <v>51</v>
      </c>
      <c r="N1608" t="s">
        <v>116</v>
      </c>
    </row>
    <row r="1609" spans="4:14" x14ac:dyDescent="0.3">
      <c r="D1609" t="s">
        <v>1103</v>
      </c>
      <c r="E1609" t="s">
        <v>125</v>
      </c>
      <c r="F1609" t="s">
        <v>53</v>
      </c>
      <c r="G1609">
        <v>200</v>
      </c>
      <c r="H1609">
        <v>0.1</v>
      </c>
      <c r="I1609" s="2">
        <v>44982</v>
      </c>
      <c r="J1609" t="s">
        <v>2</v>
      </c>
      <c r="K1609" t="s">
        <v>31</v>
      </c>
      <c r="L1609">
        <v>12900</v>
      </c>
      <c r="M1609" t="s">
        <v>47</v>
      </c>
      <c r="N1609" t="s">
        <v>116</v>
      </c>
    </row>
    <row r="1610" spans="4:14" x14ac:dyDescent="0.3">
      <c r="D1610" t="s">
        <v>1102</v>
      </c>
      <c r="E1610" t="s">
        <v>115</v>
      </c>
      <c r="F1610" t="s">
        <v>61</v>
      </c>
      <c r="G1610">
        <v>40</v>
      </c>
      <c r="I1610" s="2">
        <v>44983</v>
      </c>
      <c r="J1610" t="s">
        <v>18</v>
      </c>
      <c r="K1610" t="s">
        <v>32</v>
      </c>
      <c r="L1610">
        <v>401</v>
      </c>
      <c r="M1610" t="s">
        <v>51</v>
      </c>
      <c r="N1610" t="s">
        <v>2220</v>
      </c>
    </row>
    <row r="1611" spans="4:14" x14ac:dyDescent="0.3">
      <c r="D1611" t="s">
        <v>1098</v>
      </c>
      <c r="E1611" t="s">
        <v>250</v>
      </c>
      <c r="F1611" t="s">
        <v>55</v>
      </c>
      <c r="G1611">
        <v>300</v>
      </c>
      <c r="I1611" s="2">
        <v>44984</v>
      </c>
      <c r="J1611" t="s">
        <v>5</v>
      </c>
      <c r="K1611" t="s">
        <v>31</v>
      </c>
      <c r="L1611">
        <v>126</v>
      </c>
      <c r="M1611" t="s">
        <v>50</v>
      </c>
      <c r="N1611" t="s">
        <v>2220</v>
      </c>
    </row>
    <row r="1612" spans="4:14" x14ac:dyDescent="0.3">
      <c r="D1612" t="s">
        <v>1099</v>
      </c>
      <c r="E1612" t="s">
        <v>125</v>
      </c>
      <c r="F1612" t="s">
        <v>53</v>
      </c>
      <c r="G1612">
        <v>285</v>
      </c>
      <c r="H1612">
        <v>0.15</v>
      </c>
      <c r="I1612" s="2">
        <v>44984</v>
      </c>
      <c r="J1612" t="s">
        <v>8</v>
      </c>
      <c r="K1612" t="s">
        <v>35</v>
      </c>
      <c r="L1612">
        <v>462</v>
      </c>
      <c r="M1612" t="s">
        <v>51</v>
      </c>
      <c r="N1612" t="s">
        <v>116</v>
      </c>
    </row>
    <row r="1613" spans="4:14" x14ac:dyDescent="0.3">
      <c r="D1613" t="s">
        <v>1100</v>
      </c>
      <c r="E1613" t="s">
        <v>311</v>
      </c>
      <c r="F1613" t="s">
        <v>53</v>
      </c>
      <c r="G1613">
        <v>130</v>
      </c>
      <c r="H1613">
        <v>0.25</v>
      </c>
      <c r="I1613" s="2">
        <v>44984</v>
      </c>
      <c r="J1613" t="s">
        <v>6</v>
      </c>
      <c r="K1613" t="s">
        <v>32</v>
      </c>
      <c r="L1613">
        <v>283</v>
      </c>
      <c r="M1613" t="s">
        <v>51</v>
      </c>
      <c r="N1613" t="s">
        <v>116</v>
      </c>
    </row>
    <row r="1614" spans="4:14" x14ac:dyDescent="0.3">
      <c r="D1614" t="s">
        <v>170</v>
      </c>
      <c r="E1614" t="s">
        <v>171</v>
      </c>
      <c r="F1614" t="s">
        <v>53</v>
      </c>
      <c r="G1614">
        <v>75</v>
      </c>
      <c r="H1614">
        <v>0.02</v>
      </c>
      <c r="I1614" s="2">
        <v>44984</v>
      </c>
      <c r="J1614" t="s">
        <v>16</v>
      </c>
      <c r="K1614" t="s">
        <v>31</v>
      </c>
      <c r="L1614">
        <v>3000</v>
      </c>
      <c r="M1614" t="s">
        <v>47</v>
      </c>
      <c r="N1614" t="s">
        <v>116</v>
      </c>
    </row>
    <row r="1615" spans="4:14" x14ac:dyDescent="0.3">
      <c r="D1615" t="s">
        <v>290</v>
      </c>
      <c r="E1615" t="s">
        <v>123</v>
      </c>
      <c r="F1615" t="s">
        <v>53</v>
      </c>
      <c r="G1615">
        <v>70</v>
      </c>
      <c r="H1615">
        <v>7.0000000000000007E-2</v>
      </c>
      <c r="I1615" s="2">
        <v>44984</v>
      </c>
      <c r="J1615" t="s">
        <v>13</v>
      </c>
      <c r="K1615" t="s">
        <v>43</v>
      </c>
      <c r="L1615">
        <v>489</v>
      </c>
      <c r="M1615" t="s">
        <v>51</v>
      </c>
      <c r="N1615" t="s">
        <v>116</v>
      </c>
    </row>
    <row r="1616" spans="4:14" x14ac:dyDescent="0.3">
      <c r="D1616" t="s">
        <v>1101</v>
      </c>
      <c r="E1616" t="s">
        <v>125</v>
      </c>
      <c r="F1616" t="s">
        <v>53</v>
      </c>
      <c r="G1616">
        <v>19</v>
      </c>
      <c r="H1616">
        <v>0.25</v>
      </c>
      <c r="I1616" s="2">
        <v>44984</v>
      </c>
      <c r="J1616" t="s">
        <v>18</v>
      </c>
      <c r="K1616" t="s">
        <v>34</v>
      </c>
      <c r="L1616">
        <v>126</v>
      </c>
      <c r="M1616" t="s">
        <v>50</v>
      </c>
      <c r="N1616" t="s">
        <v>116</v>
      </c>
    </row>
    <row r="1617" spans="4:14" x14ac:dyDescent="0.3">
      <c r="D1617" t="s">
        <v>151</v>
      </c>
      <c r="E1617" t="s">
        <v>1096</v>
      </c>
      <c r="F1617" t="s">
        <v>53</v>
      </c>
      <c r="G1617">
        <v>200</v>
      </c>
      <c r="I1617" s="2">
        <v>44985</v>
      </c>
      <c r="J1617" t="s">
        <v>2</v>
      </c>
      <c r="K1617" t="s">
        <v>31</v>
      </c>
      <c r="L1617">
        <v>2</v>
      </c>
      <c r="M1617" t="s">
        <v>49</v>
      </c>
      <c r="N1617" t="s">
        <v>116</v>
      </c>
    </row>
    <row r="1618" spans="4:14" x14ac:dyDescent="0.3">
      <c r="D1618" t="s">
        <v>368</v>
      </c>
      <c r="E1618" t="s">
        <v>125</v>
      </c>
      <c r="F1618" t="s">
        <v>53</v>
      </c>
      <c r="G1618">
        <v>80</v>
      </c>
      <c r="H1618">
        <v>0.08</v>
      </c>
      <c r="I1618" s="2">
        <v>44985</v>
      </c>
      <c r="J1618" t="s">
        <v>2</v>
      </c>
      <c r="K1618" t="s">
        <v>31</v>
      </c>
      <c r="L1618">
        <v>557</v>
      </c>
      <c r="M1618" t="s">
        <v>48</v>
      </c>
      <c r="N1618" t="s">
        <v>116</v>
      </c>
    </row>
    <row r="1619" spans="4:14" x14ac:dyDescent="0.3">
      <c r="D1619" t="s">
        <v>1097</v>
      </c>
      <c r="E1619" t="s">
        <v>323</v>
      </c>
      <c r="F1619" t="s">
        <v>53</v>
      </c>
      <c r="G1619">
        <v>10</v>
      </c>
      <c r="I1619" s="2">
        <v>44985</v>
      </c>
      <c r="J1619" t="s">
        <v>10</v>
      </c>
      <c r="K1619" t="s">
        <v>41</v>
      </c>
      <c r="L1619">
        <v>39</v>
      </c>
      <c r="M1619" t="s">
        <v>49</v>
      </c>
      <c r="N1619" t="s">
        <v>116</v>
      </c>
    </row>
    <row r="1620" spans="4:14" x14ac:dyDescent="0.3">
      <c r="D1620" t="s">
        <v>790</v>
      </c>
      <c r="E1620" t="s">
        <v>311</v>
      </c>
      <c r="F1620" t="s">
        <v>53</v>
      </c>
      <c r="G1620">
        <v>500</v>
      </c>
      <c r="H1620">
        <v>0.04</v>
      </c>
      <c r="I1620" s="2">
        <v>44986</v>
      </c>
      <c r="J1620" t="s">
        <v>4</v>
      </c>
      <c r="K1620" t="s">
        <v>31</v>
      </c>
      <c r="L1620">
        <v>748</v>
      </c>
      <c r="M1620" t="s">
        <v>48</v>
      </c>
      <c r="N1620" t="s">
        <v>116</v>
      </c>
    </row>
    <row r="1621" spans="4:14" x14ac:dyDescent="0.3">
      <c r="D1621" t="s">
        <v>1091</v>
      </c>
      <c r="E1621" t="s">
        <v>704</v>
      </c>
      <c r="F1621" t="s">
        <v>60</v>
      </c>
      <c r="G1621">
        <v>355</v>
      </c>
      <c r="H1621">
        <v>0.06</v>
      </c>
      <c r="I1621" s="2">
        <v>44986</v>
      </c>
      <c r="J1621" t="s">
        <v>7</v>
      </c>
      <c r="K1621" t="s">
        <v>40</v>
      </c>
      <c r="L1621">
        <v>2100</v>
      </c>
      <c r="M1621" t="s">
        <v>47</v>
      </c>
      <c r="N1621" t="s">
        <v>2220</v>
      </c>
    </row>
    <row r="1622" spans="4:14" x14ac:dyDescent="0.3">
      <c r="D1622" t="s">
        <v>1092</v>
      </c>
      <c r="E1622" t="s">
        <v>125</v>
      </c>
      <c r="F1622" t="s">
        <v>53</v>
      </c>
      <c r="G1622">
        <v>300</v>
      </c>
      <c r="I1622" s="2">
        <v>44986</v>
      </c>
      <c r="J1622" t="s">
        <v>8</v>
      </c>
      <c r="K1622" t="s">
        <v>37</v>
      </c>
      <c r="L1622">
        <v>482</v>
      </c>
      <c r="M1622" t="s">
        <v>51</v>
      </c>
      <c r="N1622" t="s">
        <v>116</v>
      </c>
    </row>
    <row r="1623" spans="4:14" x14ac:dyDescent="0.3">
      <c r="D1623" t="s">
        <v>1093</v>
      </c>
      <c r="E1623" t="s">
        <v>125</v>
      </c>
      <c r="F1623" t="s">
        <v>53</v>
      </c>
      <c r="G1623">
        <v>209</v>
      </c>
      <c r="H1623">
        <v>0.08</v>
      </c>
      <c r="I1623" s="2">
        <v>44986</v>
      </c>
      <c r="J1623" t="s">
        <v>5</v>
      </c>
      <c r="K1623" t="s">
        <v>40</v>
      </c>
      <c r="L1623">
        <v>5500</v>
      </c>
      <c r="M1623" t="s">
        <v>47</v>
      </c>
      <c r="N1623" t="s">
        <v>116</v>
      </c>
    </row>
    <row r="1624" spans="4:14" x14ac:dyDescent="0.3">
      <c r="D1624" t="s">
        <v>1094</v>
      </c>
      <c r="E1624" t="s">
        <v>332</v>
      </c>
      <c r="F1624" t="s">
        <v>69</v>
      </c>
      <c r="G1624">
        <v>200</v>
      </c>
      <c r="H1624">
        <v>0.2</v>
      </c>
      <c r="I1624" s="2">
        <v>44986</v>
      </c>
      <c r="J1624" t="s">
        <v>17</v>
      </c>
      <c r="K1624" t="s">
        <v>37</v>
      </c>
      <c r="L1624">
        <v>495</v>
      </c>
      <c r="M1624" t="s">
        <v>51</v>
      </c>
      <c r="N1624" t="s">
        <v>2220</v>
      </c>
    </row>
    <row r="1625" spans="4:14" x14ac:dyDescent="0.3">
      <c r="D1625" t="s">
        <v>1095</v>
      </c>
      <c r="E1625" t="s">
        <v>125</v>
      </c>
      <c r="F1625" t="s">
        <v>53</v>
      </c>
      <c r="G1625">
        <v>200</v>
      </c>
      <c r="I1625" s="2">
        <v>44986</v>
      </c>
      <c r="J1625" t="s">
        <v>22</v>
      </c>
      <c r="K1625" t="s">
        <v>35</v>
      </c>
      <c r="L1625">
        <v>102</v>
      </c>
      <c r="M1625" t="s">
        <v>50</v>
      </c>
      <c r="N1625" t="s">
        <v>116</v>
      </c>
    </row>
    <row r="1626" spans="4:14" x14ac:dyDescent="0.3">
      <c r="D1626" t="s">
        <v>528</v>
      </c>
      <c r="E1626" t="s">
        <v>125</v>
      </c>
      <c r="F1626" t="s">
        <v>53</v>
      </c>
      <c r="G1626">
        <v>100</v>
      </c>
      <c r="H1626">
        <v>0.14000000000000001</v>
      </c>
      <c r="I1626" s="2">
        <v>44986</v>
      </c>
      <c r="J1626" t="s">
        <v>9</v>
      </c>
      <c r="K1626" t="s">
        <v>31</v>
      </c>
      <c r="L1626">
        <v>839</v>
      </c>
      <c r="M1626" t="s">
        <v>48</v>
      </c>
      <c r="N1626" t="s">
        <v>116</v>
      </c>
    </row>
    <row r="1627" spans="4:14" x14ac:dyDescent="0.3">
      <c r="D1627" t="s">
        <v>1084</v>
      </c>
      <c r="E1627" t="s">
        <v>125</v>
      </c>
      <c r="F1627" t="s">
        <v>53</v>
      </c>
      <c r="G1627">
        <v>177</v>
      </c>
      <c r="H1627">
        <v>0.03</v>
      </c>
      <c r="I1627" s="2">
        <v>44987</v>
      </c>
      <c r="J1627" t="s">
        <v>18</v>
      </c>
      <c r="K1627" t="s">
        <v>31</v>
      </c>
      <c r="L1627">
        <v>148</v>
      </c>
      <c r="M1627" t="s">
        <v>50</v>
      </c>
      <c r="N1627" t="s">
        <v>116</v>
      </c>
    </row>
    <row r="1628" spans="4:14" x14ac:dyDescent="0.3">
      <c r="D1628" t="s">
        <v>1085</v>
      </c>
      <c r="E1628" t="s">
        <v>125</v>
      </c>
      <c r="F1628" t="s">
        <v>53</v>
      </c>
      <c r="G1628">
        <v>79</v>
      </c>
      <c r="I1628" s="2">
        <v>44987</v>
      </c>
      <c r="J1628" t="s">
        <v>11</v>
      </c>
      <c r="K1628" t="s">
        <v>37</v>
      </c>
      <c r="L1628">
        <v>461</v>
      </c>
      <c r="M1628" t="s">
        <v>51</v>
      </c>
      <c r="N1628" t="s">
        <v>116</v>
      </c>
    </row>
    <row r="1629" spans="4:14" x14ac:dyDescent="0.3">
      <c r="D1629" t="s">
        <v>1086</v>
      </c>
      <c r="E1629" t="s">
        <v>1087</v>
      </c>
      <c r="F1629" t="s">
        <v>60</v>
      </c>
      <c r="G1629">
        <v>50</v>
      </c>
      <c r="I1629" s="2">
        <v>44987</v>
      </c>
      <c r="J1629" t="s">
        <v>7</v>
      </c>
      <c r="K1629" t="s">
        <v>33</v>
      </c>
      <c r="N1629" t="s">
        <v>2220</v>
      </c>
    </row>
    <row r="1630" spans="4:14" x14ac:dyDescent="0.3">
      <c r="D1630" t="s">
        <v>1088</v>
      </c>
      <c r="E1630" t="s">
        <v>1089</v>
      </c>
      <c r="F1630" t="s">
        <v>54</v>
      </c>
      <c r="G1630">
        <v>30</v>
      </c>
      <c r="H1630">
        <v>0.11</v>
      </c>
      <c r="I1630" s="2">
        <v>44987</v>
      </c>
      <c r="J1630" t="s">
        <v>20</v>
      </c>
      <c r="K1630" t="s">
        <v>41</v>
      </c>
      <c r="L1630">
        <v>13</v>
      </c>
      <c r="M1630" t="s">
        <v>49</v>
      </c>
      <c r="N1630" t="s">
        <v>2220</v>
      </c>
    </row>
    <row r="1631" spans="4:14" x14ac:dyDescent="0.3">
      <c r="D1631" t="s">
        <v>1090</v>
      </c>
      <c r="E1631" t="s">
        <v>125</v>
      </c>
      <c r="F1631" t="s">
        <v>53</v>
      </c>
      <c r="G1631">
        <v>12</v>
      </c>
      <c r="H1631">
        <v>0.1</v>
      </c>
      <c r="I1631" s="2">
        <v>44987</v>
      </c>
      <c r="J1631" t="s">
        <v>19</v>
      </c>
      <c r="K1631" t="s">
        <v>33</v>
      </c>
      <c r="L1631">
        <v>20</v>
      </c>
      <c r="M1631" t="s">
        <v>49</v>
      </c>
      <c r="N1631" t="s">
        <v>116</v>
      </c>
    </row>
    <row r="1632" spans="4:14" x14ac:dyDescent="0.3">
      <c r="D1632" t="s">
        <v>1079</v>
      </c>
      <c r="E1632" t="s">
        <v>704</v>
      </c>
      <c r="F1632" t="s">
        <v>60</v>
      </c>
      <c r="G1632">
        <v>340</v>
      </c>
      <c r="H1632">
        <v>0.15</v>
      </c>
      <c r="I1632" s="2">
        <v>44988</v>
      </c>
      <c r="J1632" t="s">
        <v>12</v>
      </c>
      <c r="K1632" t="s">
        <v>32</v>
      </c>
      <c r="L1632">
        <v>788</v>
      </c>
      <c r="M1632" t="s">
        <v>48</v>
      </c>
      <c r="N1632" t="s">
        <v>2220</v>
      </c>
    </row>
    <row r="1633" spans="4:14" x14ac:dyDescent="0.3">
      <c r="D1633" t="s">
        <v>1080</v>
      </c>
      <c r="E1633" t="s">
        <v>125</v>
      </c>
      <c r="F1633" t="s">
        <v>53</v>
      </c>
      <c r="G1633">
        <v>230</v>
      </c>
      <c r="H1633">
        <v>0.7</v>
      </c>
      <c r="I1633" s="2">
        <v>44988</v>
      </c>
      <c r="J1633" t="s">
        <v>5</v>
      </c>
      <c r="K1633" t="s">
        <v>31</v>
      </c>
      <c r="L1633">
        <v>317</v>
      </c>
      <c r="M1633" t="s">
        <v>51</v>
      </c>
      <c r="N1633" t="s">
        <v>116</v>
      </c>
    </row>
    <row r="1634" spans="4:14" x14ac:dyDescent="0.3">
      <c r="D1634" t="s">
        <v>1081</v>
      </c>
      <c r="E1634" t="s">
        <v>167</v>
      </c>
      <c r="F1634" t="s">
        <v>66</v>
      </c>
      <c r="G1634">
        <v>100</v>
      </c>
      <c r="I1634" s="2">
        <v>44988</v>
      </c>
      <c r="J1634" t="s">
        <v>12</v>
      </c>
      <c r="K1634" t="s">
        <v>32</v>
      </c>
      <c r="L1634">
        <v>59</v>
      </c>
      <c r="M1634" t="s">
        <v>49</v>
      </c>
      <c r="N1634" t="s">
        <v>2220</v>
      </c>
    </row>
    <row r="1635" spans="4:14" x14ac:dyDescent="0.3">
      <c r="D1635" t="s">
        <v>1082</v>
      </c>
      <c r="E1635" t="s">
        <v>125</v>
      </c>
      <c r="F1635" t="s">
        <v>53</v>
      </c>
      <c r="G1635">
        <v>63</v>
      </c>
      <c r="I1635" s="2">
        <v>44988</v>
      </c>
      <c r="J1635" t="s">
        <v>15</v>
      </c>
      <c r="K1635" t="s">
        <v>33</v>
      </c>
      <c r="L1635">
        <v>152</v>
      </c>
      <c r="M1635" t="s">
        <v>50</v>
      </c>
      <c r="N1635" t="s">
        <v>116</v>
      </c>
    </row>
    <row r="1636" spans="4:14" x14ac:dyDescent="0.3">
      <c r="D1636" t="s">
        <v>1083</v>
      </c>
      <c r="E1636" t="s">
        <v>125</v>
      </c>
      <c r="F1636" t="s">
        <v>53</v>
      </c>
      <c r="G1636">
        <v>30</v>
      </c>
      <c r="I1636" s="2">
        <v>44988</v>
      </c>
      <c r="J1636" t="s">
        <v>9</v>
      </c>
      <c r="K1636" t="s">
        <v>31</v>
      </c>
      <c r="L1636">
        <v>6400</v>
      </c>
      <c r="M1636" t="s">
        <v>47</v>
      </c>
      <c r="N1636" t="s">
        <v>116</v>
      </c>
    </row>
    <row r="1637" spans="4:14" x14ac:dyDescent="0.3">
      <c r="D1637" t="s">
        <v>1077</v>
      </c>
      <c r="E1637" t="s">
        <v>1078</v>
      </c>
      <c r="F1637" t="s">
        <v>82</v>
      </c>
      <c r="G1637">
        <v>13</v>
      </c>
      <c r="I1637" s="2">
        <v>44989</v>
      </c>
      <c r="J1637" t="s">
        <v>17</v>
      </c>
      <c r="K1637" t="s">
        <v>33</v>
      </c>
      <c r="N1637" t="s">
        <v>2220</v>
      </c>
    </row>
    <row r="1638" spans="4:14" x14ac:dyDescent="0.3">
      <c r="D1638" t="s">
        <v>1074</v>
      </c>
      <c r="E1638" t="s">
        <v>167</v>
      </c>
      <c r="F1638" t="s">
        <v>66</v>
      </c>
      <c r="G1638">
        <v>500</v>
      </c>
      <c r="H1638">
        <v>0.05</v>
      </c>
      <c r="I1638" s="2">
        <v>44991</v>
      </c>
      <c r="J1638" t="s">
        <v>4</v>
      </c>
      <c r="K1638" t="s">
        <v>31</v>
      </c>
      <c r="L1638">
        <v>210</v>
      </c>
      <c r="M1638" t="s">
        <v>51</v>
      </c>
      <c r="N1638" t="s">
        <v>2220</v>
      </c>
    </row>
    <row r="1639" spans="4:14" x14ac:dyDescent="0.3">
      <c r="D1639" t="s">
        <v>537</v>
      </c>
      <c r="E1639" t="s">
        <v>121</v>
      </c>
      <c r="F1639" t="s">
        <v>53</v>
      </c>
      <c r="G1639">
        <v>475</v>
      </c>
      <c r="H1639">
        <v>0.08</v>
      </c>
      <c r="I1639" s="2">
        <v>44991</v>
      </c>
      <c r="J1639" t="s">
        <v>19</v>
      </c>
      <c r="K1639" t="s">
        <v>31</v>
      </c>
      <c r="L1639">
        <v>525</v>
      </c>
      <c r="M1639" t="s">
        <v>51</v>
      </c>
      <c r="N1639" t="s">
        <v>116</v>
      </c>
    </row>
    <row r="1640" spans="4:14" x14ac:dyDescent="0.3">
      <c r="D1640" t="s">
        <v>653</v>
      </c>
      <c r="E1640" t="s">
        <v>654</v>
      </c>
      <c r="F1640" t="s">
        <v>67</v>
      </c>
      <c r="G1640">
        <v>400</v>
      </c>
      <c r="I1640" s="2">
        <v>44991</v>
      </c>
      <c r="J1640" t="s">
        <v>3</v>
      </c>
      <c r="K1640" t="s">
        <v>34</v>
      </c>
      <c r="L1640">
        <v>16</v>
      </c>
      <c r="M1640" t="s">
        <v>49</v>
      </c>
      <c r="N1640" t="s">
        <v>2220</v>
      </c>
    </row>
    <row r="1641" spans="4:14" x14ac:dyDescent="0.3">
      <c r="D1641" t="s">
        <v>390</v>
      </c>
      <c r="E1641" t="s">
        <v>382</v>
      </c>
      <c r="F1641" t="s">
        <v>53</v>
      </c>
      <c r="G1641">
        <v>265</v>
      </c>
      <c r="I1641" s="2">
        <v>44991</v>
      </c>
      <c r="J1641" t="s">
        <v>17</v>
      </c>
      <c r="K1641" t="s">
        <v>32</v>
      </c>
      <c r="N1641" t="s">
        <v>116</v>
      </c>
    </row>
    <row r="1642" spans="4:14" x14ac:dyDescent="0.3">
      <c r="D1642" t="s">
        <v>1075</v>
      </c>
      <c r="E1642" t="s">
        <v>274</v>
      </c>
      <c r="F1642" t="s">
        <v>54</v>
      </c>
      <c r="G1642">
        <v>120</v>
      </c>
      <c r="I1642" s="2">
        <v>44991</v>
      </c>
      <c r="J1642" t="s">
        <v>11</v>
      </c>
      <c r="K1642" t="s">
        <v>32</v>
      </c>
      <c r="L1642">
        <v>631</v>
      </c>
      <c r="M1642" t="s">
        <v>48</v>
      </c>
      <c r="N1642" t="s">
        <v>2220</v>
      </c>
    </row>
    <row r="1643" spans="4:14" x14ac:dyDescent="0.3">
      <c r="D1643" t="s">
        <v>1076</v>
      </c>
      <c r="E1643" t="s">
        <v>136</v>
      </c>
      <c r="F1643" t="s">
        <v>54</v>
      </c>
      <c r="G1643">
        <v>30</v>
      </c>
      <c r="I1643" s="2">
        <v>44991</v>
      </c>
      <c r="J1643" t="s">
        <v>3</v>
      </c>
      <c r="K1643" t="s">
        <v>37</v>
      </c>
      <c r="L1643">
        <v>116</v>
      </c>
      <c r="M1643" t="s">
        <v>50</v>
      </c>
      <c r="N1643" t="s">
        <v>2220</v>
      </c>
    </row>
    <row r="1644" spans="4:14" x14ac:dyDescent="0.3">
      <c r="D1644" t="s">
        <v>511</v>
      </c>
      <c r="E1644" t="s">
        <v>128</v>
      </c>
      <c r="F1644" t="s">
        <v>54</v>
      </c>
      <c r="G1644">
        <v>300</v>
      </c>
      <c r="H1644">
        <v>0.15</v>
      </c>
      <c r="I1644" s="2">
        <v>44992</v>
      </c>
      <c r="J1644" t="s">
        <v>8</v>
      </c>
      <c r="K1644" t="s">
        <v>37</v>
      </c>
      <c r="L1644">
        <v>177</v>
      </c>
      <c r="M1644" t="s">
        <v>50</v>
      </c>
      <c r="N1644" t="s">
        <v>2220</v>
      </c>
    </row>
    <row r="1645" spans="4:14" x14ac:dyDescent="0.3">
      <c r="D1645" t="s">
        <v>1073</v>
      </c>
      <c r="E1645" t="s">
        <v>256</v>
      </c>
      <c r="F1645" t="s">
        <v>53</v>
      </c>
      <c r="G1645">
        <v>80</v>
      </c>
      <c r="H1645">
        <v>0.15</v>
      </c>
      <c r="I1645" s="2">
        <v>44992</v>
      </c>
      <c r="J1645" t="s">
        <v>20</v>
      </c>
      <c r="K1645" t="s">
        <v>35</v>
      </c>
      <c r="L1645">
        <v>619</v>
      </c>
      <c r="M1645" t="s">
        <v>48</v>
      </c>
      <c r="N1645" t="s">
        <v>116</v>
      </c>
    </row>
    <row r="1646" spans="4:14" x14ac:dyDescent="0.3">
      <c r="D1646" t="s">
        <v>561</v>
      </c>
      <c r="E1646" t="s">
        <v>319</v>
      </c>
      <c r="F1646" t="s">
        <v>59</v>
      </c>
      <c r="G1646">
        <v>42</v>
      </c>
      <c r="H1646">
        <v>0.15</v>
      </c>
      <c r="I1646" s="2">
        <v>44993</v>
      </c>
      <c r="J1646" t="s">
        <v>19</v>
      </c>
      <c r="K1646" t="s">
        <v>33</v>
      </c>
      <c r="L1646">
        <v>117</v>
      </c>
      <c r="M1646" t="s">
        <v>50</v>
      </c>
      <c r="N1646" t="s">
        <v>2220</v>
      </c>
    </row>
    <row r="1647" spans="4:14" x14ac:dyDescent="0.3">
      <c r="D1647" t="s">
        <v>1067</v>
      </c>
      <c r="E1647" t="s">
        <v>1068</v>
      </c>
      <c r="F1647" t="s">
        <v>71</v>
      </c>
      <c r="G1647">
        <v>800</v>
      </c>
      <c r="H1647">
        <v>0.15</v>
      </c>
      <c r="I1647" s="2">
        <v>44994</v>
      </c>
      <c r="J1647" t="s">
        <v>6</v>
      </c>
      <c r="K1647" t="s">
        <v>31</v>
      </c>
      <c r="L1647">
        <v>681</v>
      </c>
      <c r="M1647" t="s">
        <v>48</v>
      </c>
      <c r="N1647" t="s">
        <v>2220</v>
      </c>
    </row>
    <row r="1648" spans="4:14" x14ac:dyDescent="0.3">
      <c r="D1648" t="s">
        <v>1069</v>
      </c>
      <c r="E1648" t="s">
        <v>307</v>
      </c>
      <c r="F1648" t="s">
        <v>64</v>
      </c>
      <c r="G1648">
        <v>200</v>
      </c>
      <c r="I1648" s="2">
        <v>44994</v>
      </c>
      <c r="J1648" t="s">
        <v>7</v>
      </c>
      <c r="K1648" t="s">
        <v>32</v>
      </c>
      <c r="N1648" t="s">
        <v>2220</v>
      </c>
    </row>
    <row r="1649" spans="4:14" x14ac:dyDescent="0.3">
      <c r="D1649" t="s">
        <v>1070</v>
      </c>
      <c r="E1649" t="s">
        <v>839</v>
      </c>
      <c r="F1649" t="s">
        <v>53</v>
      </c>
      <c r="G1649">
        <v>100</v>
      </c>
      <c r="H1649">
        <v>0.02</v>
      </c>
      <c r="I1649" s="2">
        <v>44994</v>
      </c>
      <c r="J1649" t="s">
        <v>7</v>
      </c>
      <c r="K1649" t="s">
        <v>42</v>
      </c>
      <c r="L1649">
        <v>3400</v>
      </c>
      <c r="M1649" t="s">
        <v>47</v>
      </c>
      <c r="N1649" t="s">
        <v>116</v>
      </c>
    </row>
    <row r="1650" spans="4:14" x14ac:dyDescent="0.3">
      <c r="D1650" t="s">
        <v>1071</v>
      </c>
      <c r="E1650" t="s">
        <v>319</v>
      </c>
      <c r="F1650" t="s">
        <v>59</v>
      </c>
      <c r="G1650">
        <v>50</v>
      </c>
      <c r="I1650" s="2">
        <v>44994</v>
      </c>
      <c r="J1650" t="s">
        <v>6</v>
      </c>
      <c r="K1650" t="s">
        <v>33</v>
      </c>
      <c r="L1650">
        <v>79</v>
      </c>
      <c r="M1650" t="s">
        <v>50</v>
      </c>
      <c r="N1650" t="s">
        <v>2220</v>
      </c>
    </row>
    <row r="1651" spans="4:14" x14ac:dyDescent="0.3">
      <c r="D1651" t="s">
        <v>1072</v>
      </c>
      <c r="E1651" t="s">
        <v>121</v>
      </c>
      <c r="F1651" t="s">
        <v>53</v>
      </c>
      <c r="G1651">
        <v>40</v>
      </c>
      <c r="I1651" s="2">
        <v>44994</v>
      </c>
      <c r="J1651" t="s">
        <v>19</v>
      </c>
      <c r="K1651" t="s">
        <v>33</v>
      </c>
      <c r="N1651" t="s">
        <v>116</v>
      </c>
    </row>
    <row r="1652" spans="4:14" x14ac:dyDescent="0.3">
      <c r="D1652" t="s">
        <v>1065</v>
      </c>
      <c r="E1652" t="s">
        <v>307</v>
      </c>
      <c r="F1652" t="s">
        <v>64</v>
      </c>
      <c r="G1652">
        <v>600</v>
      </c>
      <c r="I1652" s="2">
        <v>44995</v>
      </c>
      <c r="J1652" t="s">
        <v>5</v>
      </c>
      <c r="K1652" t="s">
        <v>31</v>
      </c>
      <c r="L1652">
        <v>1300</v>
      </c>
      <c r="M1652" t="s">
        <v>47</v>
      </c>
      <c r="N1652" t="s">
        <v>2220</v>
      </c>
    </row>
    <row r="1653" spans="4:14" x14ac:dyDescent="0.3">
      <c r="D1653" t="s">
        <v>1066</v>
      </c>
      <c r="E1653" t="s">
        <v>441</v>
      </c>
      <c r="F1653" t="s">
        <v>65</v>
      </c>
      <c r="G1653">
        <v>80</v>
      </c>
      <c r="I1653" s="2">
        <v>44995</v>
      </c>
      <c r="J1653" t="s">
        <v>2</v>
      </c>
      <c r="K1653" t="s">
        <v>32</v>
      </c>
      <c r="N1653" t="s">
        <v>2220</v>
      </c>
    </row>
    <row r="1654" spans="4:14" x14ac:dyDescent="0.3">
      <c r="D1654" t="s">
        <v>153</v>
      </c>
      <c r="E1654" t="s">
        <v>125</v>
      </c>
      <c r="F1654" t="s">
        <v>53</v>
      </c>
      <c r="G1654">
        <v>10000</v>
      </c>
      <c r="I1654" s="2">
        <v>44999</v>
      </c>
      <c r="J1654" t="s">
        <v>2</v>
      </c>
      <c r="K1654" t="s">
        <v>31</v>
      </c>
      <c r="L1654">
        <v>26000</v>
      </c>
      <c r="M1654" t="s">
        <v>47</v>
      </c>
      <c r="N1654" t="s">
        <v>116</v>
      </c>
    </row>
    <row r="1655" spans="4:14" x14ac:dyDescent="0.3">
      <c r="D1655" t="s">
        <v>1058</v>
      </c>
      <c r="E1655" t="s">
        <v>1059</v>
      </c>
      <c r="F1655" t="s">
        <v>53</v>
      </c>
      <c r="G1655">
        <v>100</v>
      </c>
      <c r="H1655">
        <v>0.1</v>
      </c>
      <c r="I1655" s="2">
        <v>44999</v>
      </c>
      <c r="J1655" t="s">
        <v>3</v>
      </c>
      <c r="K1655" t="s">
        <v>37</v>
      </c>
      <c r="L1655">
        <v>581</v>
      </c>
      <c r="M1655" t="s">
        <v>48</v>
      </c>
      <c r="N1655" t="s">
        <v>116</v>
      </c>
    </row>
    <row r="1656" spans="4:14" x14ac:dyDescent="0.3">
      <c r="D1656" t="s">
        <v>1060</v>
      </c>
      <c r="E1656" t="s">
        <v>125</v>
      </c>
      <c r="F1656" t="s">
        <v>53</v>
      </c>
      <c r="G1656">
        <v>75</v>
      </c>
      <c r="H1656">
        <v>0.2</v>
      </c>
      <c r="I1656" s="2">
        <v>44999</v>
      </c>
      <c r="J1656" t="s">
        <v>14</v>
      </c>
      <c r="K1656" t="s">
        <v>36</v>
      </c>
      <c r="L1656">
        <v>487</v>
      </c>
      <c r="M1656" t="s">
        <v>51</v>
      </c>
      <c r="N1656" t="s">
        <v>116</v>
      </c>
    </row>
    <row r="1657" spans="4:14" x14ac:dyDescent="0.3">
      <c r="D1657" t="s">
        <v>1061</v>
      </c>
      <c r="E1657" t="s">
        <v>1062</v>
      </c>
      <c r="F1657" t="s">
        <v>59</v>
      </c>
      <c r="G1657">
        <v>50</v>
      </c>
      <c r="H1657">
        <v>0.14000000000000001</v>
      </c>
      <c r="I1657" s="2">
        <v>44999</v>
      </c>
      <c r="J1657" t="s">
        <v>1</v>
      </c>
      <c r="K1657" t="s">
        <v>35</v>
      </c>
      <c r="L1657">
        <v>106</v>
      </c>
      <c r="M1657" t="s">
        <v>50</v>
      </c>
      <c r="N1657" t="s">
        <v>2220</v>
      </c>
    </row>
    <row r="1658" spans="4:14" x14ac:dyDescent="0.3">
      <c r="D1658" t="s">
        <v>1063</v>
      </c>
      <c r="E1658" t="s">
        <v>125</v>
      </c>
      <c r="F1658" t="s">
        <v>53</v>
      </c>
      <c r="G1658">
        <v>30</v>
      </c>
      <c r="I1658" s="2">
        <v>44999</v>
      </c>
      <c r="J1658" t="s">
        <v>1</v>
      </c>
      <c r="K1658" t="s">
        <v>31</v>
      </c>
      <c r="N1658" t="s">
        <v>116</v>
      </c>
    </row>
    <row r="1659" spans="4:14" x14ac:dyDescent="0.3">
      <c r="D1659" t="s">
        <v>1064</v>
      </c>
      <c r="E1659" t="s">
        <v>231</v>
      </c>
      <c r="F1659" t="s">
        <v>53</v>
      </c>
      <c r="G1659">
        <v>15</v>
      </c>
      <c r="H1659">
        <v>0.3</v>
      </c>
      <c r="I1659" s="2">
        <v>44999</v>
      </c>
      <c r="J1659" t="s">
        <v>6</v>
      </c>
      <c r="K1659" t="s">
        <v>41</v>
      </c>
      <c r="L1659">
        <v>16</v>
      </c>
      <c r="M1659" t="s">
        <v>49</v>
      </c>
      <c r="N1659" t="s">
        <v>116</v>
      </c>
    </row>
    <row r="1660" spans="4:14" x14ac:dyDescent="0.3">
      <c r="D1660" t="s">
        <v>1054</v>
      </c>
      <c r="E1660" t="s">
        <v>177</v>
      </c>
      <c r="F1660" t="s">
        <v>53</v>
      </c>
      <c r="G1660">
        <v>140</v>
      </c>
      <c r="I1660" s="2">
        <v>45000</v>
      </c>
      <c r="J1660" t="s">
        <v>15</v>
      </c>
      <c r="K1660" t="s">
        <v>32</v>
      </c>
      <c r="L1660">
        <v>778</v>
      </c>
      <c r="M1660" t="s">
        <v>48</v>
      </c>
      <c r="N1660" t="s">
        <v>116</v>
      </c>
    </row>
    <row r="1661" spans="4:14" x14ac:dyDescent="0.3">
      <c r="D1661" t="s">
        <v>1055</v>
      </c>
      <c r="E1661" t="s">
        <v>136</v>
      </c>
      <c r="F1661" t="s">
        <v>54</v>
      </c>
      <c r="G1661">
        <v>56</v>
      </c>
      <c r="H1661">
        <v>0.3</v>
      </c>
      <c r="I1661" s="2">
        <v>45000</v>
      </c>
      <c r="J1661" t="s">
        <v>3</v>
      </c>
      <c r="K1661" t="s">
        <v>41</v>
      </c>
      <c r="L1661">
        <v>17</v>
      </c>
      <c r="M1661" t="s">
        <v>49</v>
      </c>
      <c r="N1661" t="s">
        <v>2220</v>
      </c>
    </row>
    <row r="1662" spans="4:14" x14ac:dyDescent="0.3">
      <c r="D1662" t="s">
        <v>1056</v>
      </c>
      <c r="E1662" t="s">
        <v>121</v>
      </c>
      <c r="F1662" t="s">
        <v>53</v>
      </c>
      <c r="G1662">
        <v>32</v>
      </c>
      <c r="H1662">
        <v>0.25</v>
      </c>
      <c r="I1662" s="2">
        <v>45000</v>
      </c>
      <c r="J1662" t="s">
        <v>3</v>
      </c>
      <c r="K1662" t="s">
        <v>31</v>
      </c>
      <c r="L1662">
        <v>365</v>
      </c>
      <c r="M1662" t="s">
        <v>51</v>
      </c>
      <c r="N1662" t="s">
        <v>116</v>
      </c>
    </row>
    <row r="1663" spans="4:14" x14ac:dyDescent="0.3">
      <c r="D1663" t="s">
        <v>899</v>
      </c>
      <c r="E1663" t="s">
        <v>704</v>
      </c>
      <c r="F1663" t="s">
        <v>60</v>
      </c>
      <c r="G1663">
        <v>30</v>
      </c>
      <c r="I1663" s="2">
        <v>45000</v>
      </c>
      <c r="J1663" t="s">
        <v>6</v>
      </c>
      <c r="K1663" t="s">
        <v>31</v>
      </c>
      <c r="L1663">
        <v>4100</v>
      </c>
      <c r="M1663" t="s">
        <v>47</v>
      </c>
      <c r="N1663" t="s">
        <v>2220</v>
      </c>
    </row>
    <row r="1664" spans="4:14" x14ac:dyDescent="0.3">
      <c r="D1664" t="s">
        <v>1057</v>
      </c>
      <c r="E1664" t="s">
        <v>813</v>
      </c>
      <c r="F1664" t="s">
        <v>71</v>
      </c>
      <c r="G1664">
        <v>25</v>
      </c>
      <c r="H1664">
        <v>0.3</v>
      </c>
      <c r="I1664" s="2">
        <v>45000</v>
      </c>
      <c r="J1664" t="s">
        <v>6</v>
      </c>
      <c r="K1664" t="s">
        <v>34</v>
      </c>
      <c r="L1664">
        <v>24</v>
      </c>
      <c r="M1664" t="s">
        <v>49</v>
      </c>
      <c r="N1664" t="s">
        <v>2220</v>
      </c>
    </row>
    <row r="1665" spans="4:14" x14ac:dyDescent="0.3">
      <c r="D1665" t="s">
        <v>282</v>
      </c>
      <c r="E1665" t="s">
        <v>125</v>
      </c>
      <c r="F1665" t="s">
        <v>53</v>
      </c>
      <c r="G1665">
        <v>114</v>
      </c>
      <c r="H1665">
        <v>0.02</v>
      </c>
      <c r="I1665" s="2">
        <v>45001</v>
      </c>
      <c r="J1665" t="s">
        <v>22</v>
      </c>
      <c r="K1665" t="s">
        <v>31</v>
      </c>
      <c r="L1665">
        <v>484</v>
      </c>
      <c r="M1665" t="s">
        <v>51</v>
      </c>
      <c r="N1665" t="s">
        <v>116</v>
      </c>
    </row>
    <row r="1666" spans="4:14" x14ac:dyDescent="0.3">
      <c r="D1666" t="s">
        <v>902</v>
      </c>
      <c r="E1666" t="s">
        <v>125</v>
      </c>
      <c r="F1666" t="s">
        <v>53</v>
      </c>
      <c r="G1666">
        <v>108</v>
      </c>
      <c r="I1666" s="2">
        <v>45001</v>
      </c>
      <c r="J1666" t="s">
        <v>23</v>
      </c>
      <c r="K1666" t="s">
        <v>31</v>
      </c>
      <c r="N1666" t="s">
        <v>116</v>
      </c>
    </row>
    <row r="1667" spans="4:14" x14ac:dyDescent="0.3">
      <c r="D1667" t="s">
        <v>334</v>
      </c>
      <c r="E1667" t="s">
        <v>335</v>
      </c>
      <c r="F1667" t="s">
        <v>74</v>
      </c>
      <c r="G1667">
        <v>70</v>
      </c>
      <c r="H1667">
        <v>0.28000000000000003</v>
      </c>
      <c r="I1667" s="2">
        <v>45001</v>
      </c>
      <c r="J1667" t="s">
        <v>20</v>
      </c>
      <c r="K1667" t="s">
        <v>33</v>
      </c>
      <c r="N1667" t="s">
        <v>2220</v>
      </c>
    </row>
    <row r="1668" spans="4:14" x14ac:dyDescent="0.3">
      <c r="D1668" t="s">
        <v>1052</v>
      </c>
      <c r="E1668" t="s">
        <v>125</v>
      </c>
      <c r="F1668" t="s">
        <v>53</v>
      </c>
      <c r="G1668">
        <v>42</v>
      </c>
      <c r="H1668">
        <v>0.15</v>
      </c>
      <c r="I1668" s="2">
        <v>45001</v>
      </c>
      <c r="J1668" t="s">
        <v>11</v>
      </c>
      <c r="K1668" t="s">
        <v>35</v>
      </c>
      <c r="L1668">
        <v>477</v>
      </c>
      <c r="M1668" t="s">
        <v>51</v>
      </c>
      <c r="N1668" t="s">
        <v>116</v>
      </c>
    </row>
    <row r="1669" spans="4:14" x14ac:dyDescent="0.3">
      <c r="D1669" t="s">
        <v>1053</v>
      </c>
      <c r="E1669" t="s">
        <v>123</v>
      </c>
      <c r="F1669" t="s">
        <v>53</v>
      </c>
      <c r="G1669">
        <v>40</v>
      </c>
      <c r="H1669">
        <v>0.21</v>
      </c>
      <c r="I1669" s="2">
        <v>45001</v>
      </c>
      <c r="J1669" t="s">
        <v>3</v>
      </c>
      <c r="K1669" t="s">
        <v>31</v>
      </c>
      <c r="L1669">
        <v>71</v>
      </c>
      <c r="M1669" t="s">
        <v>50</v>
      </c>
      <c r="N1669" t="s">
        <v>116</v>
      </c>
    </row>
    <row r="1670" spans="4:14" x14ac:dyDescent="0.3">
      <c r="D1670" t="s">
        <v>1050</v>
      </c>
      <c r="E1670" t="s">
        <v>136</v>
      </c>
      <c r="F1670" t="s">
        <v>54</v>
      </c>
      <c r="G1670">
        <v>100</v>
      </c>
      <c r="H1670">
        <v>0.02</v>
      </c>
      <c r="I1670" s="2">
        <v>45002</v>
      </c>
      <c r="J1670" t="s">
        <v>3</v>
      </c>
      <c r="K1670" t="s">
        <v>38</v>
      </c>
      <c r="L1670">
        <v>431</v>
      </c>
      <c r="M1670" t="s">
        <v>51</v>
      </c>
      <c r="N1670" t="s">
        <v>2220</v>
      </c>
    </row>
    <row r="1671" spans="4:14" x14ac:dyDescent="0.3">
      <c r="D1671" t="s">
        <v>1051</v>
      </c>
      <c r="E1671" t="s">
        <v>691</v>
      </c>
      <c r="F1671" t="s">
        <v>59</v>
      </c>
      <c r="G1671">
        <v>50</v>
      </c>
      <c r="H1671">
        <v>0.25</v>
      </c>
      <c r="I1671" s="2">
        <v>45002</v>
      </c>
      <c r="J1671" t="s">
        <v>4</v>
      </c>
      <c r="K1671" t="s">
        <v>35</v>
      </c>
      <c r="L1671">
        <v>148</v>
      </c>
      <c r="M1671" t="s">
        <v>50</v>
      </c>
      <c r="N1671" t="s">
        <v>2220</v>
      </c>
    </row>
    <row r="1672" spans="4:14" x14ac:dyDescent="0.3">
      <c r="D1672" t="s">
        <v>140</v>
      </c>
      <c r="E1672" t="s">
        <v>123</v>
      </c>
      <c r="F1672" t="s">
        <v>53</v>
      </c>
      <c r="G1672">
        <v>9000</v>
      </c>
      <c r="I1672" s="2">
        <v>45005</v>
      </c>
      <c r="J1672" t="s">
        <v>3</v>
      </c>
      <c r="K1672" t="s">
        <v>31</v>
      </c>
      <c r="L1672">
        <v>108</v>
      </c>
      <c r="M1672" t="s">
        <v>50</v>
      </c>
      <c r="N1672" t="s">
        <v>116</v>
      </c>
    </row>
    <row r="1673" spans="4:14" x14ac:dyDescent="0.3">
      <c r="D1673" t="s">
        <v>283</v>
      </c>
      <c r="E1673" t="s">
        <v>208</v>
      </c>
      <c r="F1673" t="s">
        <v>56</v>
      </c>
      <c r="G1673">
        <v>1700</v>
      </c>
      <c r="I1673" s="2">
        <v>45006</v>
      </c>
      <c r="J1673" t="s">
        <v>7</v>
      </c>
      <c r="K1673" t="s">
        <v>33</v>
      </c>
      <c r="N1673" t="s">
        <v>2220</v>
      </c>
    </row>
    <row r="1674" spans="4:14" x14ac:dyDescent="0.3">
      <c r="D1674" t="s">
        <v>1045</v>
      </c>
      <c r="E1674" t="s">
        <v>125</v>
      </c>
      <c r="F1674" t="s">
        <v>53</v>
      </c>
      <c r="G1674">
        <v>320</v>
      </c>
      <c r="H1674">
        <v>0.04</v>
      </c>
      <c r="I1674" s="2">
        <v>45006</v>
      </c>
      <c r="J1674" t="s">
        <v>1</v>
      </c>
      <c r="K1674" t="s">
        <v>31</v>
      </c>
      <c r="N1674" t="s">
        <v>116</v>
      </c>
    </row>
    <row r="1675" spans="4:14" x14ac:dyDescent="0.3">
      <c r="D1675" t="s">
        <v>1046</v>
      </c>
      <c r="E1675" t="s">
        <v>187</v>
      </c>
      <c r="F1675" t="s">
        <v>70</v>
      </c>
      <c r="G1675">
        <v>130</v>
      </c>
      <c r="H1675">
        <v>0.1</v>
      </c>
      <c r="I1675" s="2">
        <v>45006</v>
      </c>
      <c r="J1675" t="s">
        <v>17</v>
      </c>
      <c r="K1675" t="s">
        <v>32</v>
      </c>
      <c r="L1675">
        <v>131</v>
      </c>
      <c r="M1675" t="s">
        <v>50</v>
      </c>
      <c r="N1675" t="s">
        <v>2220</v>
      </c>
    </row>
    <row r="1676" spans="4:14" x14ac:dyDescent="0.3">
      <c r="D1676" t="s">
        <v>318</v>
      </c>
      <c r="E1676" t="s">
        <v>319</v>
      </c>
      <c r="F1676" t="s">
        <v>59</v>
      </c>
      <c r="G1676">
        <v>80</v>
      </c>
      <c r="H1676">
        <v>0.1</v>
      </c>
      <c r="I1676" s="2">
        <v>45006</v>
      </c>
      <c r="J1676" t="s">
        <v>6</v>
      </c>
      <c r="K1676" t="s">
        <v>32</v>
      </c>
      <c r="L1676">
        <v>331</v>
      </c>
      <c r="M1676" t="s">
        <v>51</v>
      </c>
      <c r="N1676" t="s">
        <v>2220</v>
      </c>
    </row>
    <row r="1677" spans="4:14" x14ac:dyDescent="0.3">
      <c r="D1677" t="s">
        <v>1047</v>
      </c>
      <c r="E1677" t="s">
        <v>590</v>
      </c>
      <c r="F1677" t="s">
        <v>55</v>
      </c>
      <c r="G1677">
        <v>68</v>
      </c>
      <c r="I1677" s="2">
        <v>45006</v>
      </c>
      <c r="J1677" t="s">
        <v>17</v>
      </c>
      <c r="K1677" t="s">
        <v>41</v>
      </c>
      <c r="N1677" t="s">
        <v>2220</v>
      </c>
    </row>
    <row r="1678" spans="4:14" x14ac:dyDescent="0.3">
      <c r="D1678" t="s">
        <v>1048</v>
      </c>
      <c r="E1678" t="s">
        <v>799</v>
      </c>
      <c r="F1678" t="s">
        <v>66</v>
      </c>
      <c r="G1678">
        <v>40</v>
      </c>
      <c r="I1678" s="2">
        <v>45006</v>
      </c>
      <c r="J1678" t="s">
        <v>7</v>
      </c>
      <c r="K1678" t="s">
        <v>41</v>
      </c>
      <c r="L1678">
        <v>101</v>
      </c>
      <c r="M1678" t="s">
        <v>50</v>
      </c>
      <c r="N1678" t="s">
        <v>2220</v>
      </c>
    </row>
    <row r="1679" spans="4:14" x14ac:dyDescent="0.3">
      <c r="D1679" t="s">
        <v>1049</v>
      </c>
      <c r="E1679" t="s">
        <v>136</v>
      </c>
      <c r="F1679" t="s">
        <v>54</v>
      </c>
      <c r="G1679">
        <v>15</v>
      </c>
      <c r="H1679">
        <v>0.04</v>
      </c>
      <c r="I1679" s="2">
        <v>45006</v>
      </c>
      <c r="J1679" t="s">
        <v>6</v>
      </c>
      <c r="K1679" t="s">
        <v>35</v>
      </c>
      <c r="L1679">
        <v>62</v>
      </c>
      <c r="M1679" t="s">
        <v>50</v>
      </c>
      <c r="N1679" t="s">
        <v>2220</v>
      </c>
    </row>
    <row r="1680" spans="4:14" x14ac:dyDescent="0.3">
      <c r="D1680" t="s">
        <v>446</v>
      </c>
      <c r="E1680" t="s">
        <v>245</v>
      </c>
      <c r="F1680" t="s">
        <v>53</v>
      </c>
      <c r="G1680">
        <v>2200</v>
      </c>
      <c r="H1680">
        <v>0.15</v>
      </c>
      <c r="I1680" s="2">
        <v>45007</v>
      </c>
      <c r="J1680" t="s">
        <v>17</v>
      </c>
      <c r="K1680" t="s">
        <v>33</v>
      </c>
      <c r="L1680">
        <v>5</v>
      </c>
      <c r="M1680" t="s">
        <v>49</v>
      </c>
      <c r="N1680" t="s">
        <v>116</v>
      </c>
    </row>
    <row r="1681" spans="4:14" x14ac:dyDescent="0.3">
      <c r="D1681" t="s">
        <v>1040</v>
      </c>
      <c r="E1681" t="s">
        <v>1041</v>
      </c>
      <c r="F1681" t="s">
        <v>81</v>
      </c>
      <c r="G1681">
        <v>300</v>
      </c>
      <c r="I1681" s="2">
        <v>45007</v>
      </c>
      <c r="J1681" t="s">
        <v>1</v>
      </c>
      <c r="K1681" t="s">
        <v>31</v>
      </c>
      <c r="N1681" t="s">
        <v>2220</v>
      </c>
    </row>
    <row r="1682" spans="4:14" x14ac:dyDescent="0.3">
      <c r="D1682" t="s">
        <v>1042</v>
      </c>
      <c r="E1682" t="s">
        <v>125</v>
      </c>
      <c r="F1682" t="s">
        <v>53</v>
      </c>
      <c r="G1682">
        <v>140</v>
      </c>
      <c r="H1682">
        <v>0.15</v>
      </c>
      <c r="I1682" s="2">
        <v>45007</v>
      </c>
      <c r="J1682" t="s">
        <v>17</v>
      </c>
      <c r="K1682" t="s">
        <v>33</v>
      </c>
      <c r="L1682">
        <v>204</v>
      </c>
      <c r="M1682" t="s">
        <v>51</v>
      </c>
      <c r="N1682" t="s">
        <v>116</v>
      </c>
    </row>
    <row r="1683" spans="4:14" x14ac:dyDescent="0.3">
      <c r="D1683" t="s">
        <v>1043</v>
      </c>
      <c r="E1683" t="s">
        <v>1044</v>
      </c>
      <c r="F1683" t="s">
        <v>56</v>
      </c>
      <c r="G1683">
        <v>40</v>
      </c>
      <c r="H1683">
        <v>0.16</v>
      </c>
      <c r="I1683" s="2">
        <v>45007</v>
      </c>
      <c r="J1683" t="s">
        <v>5</v>
      </c>
      <c r="K1683" t="s">
        <v>31</v>
      </c>
      <c r="L1683">
        <v>376</v>
      </c>
      <c r="M1683" t="s">
        <v>51</v>
      </c>
      <c r="N1683" t="s">
        <v>2220</v>
      </c>
    </row>
    <row r="1684" spans="4:14" x14ac:dyDescent="0.3">
      <c r="D1684" t="s">
        <v>1036</v>
      </c>
      <c r="E1684" t="s">
        <v>332</v>
      </c>
      <c r="F1684" t="s">
        <v>69</v>
      </c>
      <c r="G1684">
        <v>500</v>
      </c>
      <c r="I1684" s="2">
        <v>45008</v>
      </c>
      <c r="J1684" t="s">
        <v>3</v>
      </c>
      <c r="K1684" t="s">
        <v>31</v>
      </c>
      <c r="L1684">
        <v>300</v>
      </c>
      <c r="M1684" t="s">
        <v>51</v>
      </c>
      <c r="N1684" t="s">
        <v>2220</v>
      </c>
    </row>
    <row r="1685" spans="4:14" x14ac:dyDescent="0.3">
      <c r="D1685" t="s">
        <v>585</v>
      </c>
      <c r="E1685" t="s">
        <v>586</v>
      </c>
      <c r="F1685" t="s">
        <v>53</v>
      </c>
      <c r="G1685">
        <v>200</v>
      </c>
      <c r="I1685" s="2">
        <v>45008</v>
      </c>
      <c r="J1685" t="s">
        <v>16</v>
      </c>
      <c r="K1685" t="s">
        <v>33</v>
      </c>
      <c r="L1685">
        <v>500</v>
      </c>
      <c r="M1685" t="s">
        <v>51</v>
      </c>
      <c r="N1685" t="s">
        <v>116</v>
      </c>
    </row>
    <row r="1686" spans="4:14" x14ac:dyDescent="0.3">
      <c r="D1686" t="s">
        <v>434</v>
      </c>
      <c r="E1686" t="s">
        <v>478</v>
      </c>
      <c r="F1686" t="s">
        <v>79</v>
      </c>
      <c r="G1686">
        <v>140</v>
      </c>
      <c r="I1686" s="2">
        <v>45008</v>
      </c>
      <c r="J1686" t="s">
        <v>7</v>
      </c>
      <c r="K1686" t="s">
        <v>33</v>
      </c>
      <c r="L1686">
        <v>1200</v>
      </c>
      <c r="M1686" t="s">
        <v>47</v>
      </c>
      <c r="N1686" t="s">
        <v>2220</v>
      </c>
    </row>
    <row r="1687" spans="4:14" x14ac:dyDescent="0.3">
      <c r="D1687" t="s">
        <v>1037</v>
      </c>
      <c r="E1687" t="s">
        <v>1038</v>
      </c>
      <c r="F1687" t="s">
        <v>103</v>
      </c>
      <c r="G1687">
        <v>50</v>
      </c>
      <c r="I1687" s="2">
        <v>45008</v>
      </c>
      <c r="J1687" t="s">
        <v>3</v>
      </c>
      <c r="K1687" t="s">
        <v>32</v>
      </c>
      <c r="L1687">
        <v>146</v>
      </c>
      <c r="M1687" t="s">
        <v>50</v>
      </c>
      <c r="N1687" t="s">
        <v>2220</v>
      </c>
    </row>
    <row r="1688" spans="4:14" x14ac:dyDescent="0.3">
      <c r="D1688" t="s">
        <v>1039</v>
      </c>
      <c r="E1688" t="s">
        <v>332</v>
      </c>
      <c r="F1688" t="s">
        <v>69</v>
      </c>
      <c r="G1688">
        <v>10</v>
      </c>
      <c r="H1688">
        <v>0.25</v>
      </c>
      <c r="I1688" s="2">
        <v>45008</v>
      </c>
      <c r="J1688" t="s">
        <v>4</v>
      </c>
      <c r="K1688" t="s">
        <v>41</v>
      </c>
      <c r="L1688">
        <v>15</v>
      </c>
      <c r="M1688" t="s">
        <v>49</v>
      </c>
      <c r="N1688" t="s">
        <v>2220</v>
      </c>
    </row>
    <row r="1689" spans="4:14" x14ac:dyDescent="0.3">
      <c r="D1689" t="s">
        <v>1035</v>
      </c>
      <c r="E1689" t="s">
        <v>256</v>
      </c>
      <c r="F1689" t="s">
        <v>53</v>
      </c>
      <c r="G1689">
        <v>170</v>
      </c>
      <c r="I1689" s="2">
        <v>45009</v>
      </c>
      <c r="J1689" t="s">
        <v>6</v>
      </c>
      <c r="K1689" t="s">
        <v>32</v>
      </c>
      <c r="L1689">
        <v>250</v>
      </c>
      <c r="M1689" t="s">
        <v>51</v>
      </c>
      <c r="N1689" t="s">
        <v>116</v>
      </c>
    </row>
    <row r="1690" spans="4:14" x14ac:dyDescent="0.3">
      <c r="D1690" t="s">
        <v>1033</v>
      </c>
      <c r="E1690" t="s">
        <v>1034</v>
      </c>
      <c r="F1690" t="s">
        <v>53</v>
      </c>
      <c r="G1690">
        <v>275</v>
      </c>
      <c r="I1690" s="2">
        <v>45012</v>
      </c>
      <c r="J1690" t="s">
        <v>16</v>
      </c>
      <c r="K1690" t="s">
        <v>33</v>
      </c>
      <c r="L1690">
        <v>17</v>
      </c>
      <c r="M1690" t="s">
        <v>49</v>
      </c>
      <c r="N1690" t="s">
        <v>116</v>
      </c>
    </row>
    <row r="1691" spans="4:14" x14ac:dyDescent="0.3">
      <c r="D1691" t="s">
        <v>436</v>
      </c>
      <c r="E1691" t="s">
        <v>125</v>
      </c>
      <c r="F1691" t="s">
        <v>53</v>
      </c>
      <c r="G1691">
        <v>1300</v>
      </c>
      <c r="H1691">
        <v>0.18</v>
      </c>
      <c r="I1691" s="2">
        <v>45013</v>
      </c>
      <c r="J1691" t="s">
        <v>5</v>
      </c>
      <c r="K1691" t="s">
        <v>31</v>
      </c>
      <c r="L1691">
        <v>8300</v>
      </c>
      <c r="M1691" t="s">
        <v>47</v>
      </c>
      <c r="N1691" t="s">
        <v>116</v>
      </c>
    </row>
    <row r="1692" spans="4:14" x14ac:dyDescent="0.3">
      <c r="D1692" t="s">
        <v>1031</v>
      </c>
      <c r="E1692" t="s">
        <v>123</v>
      </c>
      <c r="F1692" t="s">
        <v>53</v>
      </c>
      <c r="G1692">
        <v>119</v>
      </c>
      <c r="I1692" s="2">
        <v>45013</v>
      </c>
      <c r="J1692" t="s">
        <v>3</v>
      </c>
      <c r="K1692" t="s">
        <v>33</v>
      </c>
      <c r="L1692">
        <v>62</v>
      </c>
      <c r="M1692" t="s">
        <v>50</v>
      </c>
      <c r="N1692" t="s">
        <v>116</v>
      </c>
    </row>
    <row r="1693" spans="4:14" x14ac:dyDescent="0.3">
      <c r="D1693" t="s">
        <v>1032</v>
      </c>
      <c r="E1693" t="s">
        <v>125</v>
      </c>
      <c r="F1693" t="s">
        <v>53</v>
      </c>
      <c r="G1693">
        <v>46</v>
      </c>
      <c r="H1693">
        <v>0.33</v>
      </c>
      <c r="I1693" s="2">
        <v>45013</v>
      </c>
      <c r="J1693" t="s">
        <v>5</v>
      </c>
      <c r="K1693" t="s">
        <v>31</v>
      </c>
      <c r="L1693">
        <v>314</v>
      </c>
      <c r="M1693" t="s">
        <v>51</v>
      </c>
      <c r="N1693" t="s">
        <v>116</v>
      </c>
    </row>
    <row r="1694" spans="4:14" x14ac:dyDescent="0.3">
      <c r="D1694" t="s">
        <v>1027</v>
      </c>
      <c r="E1694" t="s">
        <v>586</v>
      </c>
      <c r="F1694" t="s">
        <v>53</v>
      </c>
      <c r="G1694">
        <v>800</v>
      </c>
      <c r="I1694" s="2">
        <v>45014</v>
      </c>
      <c r="J1694" t="s">
        <v>8</v>
      </c>
      <c r="K1694" t="s">
        <v>33</v>
      </c>
      <c r="L1694">
        <v>5</v>
      </c>
      <c r="M1694" t="s">
        <v>49</v>
      </c>
      <c r="N1694" t="s">
        <v>116</v>
      </c>
    </row>
    <row r="1695" spans="4:14" x14ac:dyDescent="0.3">
      <c r="D1695" t="s">
        <v>151</v>
      </c>
      <c r="E1695" t="s">
        <v>125</v>
      </c>
      <c r="F1695" t="s">
        <v>53</v>
      </c>
      <c r="G1695">
        <v>780</v>
      </c>
      <c r="H1695">
        <v>0.06</v>
      </c>
      <c r="I1695" s="2">
        <v>45014</v>
      </c>
      <c r="J1695" t="s">
        <v>2</v>
      </c>
      <c r="K1695" t="s">
        <v>31</v>
      </c>
      <c r="L1695">
        <v>2</v>
      </c>
      <c r="M1695" t="s">
        <v>49</v>
      </c>
      <c r="N1695" t="s">
        <v>116</v>
      </c>
    </row>
    <row r="1696" spans="4:14" x14ac:dyDescent="0.3">
      <c r="D1696" t="s">
        <v>1028</v>
      </c>
      <c r="E1696" t="s">
        <v>125</v>
      </c>
      <c r="F1696" t="s">
        <v>53</v>
      </c>
      <c r="G1696">
        <v>480</v>
      </c>
      <c r="I1696" s="2">
        <v>45014</v>
      </c>
      <c r="J1696" t="s">
        <v>1</v>
      </c>
      <c r="K1696" t="s">
        <v>31</v>
      </c>
      <c r="N1696" t="s">
        <v>116</v>
      </c>
    </row>
    <row r="1697" spans="4:14" x14ac:dyDescent="0.3">
      <c r="D1697" t="s">
        <v>546</v>
      </c>
      <c r="E1697" t="s">
        <v>177</v>
      </c>
      <c r="F1697" t="s">
        <v>53</v>
      </c>
      <c r="G1697">
        <v>100</v>
      </c>
      <c r="I1697" s="2">
        <v>45014</v>
      </c>
      <c r="J1697" t="s">
        <v>3</v>
      </c>
      <c r="K1697" t="s">
        <v>33</v>
      </c>
      <c r="L1697">
        <v>119</v>
      </c>
      <c r="M1697" t="s">
        <v>50</v>
      </c>
      <c r="N1697" t="s">
        <v>116</v>
      </c>
    </row>
    <row r="1698" spans="4:14" x14ac:dyDescent="0.3">
      <c r="D1698" t="s">
        <v>1029</v>
      </c>
      <c r="E1698" t="s">
        <v>1030</v>
      </c>
      <c r="F1698" t="s">
        <v>53</v>
      </c>
      <c r="G1698">
        <v>23</v>
      </c>
      <c r="H1698">
        <v>0.28000000000000003</v>
      </c>
      <c r="I1698" s="2">
        <v>45014</v>
      </c>
      <c r="J1698" t="s">
        <v>8</v>
      </c>
      <c r="K1698" t="s">
        <v>31</v>
      </c>
      <c r="L1698">
        <v>59</v>
      </c>
      <c r="M1698" t="s">
        <v>49</v>
      </c>
      <c r="N1698" t="s">
        <v>116</v>
      </c>
    </row>
    <row r="1699" spans="4:14" x14ac:dyDescent="0.3">
      <c r="D1699" t="s">
        <v>1021</v>
      </c>
      <c r="E1699" t="s">
        <v>351</v>
      </c>
      <c r="F1699" t="s">
        <v>62</v>
      </c>
      <c r="G1699">
        <v>200</v>
      </c>
      <c r="I1699" s="2">
        <v>45015</v>
      </c>
      <c r="J1699" t="s">
        <v>19</v>
      </c>
      <c r="K1699" t="s">
        <v>33</v>
      </c>
      <c r="L1699">
        <v>683</v>
      </c>
      <c r="M1699" t="s">
        <v>48</v>
      </c>
      <c r="N1699" t="s">
        <v>2220</v>
      </c>
    </row>
    <row r="1700" spans="4:14" x14ac:dyDescent="0.3">
      <c r="D1700" t="s">
        <v>745</v>
      </c>
      <c r="E1700" t="s">
        <v>125</v>
      </c>
      <c r="F1700" t="s">
        <v>53</v>
      </c>
      <c r="G1700">
        <v>200</v>
      </c>
      <c r="H1700">
        <v>0.06</v>
      </c>
      <c r="I1700" s="2">
        <v>45015</v>
      </c>
      <c r="J1700" t="s">
        <v>19</v>
      </c>
      <c r="K1700" t="s">
        <v>31</v>
      </c>
      <c r="L1700">
        <v>208</v>
      </c>
      <c r="M1700" t="s">
        <v>51</v>
      </c>
      <c r="N1700" t="s">
        <v>116</v>
      </c>
    </row>
    <row r="1701" spans="4:14" x14ac:dyDescent="0.3">
      <c r="D1701" t="s">
        <v>1022</v>
      </c>
      <c r="E1701" t="s">
        <v>1023</v>
      </c>
      <c r="F1701" t="s">
        <v>53</v>
      </c>
      <c r="G1701">
        <v>150</v>
      </c>
      <c r="H1701">
        <v>0.13</v>
      </c>
      <c r="I1701" s="2">
        <v>45015</v>
      </c>
      <c r="J1701" t="s">
        <v>6</v>
      </c>
      <c r="K1701" t="s">
        <v>31</v>
      </c>
      <c r="N1701" t="s">
        <v>116</v>
      </c>
    </row>
    <row r="1702" spans="4:14" x14ac:dyDescent="0.3">
      <c r="D1702" t="s">
        <v>1024</v>
      </c>
      <c r="E1702" t="s">
        <v>128</v>
      </c>
      <c r="F1702" t="s">
        <v>54</v>
      </c>
      <c r="G1702">
        <v>100</v>
      </c>
      <c r="H1702">
        <v>0.75</v>
      </c>
      <c r="I1702" s="2">
        <v>45015</v>
      </c>
      <c r="J1702" t="s">
        <v>2</v>
      </c>
      <c r="K1702" t="s">
        <v>34</v>
      </c>
      <c r="L1702">
        <v>50</v>
      </c>
      <c r="M1702" t="s">
        <v>49</v>
      </c>
      <c r="N1702" t="s">
        <v>2220</v>
      </c>
    </row>
    <row r="1703" spans="4:14" x14ac:dyDescent="0.3">
      <c r="D1703" t="s">
        <v>1025</v>
      </c>
      <c r="E1703" t="s">
        <v>245</v>
      </c>
      <c r="F1703" t="s">
        <v>53</v>
      </c>
      <c r="G1703">
        <v>19</v>
      </c>
      <c r="H1703">
        <v>0.25</v>
      </c>
      <c r="I1703" s="2">
        <v>45015</v>
      </c>
      <c r="J1703" t="s">
        <v>6</v>
      </c>
      <c r="K1703" t="s">
        <v>41</v>
      </c>
      <c r="L1703">
        <v>24</v>
      </c>
      <c r="M1703" t="s">
        <v>49</v>
      </c>
      <c r="N1703" t="s">
        <v>116</v>
      </c>
    </row>
    <row r="1704" spans="4:14" x14ac:dyDescent="0.3">
      <c r="D1704" t="s">
        <v>1026</v>
      </c>
      <c r="E1704" t="s">
        <v>839</v>
      </c>
      <c r="F1704" t="s">
        <v>53</v>
      </c>
      <c r="G1704">
        <v>17</v>
      </c>
      <c r="H1704">
        <v>0.15</v>
      </c>
      <c r="I1704" s="2">
        <v>45015</v>
      </c>
      <c r="J1704" t="s">
        <v>13</v>
      </c>
      <c r="K1704" t="s">
        <v>35</v>
      </c>
      <c r="L1704">
        <v>116</v>
      </c>
      <c r="M1704" t="s">
        <v>50</v>
      </c>
      <c r="N1704" t="s">
        <v>116</v>
      </c>
    </row>
    <row r="1705" spans="4:14" x14ac:dyDescent="0.3">
      <c r="D1705" t="s">
        <v>386</v>
      </c>
      <c r="E1705" t="s">
        <v>169</v>
      </c>
      <c r="F1705" t="s">
        <v>58</v>
      </c>
      <c r="G1705">
        <v>15</v>
      </c>
      <c r="I1705" s="2">
        <v>45015</v>
      </c>
      <c r="J1705" t="s">
        <v>19</v>
      </c>
      <c r="K1705" t="s">
        <v>31</v>
      </c>
      <c r="L1705">
        <v>2100</v>
      </c>
      <c r="M1705" t="s">
        <v>47</v>
      </c>
      <c r="N1705" t="s">
        <v>2220</v>
      </c>
    </row>
    <row r="1706" spans="4:14" x14ac:dyDescent="0.3">
      <c r="D1706" t="s">
        <v>1020</v>
      </c>
      <c r="E1706" t="s">
        <v>435</v>
      </c>
      <c r="F1706" t="s">
        <v>79</v>
      </c>
      <c r="G1706">
        <v>89</v>
      </c>
      <c r="H1706">
        <v>0.45</v>
      </c>
      <c r="I1706" s="2">
        <v>45016</v>
      </c>
      <c r="J1706" t="s">
        <v>11</v>
      </c>
      <c r="K1706" t="s">
        <v>36</v>
      </c>
      <c r="L1706">
        <v>130</v>
      </c>
      <c r="M1706" t="s">
        <v>50</v>
      </c>
      <c r="N1706" t="s">
        <v>2220</v>
      </c>
    </row>
    <row r="1707" spans="4:14" x14ac:dyDescent="0.3">
      <c r="D1707" t="s">
        <v>1016</v>
      </c>
      <c r="E1707" t="s">
        <v>1017</v>
      </c>
      <c r="F1707" t="s">
        <v>53</v>
      </c>
      <c r="G1707">
        <v>1000</v>
      </c>
      <c r="H1707">
        <v>0.2</v>
      </c>
      <c r="I1707" s="2">
        <v>45019</v>
      </c>
      <c r="J1707" t="s">
        <v>4</v>
      </c>
      <c r="K1707" t="s">
        <v>33</v>
      </c>
      <c r="L1707">
        <v>3600</v>
      </c>
      <c r="M1707" t="s">
        <v>47</v>
      </c>
      <c r="N1707" t="s">
        <v>116</v>
      </c>
    </row>
    <row r="1708" spans="4:14" x14ac:dyDescent="0.3">
      <c r="D1708" t="s">
        <v>1018</v>
      </c>
      <c r="E1708" t="s">
        <v>125</v>
      </c>
      <c r="F1708" t="s">
        <v>53</v>
      </c>
      <c r="G1708">
        <v>170</v>
      </c>
      <c r="H1708">
        <v>0.23</v>
      </c>
      <c r="I1708" s="2">
        <v>45019</v>
      </c>
      <c r="J1708" t="s">
        <v>4</v>
      </c>
      <c r="K1708" t="s">
        <v>31</v>
      </c>
      <c r="L1708">
        <v>2300</v>
      </c>
      <c r="M1708" t="s">
        <v>47</v>
      </c>
      <c r="N1708" t="s">
        <v>116</v>
      </c>
    </row>
    <row r="1709" spans="4:14" x14ac:dyDescent="0.3">
      <c r="D1709" t="s">
        <v>1019</v>
      </c>
      <c r="E1709" t="s">
        <v>125</v>
      </c>
      <c r="F1709" t="s">
        <v>53</v>
      </c>
      <c r="G1709">
        <v>48</v>
      </c>
      <c r="H1709">
        <v>0.11</v>
      </c>
      <c r="I1709" s="2">
        <v>45019</v>
      </c>
      <c r="J1709" t="s">
        <v>6</v>
      </c>
      <c r="K1709" t="s">
        <v>37</v>
      </c>
      <c r="L1709">
        <v>339</v>
      </c>
      <c r="M1709" t="s">
        <v>51</v>
      </c>
      <c r="N1709" t="s">
        <v>116</v>
      </c>
    </row>
    <row r="1710" spans="4:14" x14ac:dyDescent="0.3">
      <c r="D1710" t="s">
        <v>241</v>
      </c>
      <c r="E1710" t="s">
        <v>123</v>
      </c>
      <c r="F1710" t="s">
        <v>53</v>
      </c>
      <c r="G1710">
        <v>15</v>
      </c>
      <c r="H1710">
        <v>0.12</v>
      </c>
      <c r="I1710" s="2">
        <v>45019</v>
      </c>
      <c r="J1710" t="s">
        <v>25</v>
      </c>
      <c r="K1710" t="s">
        <v>32</v>
      </c>
      <c r="L1710">
        <v>42</v>
      </c>
      <c r="M1710" t="s">
        <v>49</v>
      </c>
      <c r="N1710" t="s">
        <v>116</v>
      </c>
    </row>
    <row r="1711" spans="4:14" x14ac:dyDescent="0.3">
      <c r="D1711" t="s">
        <v>1013</v>
      </c>
      <c r="E1711" t="s">
        <v>128</v>
      </c>
      <c r="F1711" t="s">
        <v>54</v>
      </c>
      <c r="G1711">
        <v>600</v>
      </c>
      <c r="H1711">
        <v>0.4</v>
      </c>
      <c r="I1711" s="2">
        <v>45020</v>
      </c>
      <c r="J1711" t="s">
        <v>3</v>
      </c>
      <c r="K1711" t="s">
        <v>34</v>
      </c>
      <c r="L1711">
        <v>20</v>
      </c>
      <c r="M1711" t="s">
        <v>49</v>
      </c>
      <c r="N1711" t="s">
        <v>2220</v>
      </c>
    </row>
    <row r="1712" spans="4:14" x14ac:dyDescent="0.3">
      <c r="D1712" t="s">
        <v>1014</v>
      </c>
      <c r="E1712" t="s">
        <v>177</v>
      </c>
      <c r="F1712" t="s">
        <v>53</v>
      </c>
      <c r="G1712">
        <v>135</v>
      </c>
      <c r="I1712" s="2">
        <v>45020</v>
      </c>
      <c r="J1712" t="s">
        <v>8</v>
      </c>
      <c r="K1712" t="s">
        <v>33</v>
      </c>
      <c r="L1712">
        <v>96</v>
      </c>
      <c r="M1712" t="s">
        <v>50</v>
      </c>
      <c r="N1712" t="s">
        <v>116</v>
      </c>
    </row>
    <row r="1713" spans="4:14" x14ac:dyDescent="0.3">
      <c r="D1713" t="s">
        <v>521</v>
      </c>
      <c r="E1713" t="s">
        <v>167</v>
      </c>
      <c r="F1713" t="s">
        <v>66</v>
      </c>
      <c r="G1713">
        <v>40</v>
      </c>
      <c r="I1713" s="2">
        <v>45020</v>
      </c>
      <c r="J1713" t="s">
        <v>3</v>
      </c>
      <c r="K1713" t="s">
        <v>32</v>
      </c>
      <c r="L1713">
        <v>30</v>
      </c>
      <c r="M1713" t="s">
        <v>49</v>
      </c>
      <c r="N1713" t="s">
        <v>2220</v>
      </c>
    </row>
    <row r="1714" spans="4:14" x14ac:dyDescent="0.3">
      <c r="D1714" t="s">
        <v>1015</v>
      </c>
      <c r="E1714" t="s">
        <v>121</v>
      </c>
      <c r="F1714" t="s">
        <v>53</v>
      </c>
      <c r="G1714">
        <v>15</v>
      </c>
      <c r="H1714">
        <v>0.2</v>
      </c>
      <c r="I1714" s="2">
        <v>45020</v>
      </c>
      <c r="J1714" t="s">
        <v>6</v>
      </c>
      <c r="K1714" t="s">
        <v>34</v>
      </c>
      <c r="L1714">
        <v>37</v>
      </c>
      <c r="M1714" t="s">
        <v>49</v>
      </c>
      <c r="N1714" t="s">
        <v>116</v>
      </c>
    </row>
    <row r="1715" spans="4:14" x14ac:dyDescent="0.3">
      <c r="D1715" t="s">
        <v>346</v>
      </c>
      <c r="E1715" t="s">
        <v>136</v>
      </c>
      <c r="F1715" t="s">
        <v>54</v>
      </c>
      <c r="G1715">
        <v>300</v>
      </c>
      <c r="H1715">
        <v>0.3</v>
      </c>
      <c r="I1715" s="2">
        <v>45021</v>
      </c>
      <c r="J1715" t="s">
        <v>7</v>
      </c>
      <c r="K1715" t="s">
        <v>32</v>
      </c>
      <c r="L1715">
        <v>382</v>
      </c>
      <c r="M1715" t="s">
        <v>51</v>
      </c>
      <c r="N1715" t="s">
        <v>2220</v>
      </c>
    </row>
    <row r="1716" spans="4:14" x14ac:dyDescent="0.3">
      <c r="D1716" t="s">
        <v>1011</v>
      </c>
      <c r="E1716" t="s">
        <v>125</v>
      </c>
      <c r="F1716" t="s">
        <v>53</v>
      </c>
      <c r="G1716">
        <v>99</v>
      </c>
      <c r="H1716">
        <v>0.13</v>
      </c>
      <c r="I1716" s="2">
        <v>45021</v>
      </c>
      <c r="J1716" t="s">
        <v>16</v>
      </c>
      <c r="K1716" t="s">
        <v>31</v>
      </c>
      <c r="L1716">
        <v>311</v>
      </c>
      <c r="M1716" t="s">
        <v>51</v>
      </c>
      <c r="N1716" t="s">
        <v>116</v>
      </c>
    </row>
    <row r="1717" spans="4:14" x14ac:dyDescent="0.3">
      <c r="D1717" t="s">
        <v>1012</v>
      </c>
      <c r="E1717" t="s">
        <v>219</v>
      </c>
      <c r="F1717" t="s">
        <v>59</v>
      </c>
      <c r="G1717">
        <v>86</v>
      </c>
      <c r="H1717">
        <v>0.18</v>
      </c>
      <c r="I1717" s="2">
        <v>45021</v>
      </c>
      <c r="J1717" t="s">
        <v>25</v>
      </c>
      <c r="K1717" t="s">
        <v>34</v>
      </c>
      <c r="L1717">
        <v>150</v>
      </c>
      <c r="M1717" t="s">
        <v>50</v>
      </c>
      <c r="N1717" t="s">
        <v>2220</v>
      </c>
    </row>
    <row r="1718" spans="4:14" x14ac:dyDescent="0.3">
      <c r="D1718" t="s">
        <v>1009</v>
      </c>
      <c r="E1718" t="s">
        <v>118</v>
      </c>
      <c r="F1718" t="s">
        <v>59</v>
      </c>
      <c r="G1718">
        <v>40</v>
      </c>
      <c r="H1718">
        <v>0.05</v>
      </c>
      <c r="I1718" s="2">
        <v>45022</v>
      </c>
      <c r="J1718" t="s">
        <v>18</v>
      </c>
      <c r="K1718" t="s">
        <v>31</v>
      </c>
      <c r="N1718" t="s">
        <v>2220</v>
      </c>
    </row>
    <row r="1719" spans="4:14" x14ac:dyDescent="0.3">
      <c r="D1719" t="s">
        <v>1010</v>
      </c>
      <c r="E1719" t="s">
        <v>163</v>
      </c>
      <c r="F1719" t="s">
        <v>55</v>
      </c>
      <c r="G1719">
        <v>16</v>
      </c>
      <c r="H1719">
        <v>1</v>
      </c>
      <c r="I1719" s="2">
        <v>45022</v>
      </c>
      <c r="J1719" t="s">
        <v>5</v>
      </c>
      <c r="K1719" t="s">
        <v>46</v>
      </c>
      <c r="L1719">
        <v>1.3</v>
      </c>
      <c r="M1719" t="s">
        <v>49</v>
      </c>
      <c r="N1719" t="s">
        <v>2220</v>
      </c>
    </row>
    <row r="1720" spans="4:14" x14ac:dyDescent="0.3">
      <c r="D1720" t="s">
        <v>1006</v>
      </c>
      <c r="E1720" t="s">
        <v>177</v>
      </c>
      <c r="F1720" t="s">
        <v>53</v>
      </c>
      <c r="G1720">
        <v>170</v>
      </c>
      <c r="H1720">
        <v>0.92</v>
      </c>
      <c r="I1720" s="2">
        <v>45023</v>
      </c>
      <c r="J1720" t="s">
        <v>8</v>
      </c>
      <c r="K1720" t="s">
        <v>31</v>
      </c>
      <c r="L1720">
        <v>409</v>
      </c>
      <c r="M1720" t="s">
        <v>51</v>
      </c>
      <c r="N1720" t="s">
        <v>116</v>
      </c>
    </row>
    <row r="1721" spans="4:14" x14ac:dyDescent="0.3">
      <c r="D1721" t="s">
        <v>1007</v>
      </c>
      <c r="E1721" t="s">
        <v>1008</v>
      </c>
      <c r="F1721" t="s">
        <v>53</v>
      </c>
      <c r="G1721">
        <v>100</v>
      </c>
      <c r="I1721" s="2">
        <v>45023</v>
      </c>
      <c r="J1721" t="s">
        <v>8</v>
      </c>
      <c r="K1721" t="s">
        <v>35</v>
      </c>
      <c r="L1721">
        <v>138</v>
      </c>
      <c r="M1721" t="s">
        <v>50</v>
      </c>
      <c r="N1721" t="s">
        <v>116</v>
      </c>
    </row>
    <row r="1722" spans="4:14" x14ac:dyDescent="0.3">
      <c r="D1722" t="s">
        <v>646</v>
      </c>
      <c r="E1722" t="s">
        <v>136</v>
      </c>
      <c r="F1722" t="s">
        <v>54</v>
      </c>
      <c r="G1722">
        <v>100</v>
      </c>
      <c r="H1722">
        <v>0.2</v>
      </c>
      <c r="I1722" s="2">
        <v>45023</v>
      </c>
      <c r="J1722" t="s">
        <v>6</v>
      </c>
      <c r="K1722" t="s">
        <v>35</v>
      </c>
      <c r="L1722">
        <v>120</v>
      </c>
      <c r="M1722" t="s">
        <v>50</v>
      </c>
      <c r="N1722" t="s">
        <v>2220</v>
      </c>
    </row>
    <row r="1723" spans="4:14" x14ac:dyDescent="0.3">
      <c r="D1723" t="s">
        <v>1005</v>
      </c>
      <c r="E1723" t="s">
        <v>136</v>
      </c>
      <c r="F1723" t="s">
        <v>54</v>
      </c>
      <c r="G1723">
        <v>41</v>
      </c>
      <c r="I1723" s="2">
        <v>45024</v>
      </c>
      <c r="J1723" t="s">
        <v>8</v>
      </c>
      <c r="K1723" t="s">
        <v>36</v>
      </c>
      <c r="L1723">
        <v>222</v>
      </c>
      <c r="M1723" t="s">
        <v>51</v>
      </c>
      <c r="N1723" t="s">
        <v>2220</v>
      </c>
    </row>
    <row r="1724" spans="4:14" x14ac:dyDescent="0.3">
      <c r="D1724" t="s">
        <v>421</v>
      </c>
      <c r="E1724" t="s">
        <v>136</v>
      </c>
      <c r="F1724" t="s">
        <v>54</v>
      </c>
      <c r="G1724">
        <v>150</v>
      </c>
      <c r="H1724">
        <v>0.25</v>
      </c>
      <c r="I1724" s="2">
        <v>45025</v>
      </c>
      <c r="J1724" t="s">
        <v>6</v>
      </c>
      <c r="K1724" t="s">
        <v>34</v>
      </c>
      <c r="L1724">
        <v>71</v>
      </c>
      <c r="M1724" t="s">
        <v>50</v>
      </c>
      <c r="N1724" t="s">
        <v>2220</v>
      </c>
    </row>
    <row r="1725" spans="4:14" x14ac:dyDescent="0.3">
      <c r="D1725" t="s">
        <v>497</v>
      </c>
      <c r="E1725" t="s">
        <v>323</v>
      </c>
      <c r="F1725" t="s">
        <v>53</v>
      </c>
      <c r="G1725">
        <v>45</v>
      </c>
      <c r="H1725">
        <v>0.08</v>
      </c>
      <c r="I1725" s="2">
        <v>45026</v>
      </c>
      <c r="J1725" t="s">
        <v>24</v>
      </c>
      <c r="K1725" t="s">
        <v>36</v>
      </c>
      <c r="L1725">
        <v>399</v>
      </c>
      <c r="M1725" t="s">
        <v>51</v>
      </c>
      <c r="N1725" t="s">
        <v>116</v>
      </c>
    </row>
    <row r="1726" spans="4:14" x14ac:dyDescent="0.3">
      <c r="D1726" t="s">
        <v>1004</v>
      </c>
      <c r="E1726" t="s">
        <v>123</v>
      </c>
      <c r="F1726" t="s">
        <v>53</v>
      </c>
      <c r="G1726">
        <v>10</v>
      </c>
      <c r="H1726">
        <v>0.37</v>
      </c>
      <c r="I1726" s="2">
        <v>45026</v>
      </c>
      <c r="J1726" t="s">
        <v>21</v>
      </c>
      <c r="K1726" t="s">
        <v>32</v>
      </c>
      <c r="L1726">
        <v>13</v>
      </c>
      <c r="M1726" t="s">
        <v>49</v>
      </c>
      <c r="N1726" t="s">
        <v>116</v>
      </c>
    </row>
    <row r="1727" spans="4:14" x14ac:dyDescent="0.3">
      <c r="D1727" t="s">
        <v>1001</v>
      </c>
      <c r="E1727" t="s">
        <v>167</v>
      </c>
      <c r="F1727" t="s">
        <v>66</v>
      </c>
      <c r="G1727">
        <v>400</v>
      </c>
      <c r="H1727">
        <v>1</v>
      </c>
      <c r="I1727" s="2">
        <v>45027</v>
      </c>
      <c r="J1727" t="s">
        <v>7</v>
      </c>
      <c r="K1727" t="s">
        <v>41</v>
      </c>
      <c r="L1727">
        <v>86</v>
      </c>
      <c r="M1727" t="s">
        <v>50</v>
      </c>
      <c r="N1727" t="s">
        <v>2220</v>
      </c>
    </row>
    <row r="1728" spans="4:14" x14ac:dyDescent="0.3">
      <c r="D1728" t="s">
        <v>206</v>
      </c>
      <c r="E1728" t="s">
        <v>123</v>
      </c>
      <c r="F1728" t="s">
        <v>53</v>
      </c>
      <c r="G1728">
        <v>201</v>
      </c>
      <c r="H1728">
        <v>0.04</v>
      </c>
      <c r="I1728" s="2">
        <v>45027</v>
      </c>
      <c r="J1728" t="s">
        <v>12</v>
      </c>
      <c r="K1728" t="s">
        <v>31</v>
      </c>
      <c r="L1728">
        <v>320</v>
      </c>
      <c r="M1728" t="s">
        <v>51</v>
      </c>
      <c r="N1728" t="s">
        <v>116</v>
      </c>
    </row>
    <row r="1729" spans="4:14" x14ac:dyDescent="0.3">
      <c r="D1729" t="s">
        <v>1002</v>
      </c>
      <c r="E1729" t="s">
        <v>208</v>
      </c>
      <c r="F1729" t="s">
        <v>56</v>
      </c>
      <c r="G1729">
        <v>80</v>
      </c>
      <c r="H1729">
        <v>0.4</v>
      </c>
      <c r="I1729" s="2">
        <v>45027</v>
      </c>
      <c r="J1729" t="s">
        <v>15</v>
      </c>
      <c r="K1729" t="s">
        <v>35</v>
      </c>
      <c r="L1729">
        <v>105</v>
      </c>
      <c r="M1729" t="s">
        <v>50</v>
      </c>
      <c r="N1729" t="s">
        <v>2220</v>
      </c>
    </row>
    <row r="1730" spans="4:14" x14ac:dyDescent="0.3">
      <c r="D1730" t="s">
        <v>1003</v>
      </c>
      <c r="E1730" t="s">
        <v>481</v>
      </c>
      <c r="F1730" t="s">
        <v>80</v>
      </c>
      <c r="G1730">
        <v>45</v>
      </c>
      <c r="H1730">
        <v>0.25</v>
      </c>
      <c r="I1730" s="2">
        <v>45027</v>
      </c>
      <c r="J1730" t="s">
        <v>8</v>
      </c>
      <c r="K1730" t="s">
        <v>32</v>
      </c>
      <c r="L1730">
        <v>19</v>
      </c>
      <c r="M1730" t="s">
        <v>49</v>
      </c>
      <c r="N1730" t="s">
        <v>2220</v>
      </c>
    </row>
    <row r="1731" spans="4:14" x14ac:dyDescent="0.3">
      <c r="D1731" t="s">
        <v>668</v>
      </c>
      <c r="E1731" t="s">
        <v>323</v>
      </c>
      <c r="F1731" t="s">
        <v>53</v>
      </c>
      <c r="G1731">
        <v>300</v>
      </c>
      <c r="H1731">
        <v>0.04</v>
      </c>
      <c r="I1731" s="2">
        <v>45028</v>
      </c>
      <c r="J1731" t="s">
        <v>4</v>
      </c>
      <c r="K1731" t="s">
        <v>31</v>
      </c>
      <c r="L1731">
        <v>366</v>
      </c>
      <c r="M1731" t="s">
        <v>51</v>
      </c>
      <c r="N1731" t="s">
        <v>116</v>
      </c>
    </row>
    <row r="1732" spans="4:14" x14ac:dyDescent="0.3">
      <c r="D1732" t="s">
        <v>999</v>
      </c>
      <c r="E1732" t="s">
        <v>256</v>
      </c>
      <c r="F1732" t="s">
        <v>53</v>
      </c>
      <c r="G1732">
        <v>140</v>
      </c>
      <c r="I1732" s="2">
        <v>45028</v>
      </c>
      <c r="J1732" t="s">
        <v>8</v>
      </c>
      <c r="K1732" t="s">
        <v>31</v>
      </c>
      <c r="L1732">
        <v>347</v>
      </c>
      <c r="M1732" t="s">
        <v>51</v>
      </c>
      <c r="N1732" t="s">
        <v>116</v>
      </c>
    </row>
    <row r="1733" spans="4:14" x14ac:dyDescent="0.3">
      <c r="D1733" t="s">
        <v>1000</v>
      </c>
      <c r="E1733" t="s">
        <v>125</v>
      </c>
      <c r="F1733" t="s">
        <v>53</v>
      </c>
      <c r="G1733">
        <v>59</v>
      </c>
      <c r="I1733" s="2">
        <v>45028</v>
      </c>
      <c r="J1733" t="s">
        <v>8</v>
      </c>
      <c r="K1733" t="s">
        <v>31</v>
      </c>
      <c r="L1733">
        <v>5900</v>
      </c>
      <c r="M1733" t="s">
        <v>47</v>
      </c>
      <c r="N1733" t="s">
        <v>116</v>
      </c>
    </row>
    <row r="1734" spans="4:14" x14ac:dyDescent="0.3">
      <c r="D1734" t="s">
        <v>996</v>
      </c>
      <c r="E1734" t="s">
        <v>177</v>
      </c>
      <c r="F1734" t="s">
        <v>53</v>
      </c>
      <c r="G1734">
        <v>128</v>
      </c>
      <c r="I1734" s="2">
        <v>45029</v>
      </c>
      <c r="J1734" t="s">
        <v>18</v>
      </c>
      <c r="K1734" t="s">
        <v>38</v>
      </c>
      <c r="L1734">
        <v>849</v>
      </c>
      <c r="M1734" t="s">
        <v>48</v>
      </c>
      <c r="N1734" t="s">
        <v>116</v>
      </c>
    </row>
    <row r="1735" spans="4:14" x14ac:dyDescent="0.3">
      <c r="D1735" t="s">
        <v>997</v>
      </c>
      <c r="E1735" t="s">
        <v>998</v>
      </c>
      <c r="F1735" t="s">
        <v>53</v>
      </c>
      <c r="G1735">
        <v>100</v>
      </c>
      <c r="H1735">
        <v>0.4</v>
      </c>
      <c r="I1735" s="2">
        <v>45029</v>
      </c>
      <c r="J1735" t="s">
        <v>16</v>
      </c>
      <c r="K1735" t="s">
        <v>35</v>
      </c>
      <c r="L1735">
        <v>282</v>
      </c>
      <c r="M1735" t="s">
        <v>51</v>
      </c>
      <c r="N1735" t="s">
        <v>116</v>
      </c>
    </row>
    <row r="1736" spans="4:14" x14ac:dyDescent="0.3">
      <c r="D1736" t="s">
        <v>994</v>
      </c>
      <c r="E1736" t="s">
        <v>125</v>
      </c>
      <c r="F1736" t="s">
        <v>53</v>
      </c>
      <c r="G1736">
        <v>75</v>
      </c>
      <c r="H1736">
        <v>0.2</v>
      </c>
      <c r="I1736" s="2">
        <v>45030</v>
      </c>
      <c r="J1736" t="s">
        <v>6</v>
      </c>
      <c r="K1736" t="s">
        <v>35</v>
      </c>
      <c r="L1736">
        <v>85</v>
      </c>
      <c r="M1736" t="s">
        <v>50</v>
      </c>
      <c r="N1736" t="s">
        <v>116</v>
      </c>
    </row>
    <row r="1737" spans="4:14" x14ac:dyDescent="0.3">
      <c r="D1737" t="s">
        <v>995</v>
      </c>
      <c r="E1737" t="s">
        <v>121</v>
      </c>
      <c r="F1737" t="s">
        <v>53</v>
      </c>
      <c r="G1737">
        <v>17</v>
      </c>
      <c r="H1737">
        <v>0.17</v>
      </c>
      <c r="I1737" s="2">
        <v>45030</v>
      </c>
      <c r="J1737" t="s">
        <v>14</v>
      </c>
      <c r="K1737" t="s">
        <v>41</v>
      </c>
      <c r="L1737">
        <v>18</v>
      </c>
      <c r="M1737" t="s">
        <v>49</v>
      </c>
      <c r="N1737" t="s">
        <v>116</v>
      </c>
    </row>
    <row r="1738" spans="4:14" x14ac:dyDescent="0.3">
      <c r="D1738" t="s">
        <v>990</v>
      </c>
      <c r="E1738" t="s">
        <v>991</v>
      </c>
      <c r="F1738" t="s">
        <v>82</v>
      </c>
      <c r="G1738">
        <v>120</v>
      </c>
      <c r="H1738">
        <v>0.25</v>
      </c>
      <c r="I1738" s="2">
        <v>45033</v>
      </c>
      <c r="J1738" t="s">
        <v>2</v>
      </c>
      <c r="K1738" t="s">
        <v>46</v>
      </c>
      <c r="N1738" t="s">
        <v>2220</v>
      </c>
    </row>
    <row r="1739" spans="4:14" x14ac:dyDescent="0.3">
      <c r="D1739" t="s">
        <v>992</v>
      </c>
      <c r="E1739" t="s">
        <v>311</v>
      </c>
      <c r="F1739" t="s">
        <v>53</v>
      </c>
      <c r="G1739">
        <v>81</v>
      </c>
      <c r="H1739">
        <v>0.15</v>
      </c>
      <c r="I1739" s="2">
        <v>45033</v>
      </c>
      <c r="J1739" t="s">
        <v>6</v>
      </c>
      <c r="K1739" t="s">
        <v>36</v>
      </c>
      <c r="L1739">
        <v>304</v>
      </c>
      <c r="M1739" t="s">
        <v>51</v>
      </c>
      <c r="N1739" t="s">
        <v>116</v>
      </c>
    </row>
    <row r="1740" spans="4:14" x14ac:dyDescent="0.3">
      <c r="D1740" t="s">
        <v>357</v>
      </c>
      <c r="E1740" t="s">
        <v>219</v>
      </c>
      <c r="F1740" t="s">
        <v>59</v>
      </c>
      <c r="G1740">
        <v>81</v>
      </c>
      <c r="H1740">
        <v>0.03</v>
      </c>
      <c r="I1740" s="2">
        <v>45033</v>
      </c>
      <c r="J1740" t="s">
        <v>11</v>
      </c>
      <c r="K1740" t="s">
        <v>36</v>
      </c>
      <c r="L1740">
        <v>389</v>
      </c>
      <c r="M1740" t="s">
        <v>51</v>
      </c>
      <c r="N1740" t="s">
        <v>2220</v>
      </c>
    </row>
    <row r="1741" spans="4:14" x14ac:dyDescent="0.3">
      <c r="D1741" t="s">
        <v>993</v>
      </c>
      <c r="E1741" t="s">
        <v>332</v>
      </c>
      <c r="F1741" t="s">
        <v>69</v>
      </c>
      <c r="G1741">
        <v>17</v>
      </c>
      <c r="H1741">
        <v>0.25</v>
      </c>
      <c r="I1741" s="2">
        <v>45033</v>
      </c>
      <c r="J1741" t="s">
        <v>7</v>
      </c>
      <c r="K1741" t="s">
        <v>36</v>
      </c>
      <c r="L1741">
        <v>579</v>
      </c>
      <c r="M1741" t="s">
        <v>48</v>
      </c>
      <c r="N1741" t="s">
        <v>2220</v>
      </c>
    </row>
    <row r="1742" spans="4:14" x14ac:dyDescent="0.3">
      <c r="D1742" t="s">
        <v>284</v>
      </c>
      <c r="E1742" t="s">
        <v>125</v>
      </c>
      <c r="F1742" t="s">
        <v>53</v>
      </c>
      <c r="G1742">
        <v>560</v>
      </c>
      <c r="H1742">
        <v>0.22</v>
      </c>
      <c r="I1742" s="2">
        <v>45034</v>
      </c>
      <c r="J1742" t="s">
        <v>12</v>
      </c>
      <c r="K1742" t="s">
        <v>31</v>
      </c>
      <c r="L1742">
        <v>1900</v>
      </c>
      <c r="M1742" t="s">
        <v>47</v>
      </c>
      <c r="N1742" t="s">
        <v>116</v>
      </c>
    </row>
    <row r="1743" spans="4:14" x14ac:dyDescent="0.3">
      <c r="D1743" t="s">
        <v>986</v>
      </c>
      <c r="E1743" t="s">
        <v>987</v>
      </c>
      <c r="F1743" t="s">
        <v>85</v>
      </c>
      <c r="G1743">
        <v>340</v>
      </c>
      <c r="H1743">
        <v>0.1</v>
      </c>
      <c r="I1743" s="2">
        <v>45034</v>
      </c>
      <c r="J1743" t="s">
        <v>3</v>
      </c>
      <c r="K1743" t="s">
        <v>32</v>
      </c>
      <c r="N1743" t="s">
        <v>2220</v>
      </c>
    </row>
    <row r="1744" spans="4:14" x14ac:dyDescent="0.3">
      <c r="D1744" t="s">
        <v>988</v>
      </c>
      <c r="E1744" t="s">
        <v>799</v>
      </c>
      <c r="F1744" t="s">
        <v>66</v>
      </c>
      <c r="G1744">
        <v>90</v>
      </c>
      <c r="H1744">
        <v>0.09</v>
      </c>
      <c r="I1744" s="2">
        <v>45034</v>
      </c>
      <c r="J1744" t="s">
        <v>17</v>
      </c>
      <c r="K1744" t="s">
        <v>38</v>
      </c>
      <c r="L1744">
        <v>257</v>
      </c>
      <c r="M1744" t="s">
        <v>51</v>
      </c>
      <c r="N1744" t="s">
        <v>2220</v>
      </c>
    </row>
    <row r="1745" spans="4:14" x14ac:dyDescent="0.3">
      <c r="D1745" t="s">
        <v>989</v>
      </c>
      <c r="E1745" t="s">
        <v>125</v>
      </c>
      <c r="F1745" t="s">
        <v>53</v>
      </c>
      <c r="G1745">
        <v>16</v>
      </c>
      <c r="H1745">
        <v>0.09</v>
      </c>
      <c r="I1745" s="2">
        <v>45034</v>
      </c>
      <c r="J1745" t="s">
        <v>14</v>
      </c>
      <c r="K1745" t="s">
        <v>34</v>
      </c>
      <c r="L1745">
        <v>149</v>
      </c>
      <c r="M1745" t="s">
        <v>50</v>
      </c>
      <c r="N1745" t="s">
        <v>116</v>
      </c>
    </row>
    <row r="1746" spans="4:14" x14ac:dyDescent="0.3">
      <c r="D1746" t="s">
        <v>298</v>
      </c>
      <c r="E1746" t="s">
        <v>123</v>
      </c>
      <c r="F1746" t="s">
        <v>53</v>
      </c>
      <c r="G1746">
        <v>623</v>
      </c>
      <c r="H1746">
        <v>0.09</v>
      </c>
      <c r="I1746" s="2">
        <v>45035</v>
      </c>
      <c r="J1746" t="s">
        <v>18</v>
      </c>
      <c r="K1746" t="s">
        <v>31</v>
      </c>
      <c r="N1746" t="s">
        <v>116</v>
      </c>
    </row>
    <row r="1747" spans="4:14" x14ac:dyDescent="0.3">
      <c r="D1747" t="s">
        <v>985</v>
      </c>
      <c r="E1747" t="s">
        <v>125</v>
      </c>
      <c r="F1747" t="s">
        <v>53</v>
      </c>
      <c r="G1747">
        <v>112</v>
      </c>
      <c r="H1747">
        <v>0.1</v>
      </c>
      <c r="I1747" s="2">
        <v>45035</v>
      </c>
      <c r="J1747" t="s">
        <v>4</v>
      </c>
      <c r="K1747" t="s">
        <v>31</v>
      </c>
      <c r="L1747">
        <v>307</v>
      </c>
      <c r="M1747" t="s">
        <v>51</v>
      </c>
      <c r="N1747" t="s">
        <v>116</v>
      </c>
    </row>
    <row r="1748" spans="4:14" x14ac:dyDescent="0.3">
      <c r="D1748" t="s">
        <v>981</v>
      </c>
      <c r="E1748" t="s">
        <v>121</v>
      </c>
      <c r="F1748" t="s">
        <v>53</v>
      </c>
      <c r="G1748">
        <v>180</v>
      </c>
      <c r="H1748">
        <v>0.15</v>
      </c>
      <c r="I1748" s="2">
        <v>45036</v>
      </c>
      <c r="J1748" t="s">
        <v>19</v>
      </c>
      <c r="K1748" t="s">
        <v>31</v>
      </c>
      <c r="L1748">
        <v>696</v>
      </c>
      <c r="M1748" t="s">
        <v>48</v>
      </c>
      <c r="N1748" t="s">
        <v>116</v>
      </c>
    </row>
    <row r="1749" spans="4:14" x14ac:dyDescent="0.3">
      <c r="D1749" t="s">
        <v>982</v>
      </c>
      <c r="E1749" t="s">
        <v>136</v>
      </c>
      <c r="F1749" t="s">
        <v>54</v>
      </c>
      <c r="G1749">
        <v>78</v>
      </c>
      <c r="H1749">
        <v>0.3</v>
      </c>
      <c r="I1749" s="2">
        <v>45036</v>
      </c>
      <c r="J1749" t="s">
        <v>2</v>
      </c>
      <c r="K1749" t="s">
        <v>34</v>
      </c>
      <c r="L1749">
        <v>50</v>
      </c>
      <c r="M1749" t="s">
        <v>49</v>
      </c>
      <c r="N1749" t="s">
        <v>2220</v>
      </c>
    </row>
    <row r="1750" spans="4:14" x14ac:dyDescent="0.3">
      <c r="D1750" t="s">
        <v>983</v>
      </c>
      <c r="E1750" t="s">
        <v>136</v>
      </c>
      <c r="F1750" t="s">
        <v>54</v>
      </c>
      <c r="G1750">
        <v>47</v>
      </c>
      <c r="I1750" s="2">
        <v>45036</v>
      </c>
      <c r="J1750" t="s">
        <v>6</v>
      </c>
      <c r="K1750" t="s">
        <v>36</v>
      </c>
      <c r="L1750">
        <v>190</v>
      </c>
      <c r="M1750" t="s">
        <v>50</v>
      </c>
      <c r="N1750" t="s">
        <v>2220</v>
      </c>
    </row>
    <row r="1751" spans="4:14" x14ac:dyDescent="0.3">
      <c r="D1751" t="s">
        <v>984</v>
      </c>
      <c r="E1751" t="s">
        <v>121</v>
      </c>
      <c r="F1751" t="s">
        <v>53</v>
      </c>
      <c r="G1751">
        <v>35</v>
      </c>
      <c r="H1751">
        <v>0.12</v>
      </c>
      <c r="I1751" s="2">
        <v>45036</v>
      </c>
      <c r="J1751" t="s">
        <v>17</v>
      </c>
      <c r="K1751" t="s">
        <v>36</v>
      </c>
      <c r="L1751">
        <v>192</v>
      </c>
      <c r="M1751" t="s">
        <v>51</v>
      </c>
      <c r="N1751" t="s">
        <v>116</v>
      </c>
    </row>
    <row r="1752" spans="4:14" x14ac:dyDescent="0.3">
      <c r="D1752" t="s">
        <v>344</v>
      </c>
      <c r="E1752" t="s">
        <v>125</v>
      </c>
      <c r="F1752" t="s">
        <v>53</v>
      </c>
      <c r="G1752">
        <v>1072</v>
      </c>
      <c r="H1752">
        <v>0.26</v>
      </c>
      <c r="I1752" s="2">
        <v>45037</v>
      </c>
      <c r="J1752" t="s">
        <v>5</v>
      </c>
      <c r="K1752" t="s">
        <v>31</v>
      </c>
      <c r="L1752">
        <v>4900</v>
      </c>
      <c r="M1752" t="s">
        <v>47</v>
      </c>
      <c r="N1752" t="s">
        <v>116</v>
      </c>
    </row>
    <row r="1753" spans="4:14" x14ac:dyDescent="0.3">
      <c r="D1753" t="s">
        <v>980</v>
      </c>
      <c r="E1753" t="s">
        <v>125</v>
      </c>
      <c r="F1753" t="s">
        <v>53</v>
      </c>
      <c r="G1753">
        <v>74</v>
      </c>
      <c r="H1753">
        <v>0.09</v>
      </c>
      <c r="I1753" s="2">
        <v>45037</v>
      </c>
      <c r="J1753" t="s">
        <v>4</v>
      </c>
      <c r="K1753" t="s">
        <v>38</v>
      </c>
      <c r="L1753">
        <v>411</v>
      </c>
      <c r="M1753" t="s">
        <v>51</v>
      </c>
      <c r="N1753" t="s">
        <v>116</v>
      </c>
    </row>
    <row r="1754" spans="4:14" x14ac:dyDescent="0.3">
      <c r="D1754" t="s">
        <v>925</v>
      </c>
      <c r="E1754" t="s">
        <v>163</v>
      </c>
      <c r="F1754" t="s">
        <v>55</v>
      </c>
      <c r="G1754">
        <v>8000</v>
      </c>
      <c r="H1754">
        <v>0.4</v>
      </c>
      <c r="I1754" s="2">
        <v>45040</v>
      </c>
      <c r="J1754" t="s">
        <v>7</v>
      </c>
      <c r="K1754" t="s">
        <v>34</v>
      </c>
      <c r="L1754">
        <v>1000</v>
      </c>
      <c r="M1754" t="s">
        <v>48</v>
      </c>
      <c r="N1754" t="s">
        <v>2220</v>
      </c>
    </row>
    <row r="1755" spans="4:14" x14ac:dyDescent="0.3">
      <c r="D1755" t="s">
        <v>978</v>
      </c>
      <c r="E1755" t="s">
        <v>287</v>
      </c>
      <c r="F1755" t="s">
        <v>53</v>
      </c>
      <c r="G1755">
        <v>760</v>
      </c>
      <c r="H1755">
        <v>0.04</v>
      </c>
      <c r="I1755" s="2">
        <v>45040</v>
      </c>
      <c r="J1755" t="s">
        <v>4</v>
      </c>
      <c r="K1755" t="s">
        <v>33</v>
      </c>
      <c r="L1755">
        <v>34000</v>
      </c>
      <c r="M1755" t="s">
        <v>47</v>
      </c>
      <c r="N1755" t="s">
        <v>116</v>
      </c>
    </row>
    <row r="1756" spans="4:14" x14ac:dyDescent="0.3">
      <c r="D1756" t="s">
        <v>979</v>
      </c>
      <c r="E1756" t="s">
        <v>125</v>
      </c>
      <c r="F1756" t="s">
        <v>53</v>
      </c>
      <c r="G1756">
        <v>40</v>
      </c>
      <c r="H1756">
        <v>0.13</v>
      </c>
      <c r="I1756" s="2">
        <v>45040</v>
      </c>
      <c r="J1756" t="s">
        <v>10</v>
      </c>
      <c r="K1756" t="s">
        <v>37</v>
      </c>
      <c r="L1756">
        <v>337</v>
      </c>
      <c r="M1756" t="s">
        <v>51</v>
      </c>
      <c r="N1756" t="s">
        <v>116</v>
      </c>
    </row>
    <row r="1757" spans="4:14" x14ac:dyDescent="0.3">
      <c r="D1757" t="s">
        <v>833</v>
      </c>
      <c r="E1757" t="s">
        <v>378</v>
      </c>
      <c r="F1757" t="s">
        <v>54</v>
      </c>
      <c r="G1757">
        <v>400</v>
      </c>
      <c r="I1757" s="2">
        <v>45041</v>
      </c>
      <c r="J1757" t="s">
        <v>11</v>
      </c>
      <c r="K1757" t="s">
        <v>41</v>
      </c>
      <c r="L1757">
        <v>17</v>
      </c>
      <c r="M1757" t="s">
        <v>49</v>
      </c>
      <c r="N1757" t="s">
        <v>2220</v>
      </c>
    </row>
    <row r="1758" spans="4:14" x14ac:dyDescent="0.3">
      <c r="D1758" t="s">
        <v>977</v>
      </c>
      <c r="E1758" t="s">
        <v>125</v>
      </c>
      <c r="F1758" t="s">
        <v>53</v>
      </c>
      <c r="G1758">
        <v>115</v>
      </c>
      <c r="H1758">
        <v>0.5</v>
      </c>
      <c r="I1758" s="2">
        <v>45041</v>
      </c>
      <c r="J1758" t="s">
        <v>6</v>
      </c>
      <c r="K1758" t="s">
        <v>36</v>
      </c>
      <c r="L1758">
        <v>272</v>
      </c>
      <c r="M1758" t="s">
        <v>51</v>
      </c>
      <c r="N1758" t="s">
        <v>116</v>
      </c>
    </row>
    <row r="1759" spans="4:14" x14ac:dyDescent="0.3">
      <c r="D1759" t="s">
        <v>977</v>
      </c>
      <c r="E1759" t="s">
        <v>125</v>
      </c>
      <c r="F1759" t="s">
        <v>53</v>
      </c>
      <c r="G1759">
        <v>70</v>
      </c>
      <c r="H1759">
        <v>0.3</v>
      </c>
      <c r="I1759" s="2">
        <v>45041</v>
      </c>
      <c r="J1759" t="s">
        <v>6</v>
      </c>
      <c r="K1759" t="s">
        <v>36</v>
      </c>
      <c r="L1759">
        <v>272</v>
      </c>
      <c r="M1759" t="s">
        <v>51</v>
      </c>
      <c r="N1759" t="s">
        <v>116</v>
      </c>
    </row>
    <row r="1760" spans="4:14" x14ac:dyDescent="0.3">
      <c r="D1760" t="s">
        <v>975</v>
      </c>
      <c r="E1760" t="s">
        <v>157</v>
      </c>
      <c r="F1760" t="s">
        <v>54</v>
      </c>
      <c r="G1760">
        <v>300</v>
      </c>
      <c r="I1760" s="2">
        <v>45042</v>
      </c>
      <c r="J1760" t="s">
        <v>11</v>
      </c>
      <c r="K1760" t="s">
        <v>32</v>
      </c>
      <c r="N1760" t="s">
        <v>2220</v>
      </c>
    </row>
    <row r="1761" spans="4:14" x14ac:dyDescent="0.3">
      <c r="D1761" t="s">
        <v>976</v>
      </c>
      <c r="E1761" t="s">
        <v>121</v>
      </c>
      <c r="F1761" t="s">
        <v>53</v>
      </c>
      <c r="G1761">
        <v>30</v>
      </c>
      <c r="H1761">
        <v>0.33</v>
      </c>
      <c r="I1761" s="2">
        <v>45042</v>
      </c>
      <c r="J1761" t="s">
        <v>6</v>
      </c>
      <c r="K1761" t="s">
        <v>34</v>
      </c>
      <c r="L1761">
        <v>79</v>
      </c>
      <c r="M1761" t="s">
        <v>50</v>
      </c>
      <c r="N1761" t="s">
        <v>116</v>
      </c>
    </row>
    <row r="1762" spans="4:14" x14ac:dyDescent="0.3">
      <c r="D1762" t="s">
        <v>294</v>
      </c>
      <c r="E1762" t="s">
        <v>125</v>
      </c>
      <c r="F1762" t="s">
        <v>53</v>
      </c>
      <c r="G1762">
        <v>500</v>
      </c>
      <c r="H1762">
        <v>0.16</v>
      </c>
      <c r="I1762" s="2">
        <v>45043</v>
      </c>
      <c r="J1762" t="s">
        <v>4</v>
      </c>
      <c r="K1762" t="s">
        <v>31</v>
      </c>
      <c r="L1762">
        <v>1700</v>
      </c>
      <c r="M1762" t="s">
        <v>47</v>
      </c>
      <c r="N1762" t="s">
        <v>116</v>
      </c>
    </row>
    <row r="1763" spans="4:14" x14ac:dyDescent="0.3">
      <c r="D1763" t="s">
        <v>966</v>
      </c>
      <c r="E1763" t="s">
        <v>256</v>
      </c>
      <c r="F1763" t="s">
        <v>53</v>
      </c>
      <c r="G1763">
        <v>320</v>
      </c>
      <c r="H1763">
        <v>0.11</v>
      </c>
      <c r="I1763" s="2">
        <v>45043</v>
      </c>
      <c r="J1763" t="s">
        <v>16</v>
      </c>
      <c r="K1763" t="s">
        <v>31</v>
      </c>
      <c r="L1763">
        <v>613</v>
      </c>
      <c r="M1763" t="s">
        <v>48</v>
      </c>
      <c r="N1763" t="s">
        <v>116</v>
      </c>
    </row>
    <row r="1764" spans="4:14" x14ac:dyDescent="0.3">
      <c r="D1764" t="s">
        <v>572</v>
      </c>
      <c r="E1764" t="s">
        <v>121</v>
      </c>
      <c r="F1764" t="s">
        <v>53</v>
      </c>
      <c r="G1764">
        <v>120</v>
      </c>
      <c r="H1764">
        <v>0.11</v>
      </c>
      <c r="I1764" s="2">
        <v>45043</v>
      </c>
      <c r="J1764" t="s">
        <v>5</v>
      </c>
      <c r="K1764" t="s">
        <v>31</v>
      </c>
      <c r="L1764">
        <v>1300</v>
      </c>
      <c r="M1764" t="s">
        <v>47</v>
      </c>
      <c r="N1764" t="s">
        <v>116</v>
      </c>
    </row>
    <row r="1765" spans="4:14" x14ac:dyDescent="0.3">
      <c r="D1765" t="s">
        <v>967</v>
      </c>
      <c r="E1765" t="s">
        <v>121</v>
      </c>
      <c r="F1765" t="s">
        <v>53</v>
      </c>
      <c r="G1765">
        <v>100</v>
      </c>
      <c r="H1765">
        <v>0.12</v>
      </c>
      <c r="I1765" s="2">
        <v>45043</v>
      </c>
      <c r="J1765" t="s">
        <v>25</v>
      </c>
      <c r="K1765" t="s">
        <v>39</v>
      </c>
      <c r="L1765">
        <v>110</v>
      </c>
      <c r="M1765" t="s">
        <v>50</v>
      </c>
      <c r="N1765" t="s">
        <v>116</v>
      </c>
    </row>
    <row r="1766" spans="4:14" x14ac:dyDescent="0.3">
      <c r="D1766" t="s">
        <v>968</v>
      </c>
      <c r="E1766" t="s">
        <v>175</v>
      </c>
      <c r="F1766" t="s">
        <v>53</v>
      </c>
      <c r="G1766">
        <v>90</v>
      </c>
      <c r="I1766" s="2">
        <v>45043</v>
      </c>
      <c r="J1766" t="s">
        <v>16</v>
      </c>
      <c r="K1766" t="s">
        <v>34</v>
      </c>
      <c r="L1766">
        <v>150</v>
      </c>
      <c r="M1766" t="s">
        <v>50</v>
      </c>
      <c r="N1766" t="s">
        <v>116</v>
      </c>
    </row>
    <row r="1767" spans="4:14" x14ac:dyDescent="0.3">
      <c r="D1767" t="s">
        <v>969</v>
      </c>
      <c r="E1767" t="s">
        <v>171</v>
      </c>
      <c r="F1767" t="s">
        <v>53</v>
      </c>
      <c r="G1767">
        <v>85</v>
      </c>
      <c r="I1767" s="2">
        <v>45043</v>
      </c>
      <c r="J1767" t="s">
        <v>17</v>
      </c>
      <c r="K1767" t="s">
        <v>33</v>
      </c>
      <c r="L1767">
        <v>30</v>
      </c>
      <c r="M1767" t="s">
        <v>49</v>
      </c>
      <c r="N1767" t="s">
        <v>116</v>
      </c>
    </row>
    <row r="1768" spans="4:14" x14ac:dyDescent="0.3">
      <c r="D1768" t="s">
        <v>970</v>
      </c>
      <c r="E1768" t="s">
        <v>971</v>
      </c>
      <c r="F1768" t="s">
        <v>66</v>
      </c>
      <c r="G1768">
        <v>50</v>
      </c>
      <c r="H1768">
        <v>0.16</v>
      </c>
      <c r="I1768" s="2">
        <v>45043</v>
      </c>
      <c r="J1768" t="s">
        <v>10</v>
      </c>
      <c r="K1768" t="s">
        <v>31</v>
      </c>
      <c r="L1768">
        <v>98</v>
      </c>
      <c r="M1768" t="s">
        <v>50</v>
      </c>
      <c r="N1768" t="s">
        <v>2220</v>
      </c>
    </row>
    <row r="1769" spans="4:14" x14ac:dyDescent="0.3">
      <c r="D1769" t="s">
        <v>972</v>
      </c>
      <c r="E1769" t="s">
        <v>167</v>
      </c>
      <c r="F1769" t="s">
        <v>66</v>
      </c>
      <c r="G1769">
        <v>45</v>
      </c>
      <c r="H1769">
        <v>0.2</v>
      </c>
      <c r="I1769" s="2">
        <v>45043</v>
      </c>
      <c r="J1769" t="s">
        <v>3</v>
      </c>
      <c r="K1769" t="s">
        <v>35</v>
      </c>
      <c r="L1769">
        <v>26</v>
      </c>
      <c r="M1769" t="s">
        <v>49</v>
      </c>
      <c r="N1769" t="s">
        <v>2220</v>
      </c>
    </row>
    <row r="1770" spans="4:14" x14ac:dyDescent="0.3">
      <c r="D1770" t="s">
        <v>973</v>
      </c>
      <c r="E1770" t="s">
        <v>121</v>
      </c>
      <c r="F1770" t="s">
        <v>53</v>
      </c>
      <c r="G1770">
        <v>43</v>
      </c>
      <c r="H1770">
        <v>0.14000000000000001</v>
      </c>
      <c r="I1770" s="2">
        <v>45043</v>
      </c>
      <c r="J1770" t="s">
        <v>4</v>
      </c>
      <c r="K1770" t="s">
        <v>34</v>
      </c>
      <c r="L1770">
        <v>140</v>
      </c>
      <c r="M1770" t="s">
        <v>50</v>
      </c>
      <c r="N1770" t="s">
        <v>116</v>
      </c>
    </row>
    <row r="1771" spans="4:14" x14ac:dyDescent="0.3">
      <c r="D1771" t="s">
        <v>974</v>
      </c>
      <c r="E1771" t="s">
        <v>136</v>
      </c>
      <c r="F1771" t="s">
        <v>54</v>
      </c>
      <c r="G1771">
        <v>29</v>
      </c>
      <c r="H1771">
        <v>0.28999999999999998</v>
      </c>
      <c r="I1771" s="2">
        <v>45043</v>
      </c>
      <c r="J1771" t="s">
        <v>6</v>
      </c>
      <c r="K1771" t="s">
        <v>46</v>
      </c>
      <c r="L1771">
        <v>5</v>
      </c>
      <c r="M1771" t="s">
        <v>49</v>
      </c>
      <c r="N1771" t="s">
        <v>2220</v>
      </c>
    </row>
    <row r="1772" spans="4:14" x14ac:dyDescent="0.3">
      <c r="D1772" t="s">
        <v>439</v>
      </c>
      <c r="E1772" t="s">
        <v>323</v>
      </c>
      <c r="F1772" t="s">
        <v>53</v>
      </c>
      <c r="G1772">
        <v>326</v>
      </c>
      <c r="H1772">
        <v>0.3</v>
      </c>
      <c r="I1772" s="2">
        <v>45044</v>
      </c>
      <c r="J1772" t="s">
        <v>8</v>
      </c>
      <c r="K1772" t="s">
        <v>31</v>
      </c>
      <c r="L1772">
        <v>899</v>
      </c>
      <c r="M1772" t="s">
        <v>48</v>
      </c>
      <c r="N1772" t="s">
        <v>116</v>
      </c>
    </row>
    <row r="1773" spans="4:14" x14ac:dyDescent="0.3">
      <c r="D1773" t="s">
        <v>720</v>
      </c>
      <c r="E1773" t="s">
        <v>163</v>
      </c>
      <c r="F1773" t="s">
        <v>53</v>
      </c>
      <c r="G1773">
        <v>71</v>
      </c>
      <c r="H1773">
        <v>0.04</v>
      </c>
      <c r="I1773" s="2">
        <v>45044</v>
      </c>
      <c r="J1773" t="s">
        <v>6</v>
      </c>
      <c r="K1773" t="s">
        <v>37</v>
      </c>
      <c r="L1773">
        <v>1700</v>
      </c>
      <c r="M1773" t="s">
        <v>47</v>
      </c>
      <c r="N1773" t="s">
        <v>116</v>
      </c>
    </row>
    <row r="1774" spans="4:14" x14ac:dyDescent="0.3">
      <c r="D1774" t="s">
        <v>965</v>
      </c>
      <c r="E1774" t="s">
        <v>177</v>
      </c>
      <c r="F1774" t="s">
        <v>53</v>
      </c>
      <c r="G1774">
        <v>28</v>
      </c>
      <c r="I1774" s="2">
        <v>45044</v>
      </c>
      <c r="J1774" t="s">
        <v>8</v>
      </c>
      <c r="K1774" t="s">
        <v>34</v>
      </c>
      <c r="L1774">
        <v>94</v>
      </c>
      <c r="M1774" t="s">
        <v>50</v>
      </c>
      <c r="N1774" t="s">
        <v>116</v>
      </c>
    </row>
    <row r="1775" spans="4:14" x14ac:dyDescent="0.3">
      <c r="D1775" t="s">
        <v>964</v>
      </c>
      <c r="E1775" t="s">
        <v>130</v>
      </c>
      <c r="F1775" t="s">
        <v>54</v>
      </c>
      <c r="G1775">
        <v>177</v>
      </c>
      <c r="I1775" s="2">
        <v>45045</v>
      </c>
      <c r="J1775" t="s">
        <v>16</v>
      </c>
      <c r="K1775" t="s">
        <v>32</v>
      </c>
      <c r="N1775" t="s">
        <v>2220</v>
      </c>
    </row>
    <row r="1776" spans="4:14" x14ac:dyDescent="0.3">
      <c r="D1776" t="s">
        <v>963</v>
      </c>
      <c r="E1776" t="s">
        <v>136</v>
      </c>
      <c r="F1776" t="s">
        <v>54</v>
      </c>
      <c r="G1776">
        <v>150</v>
      </c>
      <c r="I1776" s="2">
        <v>45046</v>
      </c>
      <c r="J1776" t="s">
        <v>11</v>
      </c>
      <c r="K1776" t="s">
        <v>46</v>
      </c>
      <c r="L1776">
        <v>2</v>
      </c>
      <c r="M1776" t="s">
        <v>49</v>
      </c>
      <c r="N1776" t="s">
        <v>2220</v>
      </c>
    </row>
    <row r="1777" spans="4:14" x14ac:dyDescent="0.3">
      <c r="D1777" t="s">
        <v>961</v>
      </c>
      <c r="E1777" t="s">
        <v>287</v>
      </c>
      <c r="F1777" t="s">
        <v>53</v>
      </c>
      <c r="G1777">
        <v>250</v>
      </c>
      <c r="I1777" s="2">
        <v>45047</v>
      </c>
      <c r="J1777" t="s">
        <v>16</v>
      </c>
      <c r="K1777" t="s">
        <v>32</v>
      </c>
      <c r="N1777" t="s">
        <v>116</v>
      </c>
    </row>
    <row r="1778" spans="4:14" x14ac:dyDescent="0.3">
      <c r="D1778" t="s">
        <v>962</v>
      </c>
      <c r="E1778" t="s">
        <v>121</v>
      </c>
      <c r="F1778" t="s">
        <v>53</v>
      </c>
      <c r="G1778">
        <v>34</v>
      </c>
      <c r="I1778" s="2">
        <v>45047</v>
      </c>
      <c r="J1778" t="s">
        <v>12</v>
      </c>
      <c r="K1778" t="s">
        <v>34</v>
      </c>
      <c r="L1778">
        <v>114</v>
      </c>
      <c r="M1778" t="s">
        <v>50</v>
      </c>
      <c r="N1778" t="s">
        <v>116</v>
      </c>
    </row>
    <row r="1779" spans="4:14" x14ac:dyDescent="0.3">
      <c r="D1779" t="s">
        <v>959</v>
      </c>
      <c r="E1779" t="s">
        <v>309</v>
      </c>
      <c r="F1779" t="s">
        <v>53</v>
      </c>
      <c r="G1779">
        <v>50</v>
      </c>
      <c r="H1779">
        <v>0.13</v>
      </c>
      <c r="I1779" s="2">
        <v>45048</v>
      </c>
      <c r="J1779" t="s">
        <v>18</v>
      </c>
      <c r="K1779" t="s">
        <v>34</v>
      </c>
      <c r="L1779">
        <v>146</v>
      </c>
      <c r="M1779" t="s">
        <v>50</v>
      </c>
      <c r="N1779" t="s">
        <v>116</v>
      </c>
    </row>
    <row r="1780" spans="4:14" x14ac:dyDescent="0.3">
      <c r="D1780" t="s">
        <v>960</v>
      </c>
      <c r="E1780" t="s">
        <v>167</v>
      </c>
      <c r="F1780" t="s">
        <v>66</v>
      </c>
      <c r="G1780">
        <v>27</v>
      </c>
      <c r="H1780">
        <v>0.08</v>
      </c>
      <c r="I1780" s="2">
        <v>45048</v>
      </c>
      <c r="J1780" t="s">
        <v>5</v>
      </c>
      <c r="K1780" t="s">
        <v>34</v>
      </c>
      <c r="L1780">
        <v>105</v>
      </c>
      <c r="M1780" t="s">
        <v>50</v>
      </c>
      <c r="N1780" t="s">
        <v>2220</v>
      </c>
    </row>
    <row r="1781" spans="4:14" x14ac:dyDescent="0.3">
      <c r="D1781" t="s">
        <v>611</v>
      </c>
      <c r="E1781" t="s">
        <v>125</v>
      </c>
      <c r="F1781" t="s">
        <v>53</v>
      </c>
      <c r="G1781">
        <v>600</v>
      </c>
      <c r="H1781">
        <v>0.08</v>
      </c>
      <c r="I1781" s="2">
        <v>45049</v>
      </c>
      <c r="J1781" t="s">
        <v>4</v>
      </c>
      <c r="K1781" t="s">
        <v>31</v>
      </c>
      <c r="L1781">
        <v>1300</v>
      </c>
      <c r="M1781" t="s">
        <v>47</v>
      </c>
      <c r="N1781" t="s">
        <v>116</v>
      </c>
    </row>
    <row r="1782" spans="4:14" x14ac:dyDescent="0.3">
      <c r="D1782" t="s">
        <v>956</v>
      </c>
      <c r="E1782" t="s">
        <v>125</v>
      </c>
      <c r="F1782" t="s">
        <v>53</v>
      </c>
      <c r="G1782">
        <v>137</v>
      </c>
      <c r="H1782">
        <v>0.15</v>
      </c>
      <c r="I1782" s="2">
        <v>45049</v>
      </c>
      <c r="J1782" t="s">
        <v>4</v>
      </c>
      <c r="K1782" t="s">
        <v>31</v>
      </c>
      <c r="L1782">
        <v>168</v>
      </c>
      <c r="M1782" t="s">
        <v>50</v>
      </c>
      <c r="N1782" t="s">
        <v>116</v>
      </c>
    </row>
    <row r="1783" spans="4:14" x14ac:dyDescent="0.3">
      <c r="D1783" t="s">
        <v>127</v>
      </c>
      <c r="E1783" t="s">
        <v>307</v>
      </c>
      <c r="F1783" t="s">
        <v>64</v>
      </c>
      <c r="G1783">
        <v>100</v>
      </c>
      <c r="I1783" s="2">
        <v>45049</v>
      </c>
      <c r="J1783" t="s">
        <v>5</v>
      </c>
      <c r="K1783" t="s">
        <v>43</v>
      </c>
      <c r="L1783">
        <v>1300</v>
      </c>
      <c r="M1783" t="s">
        <v>47</v>
      </c>
      <c r="N1783" t="s">
        <v>2220</v>
      </c>
    </row>
    <row r="1784" spans="4:14" x14ac:dyDescent="0.3">
      <c r="D1784" t="s">
        <v>176</v>
      </c>
      <c r="E1784" t="s">
        <v>177</v>
      </c>
      <c r="F1784" t="s">
        <v>53</v>
      </c>
      <c r="G1784">
        <v>70</v>
      </c>
      <c r="H1784">
        <v>0.1</v>
      </c>
      <c r="I1784" s="2">
        <v>45049</v>
      </c>
      <c r="J1784" t="s">
        <v>15</v>
      </c>
      <c r="K1784" t="s">
        <v>31</v>
      </c>
      <c r="L1784">
        <v>145</v>
      </c>
      <c r="M1784" t="s">
        <v>50</v>
      </c>
      <c r="N1784" t="s">
        <v>116</v>
      </c>
    </row>
    <row r="1785" spans="4:14" x14ac:dyDescent="0.3">
      <c r="D1785" t="s">
        <v>328</v>
      </c>
      <c r="E1785" t="s">
        <v>115</v>
      </c>
      <c r="F1785" t="s">
        <v>53</v>
      </c>
      <c r="G1785">
        <v>70</v>
      </c>
      <c r="H1785">
        <v>0.33</v>
      </c>
      <c r="I1785" s="2">
        <v>45049</v>
      </c>
      <c r="J1785" t="s">
        <v>8</v>
      </c>
      <c r="K1785" t="s">
        <v>36</v>
      </c>
      <c r="L1785">
        <v>185</v>
      </c>
      <c r="M1785" t="s">
        <v>50</v>
      </c>
      <c r="N1785" t="s">
        <v>116</v>
      </c>
    </row>
    <row r="1786" spans="4:14" x14ac:dyDescent="0.3">
      <c r="D1786" t="s">
        <v>957</v>
      </c>
      <c r="E1786" t="s">
        <v>125</v>
      </c>
      <c r="F1786" t="s">
        <v>53</v>
      </c>
      <c r="G1786">
        <v>27</v>
      </c>
      <c r="I1786" s="2">
        <v>45049</v>
      </c>
      <c r="J1786" t="s">
        <v>4</v>
      </c>
      <c r="K1786" t="s">
        <v>33</v>
      </c>
      <c r="L1786">
        <v>974</v>
      </c>
      <c r="M1786" t="s">
        <v>48</v>
      </c>
      <c r="N1786" t="s">
        <v>116</v>
      </c>
    </row>
    <row r="1787" spans="4:14" x14ac:dyDescent="0.3">
      <c r="D1787" t="s">
        <v>958</v>
      </c>
      <c r="E1787" t="s">
        <v>121</v>
      </c>
      <c r="F1787" t="s">
        <v>53</v>
      </c>
      <c r="G1787">
        <v>22</v>
      </c>
      <c r="H1787">
        <v>0.13</v>
      </c>
      <c r="I1787" s="2">
        <v>45049</v>
      </c>
      <c r="J1787" t="s">
        <v>19</v>
      </c>
      <c r="K1787" t="s">
        <v>35</v>
      </c>
      <c r="L1787">
        <v>28</v>
      </c>
      <c r="M1787" t="s">
        <v>49</v>
      </c>
      <c r="N1787" t="s">
        <v>116</v>
      </c>
    </row>
    <row r="1788" spans="4:14" x14ac:dyDescent="0.3">
      <c r="D1788" t="s">
        <v>949</v>
      </c>
      <c r="E1788" t="s">
        <v>950</v>
      </c>
      <c r="F1788" t="s">
        <v>59</v>
      </c>
      <c r="G1788">
        <v>2300</v>
      </c>
      <c r="H1788">
        <v>0.2</v>
      </c>
      <c r="I1788" s="2">
        <v>45050</v>
      </c>
      <c r="J1788" t="s">
        <v>3</v>
      </c>
      <c r="K1788" t="s">
        <v>31</v>
      </c>
      <c r="L1788">
        <v>122</v>
      </c>
      <c r="M1788" t="s">
        <v>50</v>
      </c>
      <c r="N1788" t="s">
        <v>2220</v>
      </c>
    </row>
    <row r="1789" spans="4:14" x14ac:dyDescent="0.3">
      <c r="D1789" t="s">
        <v>951</v>
      </c>
      <c r="E1789" t="s">
        <v>397</v>
      </c>
      <c r="F1789" t="s">
        <v>53</v>
      </c>
      <c r="G1789">
        <v>1100</v>
      </c>
      <c r="H1789">
        <v>0.15</v>
      </c>
      <c r="I1789" s="2">
        <v>45050</v>
      </c>
      <c r="J1789" t="s">
        <v>9</v>
      </c>
      <c r="K1789" t="s">
        <v>31</v>
      </c>
      <c r="L1789">
        <v>1700</v>
      </c>
      <c r="M1789" t="s">
        <v>47</v>
      </c>
      <c r="N1789" t="s">
        <v>116</v>
      </c>
    </row>
    <row r="1790" spans="4:14" x14ac:dyDescent="0.3">
      <c r="D1790" t="s">
        <v>952</v>
      </c>
      <c r="E1790" t="s">
        <v>245</v>
      </c>
      <c r="F1790" t="s">
        <v>53</v>
      </c>
      <c r="G1790">
        <v>90</v>
      </c>
      <c r="H1790">
        <v>1</v>
      </c>
      <c r="I1790" s="2">
        <v>45050</v>
      </c>
      <c r="J1790" t="s">
        <v>15</v>
      </c>
      <c r="K1790" t="s">
        <v>32</v>
      </c>
      <c r="N1790" t="s">
        <v>116</v>
      </c>
    </row>
    <row r="1791" spans="4:14" x14ac:dyDescent="0.3">
      <c r="D1791" t="s">
        <v>953</v>
      </c>
      <c r="E1791" t="s">
        <v>256</v>
      </c>
      <c r="F1791" t="s">
        <v>53</v>
      </c>
      <c r="G1791">
        <v>30</v>
      </c>
      <c r="H1791">
        <v>0.33</v>
      </c>
      <c r="I1791" s="2">
        <v>45050</v>
      </c>
      <c r="J1791" t="s">
        <v>14</v>
      </c>
      <c r="K1791" t="s">
        <v>34</v>
      </c>
      <c r="L1791">
        <v>205</v>
      </c>
      <c r="M1791" t="s">
        <v>51</v>
      </c>
      <c r="N1791" t="s">
        <v>116</v>
      </c>
    </row>
    <row r="1792" spans="4:14" x14ac:dyDescent="0.3">
      <c r="D1792" t="s">
        <v>954</v>
      </c>
      <c r="E1792" t="s">
        <v>115</v>
      </c>
      <c r="F1792" t="s">
        <v>61</v>
      </c>
      <c r="G1792">
        <v>30</v>
      </c>
      <c r="H1792">
        <v>0.1</v>
      </c>
      <c r="I1792" s="2">
        <v>45050</v>
      </c>
      <c r="J1792" t="s">
        <v>6</v>
      </c>
      <c r="K1792" t="s">
        <v>32</v>
      </c>
      <c r="L1792">
        <v>100</v>
      </c>
      <c r="M1792" t="s">
        <v>50</v>
      </c>
      <c r="N1792" t="s">
        <v>2220</v>
      </c>
    </row>
    <row r="1793" spans="4:14" x14ac:dyDescent="0.3">
      <c r="D1793" t="s">
        <v>955</v>
      </c>
      <c r="E1793" t="s">
        <v>115</v>
      </c>
      <c r="F1793" t="s">
        <v>61</v>
      </c>
      <c r="G1793">
        <v>20</v>
      </c>
      <c r="H1793">
        <v>0.28000000000000003</v>
      </c>
      <c r="I1793" s="2">
        <v>45050</v>
      </c>
      <c r="J1793" t="s">
        <v>3</v>
      </c>
      <c r="K1793" t="s">
        <v>41</v>
      </c>
      <c r="L1793">
        <v>34</v>
      </c>
      <c r="M1793" t="s">
        <v>49</v>
      </c>
      <c r="N1793" t="s">
        <v>2220</v>
      </c>
    </row>
    <row r="1794" spans="4:14" x14ac:dyDescent="0.3">
      <c r="D1794" t="s">
        <v>946</v>
      </c>
      <c r="E1794" t="s">
        <v>125</v>
      </c>
      <c r="F1794" t="s">
        <v>53</v>
      </c>
      <c r="G1794">
        <v>270</v>
      </c>
      <c r="H1794">
        <v>0.25</v>
      </c>
      <c r="I1794" s="2">
        <v>45051</v>
      </c>
      <c r="J1794" t="s">
        <v>8</v>
      </c>
      <c r="K1794" t="s">
        <v>31</v>
      </c>
      <c r="L1794">
        <v>503</v>
      </c>
      <c r="M1794" t="s">
        <v>51</v>
      </c>
      <c r="N1794" t="s">
        <v>116</v>
      </c>
    </row>
    <row r="1795" spans="4:14" x14ac:dyDescent="0.3">
      <c r="D1795" t="s">
        <v>947</v>
      </c>
      <c r="E1795" t="s">
        <v>136</v>
      </c>
      <c r="F1795" t="s">
        <v>54</v>
      </c>
      <c r="G1795">
        <v>251</v>
      </c>
      <c r="H1795">
        <v>0.15</v>
      </c>
      <c r="I1795" s="2">
        <v>45051</v>
      </c>
      <c r="J1795" t="s">
        <v>3</v>
      </c>
      <c r="K1795" t="s">
        <v>38</v>
      </c>
      <c r="L1795">
        <v>1100</v>
      </c>
      <c r="M1795" t="s">
        <v>47</v>
      </c>
      <c r="N1795" t="s">
        <v>2220</v>
      </c>
    </row>
    <row r="1796" spans="4:14" x14ac:dyDescent="0.3">
      <c r="D1796" t="s">
        <v>948</v>
      </c>
      <c r="E1796" t="s">
        <v>136</v>
      </c>
      <c r="F1796" t="s">
        <v>54</v>
      </c>
      <c r="G1796">
        <v>70</v>
      </c>
      <c r="I1796" s="2">
        <v>45051</v>
      </c>
      <c r="J1796" t="s">
        <v>11</v>
      </c>
      <c r="K1796" t="s">
        <v>34</v>
      </c>
      <c r="L1796">
        <v>118</v>
      </c>
      <c r="M1796" t="s">
        <v>50</v>
      </c>
      <c r="N1796" t="s">
        <v>2220</v>
      </c>
    </row>
    <row r="1797" spans="4:14" x14ac:dyDescent="0.3">
      <c r="D1797" t="s">
        <v>269</v>
      </c>
      <c r="E1797" t="s">
        <v>125</v>
      </c>
      <c r="F1797" t="s">
        <v>53</v>
      </c>
      <c r="G1797">
        <v>716</v>
      </c>
      <c r="H1797">
        <v>0.04</v>
      </c>
      <c r="I1797" s="2">
        <v>45054</v>
      </c>
      <c r="J1797" t="s">
        <v>25</v>
      </c>
      <c r="K1797" t="s">
        <v>33</v>
      </c>
      <c r="L1797">
        <v>154</v>
      </c>
      <c r="M1797" t="s">
        <v>50</v>
      </c>
      <c r="N1797" t="s">
        <v>116</v>
      </c>
    </row>
    <row r="1798" spans="4:14" x14ac:dyDescent="0.3">
      <c r="D1798" t="s">
        <v>767</v>
      </c>
      <c r="E1798" t="s">
        <v>136</v>
      </c>
      <c r="F1798" t="s">
        <v>54</v>
      </c>
      <c r="G1798">
        <v>100</v>
      </c>
      <c r="I1798" s="2">
        <v>45054</v>
      </c>
      <c r="J1798" t="s">
        <v>11</v>
      </c>
      <c r="K1798" t="s">
        <v>32</v>
      </c>
      <c r="L1798">
        <v>121</v>
      </c>
      <c r="M1798" t="s">
        <v>50</v>
      </c>
      <c r="N1798" t="s">
        <v>2220</v>
      </c>
    </row>
    <row r="1799" spans="4:14" x14ac:dyDescent="0.3">
      <c r="D1799" t="s">
        <v>944</v>
      </c>
      <c r="E1799" t="s">
        <v>115</v>
      </c>
      <c r="F1799" t="s">
        <v>61</v>
      </c>
      <c r="G1799">
        <v>70</v>
      </c>
      <c r="H1799">
        <v>0.6</v>
      </c>
      <c r="I1799" s="2">
        <v>45054</v>
      </c>
      <c r="J1799" t="s">
        <v>8</v>
      </c>
      <c r="K1799" t="s">
        <v>36</v>
      </c>
      <c r="L1799">
        <v>111</v>
      </c>
      <c r="M1799" t="s">
        <v>50</v>
      </c>
      <c r="N1799" t="s">
        <v>2220</v>
      </c>
    </row>
    <row r="1800" spans="4:14" x14ac:dyDescent="0.3">
      <c r="D1800" t="s">
        <v>945</v>
      </c>
      <c r="E1800" t="s">
        <v>121</v>
      </c>
      <c r="F1800" t="s">
        <v>53</v>
      </c>
      <c r="G1800">
        <v>5</v>
      </c>
      <c r="I1800" s="2">
        <v>45054</v>
      </c>
      <c r="J1800" t="s">
        <v>6</v>
      </c>
      <c r="K1800" t="s">
        <v>46</v>
      </c>
      <c r="L1800">
        <v>11</v>
      </c>
      <c r="M1800" t="s">
        <v>49</v>
      </c>
      <c r="N1800" t="s">
        <v>116</v>
      </c>
    </row>
    <row r="1801" spans="4:14" x14ac:dyDescent="0.3">
      <c r="D1801" t="s">
        <v>285</v>
      </c>
      <c r="E1801" t="s">
        <v>177</v>
      </c>
      <c r="F1801" t="s">
        <v>53</v>
      </c>
      <c r="G1801">
        <v>290</v>
      </c>
      <c r="H1801">
        <v>0.03</v>
      </c>
      <c r="I1801" s="2">
        <v>45055</v>
      </c>
      <c r="J1801" t="s">
        <v>18</v>
      </c>
      <c r="K1801" t="s">
        <v>31</v>
      </c>
      <c r="L1801">
        <v>35</v>
      </c>
      <c r="M1801" t="s">
        <v>49</v>
      </c>
      <c r="N1801" t="s">
        <v>116</v>
      </c>
    </row>
    <row r="1802" spans="4:14" x14ac:dyDescent="0.3">
      <c r="D1802" t="s">
        <v>943</v>
      </c>
      <c r="E1802" t="s">
        <v>906</v>
      </c>
      <c r="F1802" t="s">
        <v>53</v>
      </c>
      <c r="G1802">
        <v>100</v>
      </c>
      <c r="H1802">
        <v>0.14000000000000001</v>
      </c>
      <c r="I1802" s="2">
        <v>45055</v>
      </c>
      <c r="J1802" t="s">
        <v>18</v>
      </c>
      <c r="K1802" t="s">
        <v>33</v>
      </c>
      <c r="L1802">
        <v>154</v>
      </c>
      <c r="M1802" t="s">
        <v>50</v>
      </c>
      <c r="N1802" t="s">
        <v>116</v>
      </c>
    </row>
    <row r="1803" spans="4:14" x14ac:dyDescent="0.3">
      <c r="D1803" t="s">
        <v>834</v>
      </c>
      <c r="E1803" t="s">
        <v>115</v>
      </c>
      <c r="F1803" t="s">
        <v>61</v>
      </c>
      <c r="G1803">
        <v>80</v>
      </c>
      <c r="H1803">
        <v>0.06</v>
      </c>
      <c r="I1803" s="2">
        <v>45055</v>
      </c>
      <c r="J1803" t="s">
        <v>4</v>
      </c>
      <c r="K1803" t="s">
        <v>31</v>
      </c>
      <c r="L1803">
        <v>91</v>
      </c>
      <c r="M1803" t="s">
        <v>50</v>
      </c>
      <c r="N1803" t="s">
        <v>2220</v>
      </c>
    </row>
    <row r="1804" spans="4:14" x14ac:dyDescent="0.3">
      <c r="D1804" t="s">
        <v>122</v>
      </c>
      <c r="E1804" t="s">
        <v>123</v>
      </c>
      <c r="F1804" t="s">
        <v>53</v>
      </c>
      <c r="G1804">
        <v>158</v>
      </c>
      <c r="I1804" s="2">
        <v>45056</v>
      </c>
      <c r="J1804" t="s">
        <v>4</v>
      </c>
      <c r="K1804" t="s">
        <v>31</v>
      </c>
      <c r="L1804">
        <v>1</v>
      </c>
      <c r="M1804" t="s">
        <v>49</v>
      </c>
      <c r="N1804" t="s">
        <v>116</v>
      </c>
    </row>
    <row r="1805" spans="4:14" x14ac:dyDescent="0.3">
      <c r="D1805" t="s">
        <v>940</v>
      </c>
      <c r="E1805" t="s">
        <v>799</v>
      </c>
      <c r="F1805" t="s">
        <v>66</v>
      </c>
      <c r="G1805">
        <v>70</v>
      </c>
      <c r="H1805">
        <v>0.23</v>
      </c>
      <c r="I1805" s="2">
        <v>45056</v>
      </c>
      <c r="J1805" t="s">
        <v>3</v>
      </c>
      <c r="K1805" t="s">
        <v>31</v>
      </c>
      <c r="L1805">
        <v>55</v>
      </c>
      <c r="M1805" t="s">
        <v>49</v>
      </c>
      <c r="N1805" t="s">
        <v>2220</v>
      </c>
    </row>
    <row r="1806" spans="4:14" x14ac:dyDescent="0.3">
      <c r="D1806" t="s">
        <v>941</v>
      </c>
      <c r="E1806" t="s">
        <v>121</v>
      </c>
      <c r="F1806" t="s">
        <v>53</v>
      </c>
      <c r="G1806">
        <v>60</v>
      </c>
      <c r="H1806">
        <v>0.06</v>
      </c>
      <c r="I1806" s="2">
        <v>45056</v>
      </c>
      <c r="J1806" t="s">
        <v>4</v>
      </c>
      <c r="K1806" t="s">
        <v>31</v>
      </c>
      <c r="L1806">
        <v>235</v>
      </c>
      <c r="M1806" t="s">
        <v>51</v>
      </c>
      <c r="N1806" t="s">
        <v>116</v>
      </c>
    </row>
    <row r="1807" spans="4:14" x14ac:dyDescent="0.3">
      <c r="D1807" t="s">
        <v>942</v>
      </c>
      <c r="E1807" t="s">
        <v>121</v>
      </c>
      <c r="F1807" t="s">
        <v>53</v>
      </c>
      <c r="G1807">
        <v>58</v>
      </c>
      <c r="H1807">
        <v>0.1</v>
      </c>
      <c r="I1807" s="2">
        <v>45056</v>
      </c>
      <c r="J1807" t="s">
        <v>25</v>
      </c>
      <c r="K1807" t="s">
        <v>33</v>
      </c>
      <c r="L1807">
        <v>153</v>
      </c>
      <c r="M1807" t="s">
        <v>50</v>
      </c>
      <c r="N1807" t="s">
        <v>116</v>
      </c>
    </row>
    <row r="1808" spans="4:14" x14ac:dyDescent="0.3">
      <c r="D1808" t="s">
        <v>480</v>
      </c>
      <c r="E1808" t="s">
        <v>481</v>
      </c>
      <c r="F1808" t="s">
        <v>80</v>
      </c>
      <c r="G1808">
        <v>250</v>
      </c>
      <c r="H1808">
        <v>0.11</v>
      </c>
      <c r="I1808" s="2">
        <v>45057</v>
      </c>
      <c r="J1808" t="s">
        <v>7</v>
      </c>
      <c r="K1808" t="s">
        <v>33</v>
      </c>
      <c r="L1808">
        <v>31</v>
      </c>
      <c r="M1808" t="s">
        <v>49</v>
      </c>
      <c r="N1808" t="s">
        <v>2220</v>
      </c>
    </row>
    <row r="1809" spans="4:14" x14ac:dyDescent="0.3">
      <c r="D1809" t="s">
        <v>939</v>
      </c>
      <c r="E1809" t="s">
        <v>125</v>
      </c>
      <c r="F1809" t="s">
        <v>53</v>
      </c>
      <c r="G1809">
        <v>97</v>
      </c>
      <c r="I1809" s="2">
        <v>45057</v>
      </c>
      <c r="J1809" t="s">
        <v>6</v>
      </c>
      <c r="K1809" t="s">
        <v>37</v>
      </c>
      <c r="L1809">
        <v>992</v>
      </c>
      <c r="M1809" t="s">
        <v>48</v>
      </c>
      <c r="N1809" t="s">
        <v>116</v>
      </c>
    </row>
    <row r="1810" spans="4:14" x14ac:dyDescent="0.3">
      <c r="D1810" t="s">
        <v>932</v>
      </c>
      <c r="E1810" t="s">
        <v>125</v>
      </c>
      <c r="F1810" t="s">
        <v>53</v>
      </c>
      <c r="G1810">
        <v>340</v>
      </c>
      <c r="H1810">
        <v>0.3</v>
      </c>
      <c r="I1810" s="2">
        <v>45058</v>
      </c>
      <c r="J1810" t="s">
        <v>5</v>
      </c>
      <c r="K1810" t="s">
        <v>36</v>
      </c>
      <c r="L1810">
        <v>2100</v>
      </c>
      <c r="M1810" t="s">
        <v>47</v>
      </c>
      <c r="N1810" t="s">
        <v>116</v>
      </c>
    </row>
    <row r="1811" spans="4:14" x14ac:dyDescent="0.3">
      <c r="D1811" t="s">
        <v>933</v>
      </c>
      <c r="E1811" t="s">
        <v>934</v>
      </c>
      <c r="F1811" t="s">
        <v>91</v>
      </c>
      <c r="G1811">
        <v>172</v>
      </c>
      <c r="I1811" s="2">
        <v>45058</v>
      </c>
      <c r="J1811" t="s">
        <v>5</v>
      </c>
      <c r="K1811" t="s">
        <v>31</v>
      </c>
      <c r="L1811">
        <v>30</v>
      </c>
      <c r="M1811" t="s">
        <v>49</v>
      </c>
      <c r="N1811" t="s">
        <v>2220</v>
      </c>
    </row>
    <row r="1812" spans="4:14" x14ac:dyDescent="0.3">
      <c r="D1812" t="s">
        <v>935</v>
      </c>
      <c r="E1812" t="s">
        <v>136</v>
      </c>
      <c r="F1812" t="s">
        <v>54</v>
      </c>
      <c r="G1812">
        <v>160</v>
      </c>
      <c r="H1812">
        <v>0.35</v>
      </c>
      <c r="I1812" s="2">
        <v>45058</v>
      </c>
      <c r="J1812" t="s">
        <v>6</v>
      </c>
      <c r="K1812" t="s">
        <v>33</v>
      </c>
      <c r="L1812">
        <v>21</v>
      </c>
      <c r="M1812" t="s">
        <v>49</v>
      </c>
      <c r="N1812" t="s">
        <v>2220</v>
      </c>
    </row>
    <row r="1813" spans="4:14" x14ac:dyDescent="0.3">
      <c r="D1813" t="s">
        <v>936</v>
      </c>
      <c r="E1813" t="s">
        <v>937</v>
      </c>
      <c r="F1813" t="s">
        <v>53</v>
      </c>
      <c r="G1813">
        <v>79</v>
      </c>
      <c r="H1813">
        <v>0.33</v>
      </c>
      <c r="I1813" s="2">
        <v>45058</v>
      </c>
      <c r="J1813" t="s">
        <v>3</v>
      </c>
      <c r="K1813" t="s">
        <v>32</v>
      </c>
      <c r="N1813" t="s">
        <v>116</v>
      </c>
    </row>
    <row r="1814" spans="4:14" x14ac:dyDescent="0.3">
      <c r="D1814" t="s">
        <v>938</v>
      </c>
      <c r="E1814" t="s">
        <v>274</v>
      </c>
      <c r="F1814" t="s">
        <v>54</v>
      </c>
      <c r="G1814">
        <v>20</v>
      </c>
      <c r="I1814" s="2">
        <v>45058</v>
      </c>
      <c r="J1814" t="s">
        <v>8</v>
      </c>
      <c r="K1814" t="s">
        <v>35</v>
      </c>
      <c r="L1814">
        <v>87</v>
      </c>
      <c r="M1814" t="s">
        <v>50</v>
      </c>
      <c r="N1814" t="s">
        <v>2220</v>
      </c>
    </row>
    <row r="1815" spans="4:14" x14ac:dyDescent="0.3">
      <c r="D1815" t="s">
        <v>930</v>
      </c>
      <c r="E1815" t="s">
        <v>409</v>
      </c>
      <c r="F1815" t="s">
        <v>53</v>
      </c>
      <c r="G1815">
        <v>3000</v>
      </c>
      <c r="H1815">
        <v>0.11</v>
      </c>
      <c r="I1815" s="2">
        <v>45062</v>
      </c>
      <c r="J1815" t="s">
        <v>8</v>
      </c>
      <c r="K1815" t="s">
        <v>33</v>
      </c>
      <c r="L1815">
        <v>28300</v>
      </c>
      <c r="M1815" t="s">
        <v>47</v>
      </c>
      <c r="N1815" t="s">
        <v>116</v>
      </c>
    </row>
    <row r="1816" spans="4:14" x14ac:dyDescent="0.3">
      <c r="D1816" t="s">
        <v>207</v>
      </c>
      <c r="E1816" t="s">
        <v>208</v>
      </c>
      <c r="F1816" t="s">
        <v>56</v>
      </c>
      <c r="G1816">
        <v>420</v>
      </c>
      <c r="H1816">
        <v>0.26</v>
      </c>
      <c r="I1816" s="2">
        <v>45062</v>
      </c>
      <c r="J1816" t="s">
        <v>6</v>
      </c>
      <c r="K1816" t="s">
        <v>37</v>
      </c>
      <c r="L1816">
        <v>700</v>
      </c>
      <c r="M1816" t="s">
        <v>48</v>
      </c>
      <c r="N1816" t="s">
        <v>2220</v>
      </c>
    </row>
    <row r="1817" spans="4:14" x14ac:dyDescent="0.3">
      <c r="D1817" t="s">
        <v>931</v>
      </c>
      <c r="E1817" t="s">
        <v>121</v>
      </c>
      <c r="F1817" t="s">
        <v>53</v>
      </c>
      <c r="G1817">
        <v>45</v>
      </c>
      <c r="H1817">
        <v>0.03</v>
      </c>
      <c r="I1817" s="2">
        <v>45062</v>
      </c>
      <c r="J1817" t="s">
        <v>6</v>
      </c>
      <c r="K1817" t="s">
        <v>31</v>
      </c>
      <c r="L1817">
        <v>481</v>
      </c>
      <c r="M1817" t="s">
        <v>51</v>
      </c>
      <c r="N1817" t="s">
        <v>116</v>
      </c>
    </row>
    <row r="1818" spans="4:14" x14ac:dyDescent="0.3">
      <c r="D1818" t="s">
        <v>260</v>
      </c>
      <c r="E1818" t="s">
        <v>121</v>
      </c>
      <c r="F1818" t="s">
        <v>53</v>
      </c>
      <c r="G1818">
        <v>40</v>
      </c>
      <c r="H1818">
        <v>0.1</v>
      </c>
      <c r="I1818" s="2">
        <v>45063</v>
      </c>
      <c r="J1818" t="s">
        <v>6</v>
      </c>
      <c r="K1818" t="s">
        <v>32</v>
      </c>
      <c r="L1818">
        <v>480</v>
      </c>
      <c r="M1818" t="s">
        <v>51</v>
      </c>
      <c r="N1818" t="s">
        <v>116</v>
      </c>
    </row>
    <row r="1819" spans="4:14" x14ac:dyDescent="0.3">
      <c r="D1819" t="s">
        <v>929</v>
      </c>
      <c r="E1819" t="s">
        <v>175</v>
      </c>
      <c r="F1819" t="s">
        <v>53</v>
      </c>
      <c r="G1819">
        <v>63</v>
      </c>
      <c r="H1819">
        <v>0.14000000000000001</v>
      </c>
      <c r="I1819" s="2">
        <v>45064</v>
      </c>
      <c r="J1819" t="s">
        <v>6</v>
      </c>
      <c r="K1819" t="s">
        <v>36</v>
      </c>
      <c r="L1819">
        <v>621</v>
      </c>
      <c r="M1819" t="s">
        <v>48</v>
      </c>
      <c r="N1819" t="s">
        <v>116</v>
      </c>
    </row>
    <row r="1820" spans="4:14" x14ac:dyDescent="0.3">
      <c r="D1820" t="s">
        <v>928</v>
      </c>
      <c r="E1820" t="s">
        <v>163</v>
      </c>
      <c r="F1820" t="s">
        <v>55</v>
      </c>
      <c r="G1820">
        <v>30</v>
      </c>
      <c r="I1820" s="2">
        <v>45065</v>
      </c>
      <c r="J1820" t="s">
        <v>6</v>
      </c>
      <c r="K1820" t="s">
        <v>34</v>
      </c>
      <c r="L1820">
        <v>150</v>
      </c>
      <c r="M1820" t="s">
        <v>50</v>
      </c>
      <c r="N1820" t="s">
        <v>2220</v>
      </c>
    </row>
    <row r="1821" spans="4:14" x14ac:dyDescent="0.3">
      <c r="D1821" t="s">
        <v>778</v>
      </c>
      <c r="E1821" t="s">
        <v>217</v>
      </c>
      <c r="F1821" t="s">
        <v>53</v>
      </c>
      <c r="G1821">
        <v>62</v>
      </c>
      <c r="I1821" s="2">
        <v>45068</v>
      </c>
      <c r="J1821" t="s">
        <v>12</v>
      </c>
      <c r="K1821" t="s">
        <v>31</v>
      </c>
      <c r="L1821">
        <v>30</v>
      </c>
      <c r="M1821" t="s">
        <v>49</v>
      </c>
      <c r="N1821" t="s">
        <v>116</v>
      </c>
    </row>
    <row r="1822" spans="4:14" x14ac:dyDescent="0.3">
      <c r="D1822" t="s">
        <v>927</v>
      </c>
      <c r="E1822" t="s">
        <v>274</v>
      </c>
      <c r="F1822" t="s">
        <v>54</v>
      </c>
      <c r="G1822">
        <v>1000</v>
      </c>
      <c r="I1822" s="2">
        <v>45069</v>
      </c>
      <c r="J1822" t="s">
        <v>7</v>
      </c>
      <c r="K1822" t="s">
        <v>40</v>
      </c>
      <c r="N1822" t="s">
        <v>2220</v>
      </c>
    </row>
    <row r="1823" spans="4:14" x14ac:dyDescent="0.3">
      <c r="D1823" t="s">
        <v>699</v>
      </c>
      <c r="E1823" t="s">
        <v>628</v>
      </c>
      <c r="F1823" t="s">
        <v>61</v>
      </c>
      <c r="G1823">
        <v>30</v>
      </c>
      <c r="I1823" s="2">
        <v>45069</v>
      </c>
      <c r="J1823" t="s">
        <v>1</v>
      </c>
      <c r="K1823" t="s">
        <v>31</v>
      </c>
      <c r="N1823" t="s">
        <v>2220</v>
      </c>
    </row>
    <row r="1824" spans="4:14" x14ac:dyDescent="0.3">
      <c r="D1824" t="s">
        <v>438</v>
      </c>
      <c r="E1824" t="s">
        <v>171</v>
      </c>
      <c r="F1824" t="s">
        <v>53</v>
      </c>
      <c r="G1824">
        <v>172</v>
      </c>
      <c r="H1824">
        <v>0.12</v>
      </c>
      <c r="I1824" s="2">
        <v>45070</v>
      </c>
      <c r="J1824" t="s">
        <v>11</v>
      </c>
      <c r="K1824" t="s">
        <v>38</v>
      </c>
      <c r="L1824">
        <v>643</v>
      </c>
      <c r="M1824" t="s">
        <v>48</v>
      </c>
      <c r="N1824" t="s">
        <v>116</v>
      </c>
    </row>
    <row r="1825" spans="4:14" x14ac:dyDescent="0.3">
      <c r="D1825" t="s">
        <v>923</v>
      </c>
      <c r="E1825" t="s">
        <v>924</v>
      </c>
      <c r="F1825" t="s">
        <v>53</v>
      </c>
      <c r="G1825">
        <v>120</v>
      </c>
      <c r="H1825">
        <v>0.11</v>
      </c>
      <c r="I1825" s="2">
        <v>45070</v>
      </c>
      <c r="J1825" t="s">
        <v>15</v>
      </c>
      <c r="K1825" t="s">
        <v>33</v>
      </c>
      <c r="N1825" t="s">
        <v>116</v>
      </c>
    </row>
    <row r="1826" spans="4:14" x14ac:dyDescent="0.3">
      <c r="D1826" t="s">
        <v>925</v>
      </c>
      <c r="E1826" t="s">
        <v>163</v>
      </c>
      <c r="F1826" t="s">
        <v>55</v>
      </c>
      <c r="G1826">
        <v>100</v>
      </c>
      <c r="H1826">
        <v>0.16</v>
      </c>
      <c r="I1826" s="2">
        <v>45070</v>
      </c>
      <c r="J1826" t="s">
        <v>7</v>
      </c>
      <c r="K1826" t="s">
        <v>34</v>
      </c>
      <c r="L1826">
        <v>1000</v>
      </c>
      <c r="M1826" t="s">
        <v>48</v>
      </c>
      <c r="N1826" t="s">
        <v>2220</v>
      </c>
    </row>
    <row r="1827" spans="4:14" x14ac:dyDescent="0.3">
      <c r="D1827" t="s">
        <v>890</v>
      </c>
      <c r="E1827" t="s">
        <v>926</v>
      </c>
      <c r="F1827" t="s">
        <v>61</v>
      </c>
      <c r="G1827">
        <v>60</v>
      </c>
      <c r="H1827">
        <v>7.0000000000000007E-2</v>
      </c>
      <c r="I1827" s="2">
        <v>45070</v>
      </c>
      <c r="J1827" t="s">
        <v>1</v>
      </c>
      <c r="K1827" t="s">
        <v>31</v>
      </c>
      <c r="L1827">
        <v>900</v>
      </c>
      <c r="M1827" t="s">
        <v>48</v>
      </c>
      <c r="N1827" t="s">
        <v>2220</v>
      </c>
    </row>
    <row r="1828" spans="4:14" x14ac:dyDescent="0.3">
      <c r="D1828" t="s">
        <v>920</v>
      </c>
      <c r="E1828" t="s">
        <v>208</v>
      </c>
      <c r="F1828" t="s">
        <v>56</v>
      </c>
      <c r="G1828">
        <v>180</v>
      </c>
      <c r="I1828" s="2">
        <v>45071</v>
      </c>
      <c r="J1828" t="s">
        <v>8</v>
      </c>
      <c r="K1828" t="s">
        <v>39</v>
      </c>
      <c r="L1828">
        <v>292</v>
      </c>
      <c r="M1828" t="s">
        <v>51</v>
      </c>
      <c r="N1828" t="s">
        <v>2220</v>
      </c>
    </row>
    <row r="1829" spans="4:14" x14ac:dyDescent="0.3">
      <c r="D1829" t="s">
        <v>921</v>
      </c>
      <c r="E1829" t="s">
        <v>136</v>
      </c>
      <c r="F1829" t="s">
        <v>54</v>
      </c>
      <c r="G1829">
        <v>75</v>
      </c>
      <c r="H1829">
        <v>0.3</v>
      </c>
      <c r="I1829" s="2">
        <v>45071</v>
      </c>
      <c r="J1829" t="s">
        <v>15</v>
      </c>
      <c r="K1829" t="s">
        <v>34</v>
      </c>
      <c r="L1829">
        <v>50</v>
      </c>
      <c r="M1829" t="s">
        <v>49</v>
      </c>
      <c r="N1829" t="s">
        <v>2220</v>
      </c>
    </row>
    <row r="1830" spans="4:14" x14ac:dyDescent="0.3">
      <c r="D1830" t="s">
        <v>922</v>
      </c>
      <c r="E1830" t="s">
        <v>590</v>
      </c>
      <c r="F1830" t="s">
        <v>55</v>
      </c>
      <c r="G1830">
        <v>35</v>
      </c>
      <c r="I1830" s="2">
        <v>45071</v>
      </c>
      <c r="J1830" t="s">
        <v>7</v>
      </c>
      <c r="K1830" t="s">
        <v>46</v>
      </c>
      <c r="L1830">
        <v>12</v>
      </c>
      <c r="M1830" t="s">
        <v>49</v>
      </c>
      <c r="N1830" t="s">
        <v>2220</v>
      </c>
    </row>
    <row r="1831" spans="4:14" x14ac:dyDescent="0.3">
      <c r="D1831" t="s">
        <v>304</v>
      </c>
      <c r="E1831" t="s">
        <v>332</v>
      </c>
      <c r="F1831" t="s">
        <v>69</v>
      </c>
      <c r="G1831">
        <v>13</v>
      </c>
      <c r="I1831" s="2">
        <v>45071</v>
      </c>
      <c r="J1831" t="s">
        <v>19</v>
      </c>
      <c r="K1831" t="s">
        <v>35</v>
      </c>
      <c r="L1831">
        <v>22</v>
      </c>
      <c r="M1831" t="s">
        <v>49</v>
      </c>
      <c r="N1831" t="s">
        <v>2220</v>
      </c>
    </row>
    <row r="1832" spans="4:14" x14ac:dyDescent="0.3">
      <c r="D1832" t="s">
        <v>734</v>
      </c>
      <c r="E1832" t="s">
        <v>311</v>
      </c>
      <c r="F1832" t="s">
        <v>53</v>
      </c>
      <c r="G1832">
        <v>130</v>
      </c>
      <c r="H1832">
        <v>0.1</v>
      </c>
      <c r="I1832" s="2">
        <v>45072</v>
      </c>
      <c r="J1832" t="s">
        <v>24</v>
      </c>
      <c r="K1832" t="s">
        <v>32</v>
      </c>
      <c r="L1832">
        <v>817</v>
      </c>
      <c r="M1832" t="s">
        <v>48</v>
      </c>
      <c r="N1832" t="s">
        <v>116</v>
      </c>
    </row>
    <row r="1833" spans="4:14" x14ac:dyDescent="0.3">
      <c r="D1833" t="s">
        <v>919</v>
      </c>
      <c r="E1833" t="s">
        <v>121</v>
      </c>
      <c r="F1833" t="s">
        <v>53</v>
      </c>
      <c r="G1833">
        <v>53</v>
      </c>
      <c r="H1833">
        <v>0.1</v>
      </c>
      <c r="I1833" s="2">
        <v>45072</v>
      </c>
      <c r="J1833" t="s">
        <v>25</v>
      </c>
      <c r="K1833" t="s">
        <v>31</v>
      </c>
      <c r="N1833" t="s">
        <v>116</v>
      </c>
    </row>
    <row r="1834" spans="4:14" x14ac:dyDescent="0.3">
      <c r="D1834" t="s">
        <v>736</v>
      </c>
      <c r="E1834" t="s">
        <v>171</v>
      </c>
      <c r="F1834" t="s">
        <v>53</v>
      </c>
      <c r="G1834">
        <v>164</v>
      </c>
      <c r="H1834">
        <v>0.14000000000000001</v>
      </c>
      <c r="I1834" s="2">
        <v>45075</v>
      </c>
      <c r="J1834" t="s">
        <v>9</v>
      </c>
      <c r="K1834" t="s">
        <v>38</v>
      </c>
      <c r="L1834">
        <v>224</v>
      </c>
      <c r="M1834" t="s">
        <v>51</v>
      </c>
      <c r="N1834" t="s">
        <v>116</v>
      </c>
    </row>
    <row r="1835" spans="4:14" x14ac:dyDescent="0.3">
      <c r="D1835" t="s">
        <v>917</v>
      </c>
      <c r="E1835" t="s">
        <v>163</v>
      </c>
      <c r="F1835" t="s">
        <v>55</v>
      </c>
      <c r="G1835">
        <v>120</v>
      </c>
      <c r="H1835">
        <v>0.2</v>
      </c>
      <c r="I1835" s="2">
        <v>45076</v>
      </c>
      <c r="J1835" t="s">
        <v>6</v>
      </c>
      <c r="K1835" t="s">
        <v>36</v>
      </c>
      <c r="L1835">
        <v>330</v>
      </c>
      <c r="M1835" t="s">
        <v>51</v>
      </c>
      <c r="N1835" t="s">
        <v>2220</v>
      </c>
    </row>
    <row r="1836" spans="4:14" x14ac:dyDescent="0.3">
      <c r="D1836" t="s">
        <v>918</v>
      </c>
      <c r="E1836" t="s">
        <v>136</v>
      </c>
      <c r="F1836" t="s">
        <v>54</v>
      </c>
      <c r="G1836">
        <v>30</v>
      </c>
      <c r="I1836" s="2">
        <v>45076</v>
      </c>
      <c r="J1836" t="s">
        <v>3</v>
      </c>
      <c r="K1836" t="s">
        <v>32</v>
      </c>
      <c r="L1836">
        <v>254</v>
      </c>
      <c r="M1836" t="s">
        <v>51</v>
      </c>
      <c r="N1836" t="s">
        <v>2220</v>
      </c>
    </row>
    <row r="1837" spans="4:14" x14ac:dyDescent="0.3">
      <c r="D1837" t="s">
        <v>198</v>
      </c>
      <c r="E1837" t="s">
        <v>125</v>
      </c>
      <c r="F1837" t="s">
        <v>53</v>
      </c>
      <c r="G1837">
        <v>320</v>
      </c>
      <c r="H1837">
        <v>0.08</v>
      </c>
      <c r="I1837" s="2">
        <v>45077</v>
      </c>
      <c r="J1837" t="s">
        <v>22</v>
      </c>
      <c r="K1837" t="s">
        <v>33</v>
      </c>
      <c r="L1837">
        <v>85</v>
      </c>
      <c r="M1837" t="s">
        <v>50</v>
      </c>
      <c r="N1837" t="s">
        <v>116</v>
      </c>
    </row>
    <row r="1838" spans="4:14" x14ac:dyDescent="0.3">
      <c r="D1838" t="s">
        <v>913</v>
      </c>
      <c r="E1838" t="s">
        <v>256</v>
      </c>
      <c r="F1838" t="s">
        <v>53</v>
      </c>
      <c r="G1838">
        <v>270</v>
      </c>
      <c r="H1838">
        <v>0.2</v>
      </c>
      <c r="I1838" s="2">
        <v>45077</v>
      </c>
      <c r="J1838" t="s">
        <v>25</v>
      </c>
      <c r="K1838" t="s">
        <v>31</v>
      </c>
      <c r="L1838">
        <v>769</v>
      </c>
      <c r="M1838" t="s">
        <v>48</v>
      </c>
      <c r="N1838" t="s">
        <v>116</v>
      </c>
    </row>
    <row r="1839" spans="4:14" x14ac:dyDescent="0.3">
      <c r="D1839" t="s">
        <v>914</v>
      </c>
      <c r="E1839" t="s">
        <v>177</v>
      </c>
      <c r="F1839" t="s">
        <v>53</v>
      </c>
      <c r="G1839">
        <v>100</v>
      </c>
      <c r="H1839">
        <v>0.25</v>
      </c>
      <c r="I1839" s="2">
        <v>45077</v>
      </c>
      <c r="J1839" t="s">
        <v>4</v>
      </c>
      <c r="K1839" t="s">
        <v>34</v>
      </c>
      <c r="L1839">
        <v>216</v>
      </c>
      <c r="M1839" t="s">
        <v>51</v>
      </c>
      <c r="N1839" t="s">
        <v>116</v>
      </c>
    </row>
    <row r="1840" spans="4:14" x14ac:dyDescent="0.3">
      <c r="D1840" t="s">
        <v>655</v>
      </c>
      <c r="E1840" t="s">
        <v>163</v>
      </c>
      <c r="F1840" t="s">
        <v>55</v>
      </c>
      <c r="G1840">
        <v>60</v>
      </c>
      <c r="I1840" s="2">
        <v>45077</v>
      </c>
      <c r="J1840" t="s">
        <v>12</v>
      </c>
      <c r="K1840" t="s">
        <v>32</v>
      </c>
      <c r="L1840">
        <v>214</v>
      </c>
      <c r="M1840" t="s">
        <v>51</v>
      </c>
      <c r="N1840" t="s">
        <v>2220</v>
      </c>
    </row>
    <row r="1841" spans="4:14" x14ac:dyDescent="0.3">
      <c r="D1841" t="s">
        <v>915</v>
      </c>
      <c r="E1841" t="s">
        <v>125</v>
      </c>
      <c r="F1841" t="s">
        <v>53</v>
      </c>
      <c r="G1841">
        <v>40</v>
      </c>
      <c r="H1841">
        <v>0.3</v>
      </c>
      <c r="I1841" s="2">
        <v>45077</v>
      </c>
      <c r="J1841" t="s">
        <v>10</v>
      </c>
      <c r="K1841" t="s">
        <v>36</v>
      </c>
      <c r="L1841">
        <v>173</v>
      </c>
      <c r="M1841" t="s">
        <v>50</v>
      </c>
      <c r="N1841" t="s">
        <v>116</v>
      </c>
    </row>
    <row r="1842" spans="4:14" x14ac:dyDescent="0.3">
      <c r="D1842" t="s">
        <v>916</v>
      </c>
      <c r="E1842" t="s">
        <v>121</v>
      </c>
      <c r="F1842" t="s">
        <v>53</v>
      </c>
      <c r="G1842">
        <v>22</v>
      </c>
      <c r="H1842">
        <v>0.08</v>
      </c>
      <c r="I1842" s="2">
        <v>45077</v>
      </c>
      <c r="J1842" t="s">
        <v>3</v>
      </c>
      <c r="K1842" t="s">
        <v>36</v>
      </c>
      <c r="L1842">
        <v>181</v>
      </c>
      <c r="M1842" t="s">
        <v>50</v>
      </c>
      <c r="N1842" t="s">
        <v>116</v>
      </c>
    </row>
    <row r="1843" spans="4:14" x14ac:dyDescent="0.3">
      <c r="D1843" t="s">
        <v>910</v>
      </c>
      <c r="E1843" t="s">
        <v>121</v>
      </c>
      <c r="F1843" t="s">
        <v>53</v>
      </c>
      <c r="G1843">
        <v>280</v>
      </c>
      <c r="H1843">
        <v>0.7</v>
      </c>
      <c r="I1843" s="2">
        <v>45078</v>
      </c>
      <c r="J1843" t="s">
        <v>6</v>
      </c>
      <c r="K1843" t="s">
        <v>40</v>
      </c>
      <c r="N1843" t="s">
        <v>116</v>
      </c>
    </row>
    <row r="1844" spans="4:14" x14ac:dyDescent="0.3">
      <c r="D1844" t="s">
        <v>911</v>
      </c>
      <c r="E1844" t="s">
        <v>125</v>
      </c>
      <c r="F1844" t="s">
        <v>53</v>
      </c>
      <c r="G1844">
        <v>170</v>
      </c>
      <c r="I1844" s="2">
        <v>45078</v>
      </c>
      <c r="J1844" t="s">
        <v>28</v>
      </c>
      <c r="K1844" t="s">
        <v>35</v>
      </c>
      <c r="L1844">
        <v>192</v>
      </c>
      <c r="M1844" t="s">
        <v>51</v>
      </c>
      <c r="N1844" t="s">
        <v>116</v>
      </c>
    </row>
    <row r="1845" spans="4:14" x14ac:dyDescent="0.3">
      <c r="D1845" t="s">
        <v>912</v>
      </c>
      <c r="E1845" t="s">
        <v>130</v>
      </c>
      <c r="F1845" t="s">
        <v>54</v>
      </c>
      <c r="G1845">
        <v>160</v>
      </c>
      <c r="I1845" s="2">
        <v>45078</v>
      </c>
      <c r="J1845" t="s">
        <v>8</v>
      </c>
      <c r="K1845" t="s">
        <v>34</v>
      </c>
      <c r="L1845">
        <v>9</v>
      </c>
      <c r="M1845" t="s">
        <v>49</v>
      </c>
      <c r="N1845" t="s">
        <v>2220</v>
      </c>
    </row>
    <row r="1846" spans="4:14" x14ac:dyDescent="0.3">
      <c r="D1846" t="s">
        <v>215</v>
      </c>
      <c r="E1846" t="s">
        <v>121</v>
      </c>
      <c r="F1846" t="s">
        <v>53</v>
      </c>
      <c r="G1846">
        <v>90</v>
      </c>
      <c r="H1846">
        <v>0.1</v>
      </c>
      <c r="I1846" s="2">
        <v>45078</v>
      </c>
      <c r="J1846" t="s">
        <v>15</v>
      </c>
      <c r="K1846" t="s">
        <v>31</v>
      </c>
      <c r="L1846">
        <v>394</v>
      </c>
      <c r="M1846" t="s">
        <v>51</v>
      </c>
      <c r="N1846" t="s">
        <v>116</v>
      </c>
    </row>
    <row r="1847" spans="4:14" x14ac:dyDescent="0.3">
      <c r="D1847" t="s">
        <v>117</v>
      </c>
      <c r="E1847" t="s">
        <v>118</v>
      </c>
      <c r="F1847" t="s">
        <v>53</v>
      </c>
      <c r="G1847">
        <v>120</v>
      </c>
      <c r="H1847">
        <v>0.03</v>
      </c>
      <c r="I1847" s="2">
        <v>45079</v>
      </c>
      <c r="J1847" t="s">
        <v>13</v>
      </c>
      <c r="K1847" t="s">
        <v>31</v>
      </c>
      <c r="L1847">
        <v>7</v>
      </c>
      <c r="M1847" t="s">
        <v>49</v>
      </c>
      <c r="N1847" t="s">
        <v>116</v>
      </c>
    </row>
    <row r="1848" spans="4:14" x14ac:dyDescent="0.3">
      <c r="D1848" t="s">
        <v>908</v>
      </c>
      <c r="E1848" t="s">
        <v>909</v>
      </c>
      <c r="F1848" t="s">
        <v>55</v>
      </c>
      <c r="G1848">
        <v>90</v>
      </c>
      <c r="I1848" s="2">
        <v>45079</v>
      </c>
      <c r="J1848" t="s">
        <v>4</v>
      </c>
      <c r="K1848" t="s">
        <v>37</v>
      </c>
      <c r="L1848">
        <v>307</v>
      </c>
      <c r="M1848" t="s">
        <v>51</v>
      </c>
      <c r="N1848" t="s">
        <v>2220</v>
      </c>
    </row>
    <row r="1849" spans="4:14" x14ac:dyDescent="0.3">
      <c r="D1849" t="s">
        <v>386</v>
      </c>
      <c r="E1849" t="s">
        <v>169</v>
      </c>
      <c r="F1849" t="s">
        <v>58</v>
      </c>
      <c r="G1849">
        <v>200</v>
      </c>
      <c r="H1849">
        <v>0.02</v>
      </c>
      <c r="I1849" s="2">
        <v>45082</v>
      </c>
      <c r="J1849" t="s">
        <v>19</v>
      </c>
      <c r="K1849" t="s">
        <v>31</v>
      </c>
      <c r="L1849">
        <v>2100</v>
      </c>
      <c r="M1849" t="s">
        <v>47</v>
      </c>
      <c r="N1849" t="s">
        <v>2220</v>
      </c>
    </row>
    <row r="1850" spans="4:14" x14ac:dyDescent="0.3">
      <c r="D1850" t="s">
        <v>902</v>
      </c>
      <c r="E1850" t="s">
        <v>125</v>
      </c>
      <c r="F1850" t="s">
        <v>53</v>
      </c>
      <c r="G1850">
        <v>196</v>
      </c>
      <c r="I1850" s="2">
        <v>45083</v>
      </c>
      <c r="J1850" t="s">
        <v>23</v>
      </c>
      <c r="K1850" t="s">
        <v>31</v>
      </c>
      <c r="N1850" t="s">
        <v>116</v>
      </c>
    </row>
    <row r="1851" spans="4:14" x14ac:dyDescent="0.3">
      <c r="D1851" t="s">
        <v>506</v>
      </c>
      <c r="E1851" t="s">
        <v>309</v>
      </c>
      <c r="F1851" t="s">
        <v>53</v>
      </c>
      <c r="G1851">
        <v>134</v>
      </c>
      <c r="H1851">
        <v>0.12</v>
      </c>
      <c r="I1851" s="2">
        <v>45083</v>
      </c>
      <c r="J1851" t="s">
        <v>10</v>
      </c>
      <c r="K1851" t="s">
        <v>31</v>
      </c>
      <c r="L1851">
        <v>462</v>
      </c>
      <c r="M1851" t="s">
        <v>51</v>
      </c>
      <c r="N1851" t="s">
        <v>116</v>
      </c>
    </row>
    <row r="1852" spans="4:14" x14ac:dyDescent="0.3">
      <c r="D1852" t="s">
        <v>903</v>
      </c>
      <c r="E1852" t="s">
        <v>125</v>
      </c>
      <c r="F1852" t="s">
        <v>53</v>
      </c>
      <c r="G1852">
        <v>90</v>
      </c>
      <c r="H1852">
        <v>0.05</v>
      </c>
      <c r="I1852" s="2">
        <v>45083</v>
      </c>
      <c r="J1852" t="s">
        <v>2</v>
      </c>
      <c r="K1852" t="s">
        <v>38</v>
      </c>
      <c r="L1852">
        <v>1300</v>
      </c>
      <c r="M1852" t="s">
        <v>47</v>
      </c>
      <c r="N1852" t="s">
        <v>116</v>
      </c>
    </row>
    <row r="1853" spans="4:14" x14ac:dyDescent="0.3">
      <c r="D1853" t="s">
        <v>904</v>
      </c>
      <c r="E1853" t="s">
        <v>799</v>
      </c>
      <c r="F1853" t="s">
        <v>66</v>
      </c>
      <c r="G1853">
        <v>60</v>
      </c>
      <c r="H1853">
        <v>0.27</v>
      </c>
      <c r="I1853" s="2">
        <v>45083</v>
      </c>
      <c r="J1853" t="s">
        <v>2</v>
      </c>
      <c r="K1853" t="s">
        <v>32</v>
      </c>
      <c r="L1853">
        <v>165</v>
      </c>
      <c r="M1853" t="s">
        <v>50</v>
      </c>
      <c r="N1853" t="s">
        <v>2220</v>
      </c>
    </row>
    <row r="1854" spans="4:14" x14ac:dyDescent="0.3">
      <c r="D1854" t="s">
        <v>905</v>
      </c>
      <c r="E1854" t="s">
        <v>906</v>
      </c>
      <c r="F1854" t="s">
        <v>53</v>
      </c>
      <c r="G1854">
        <v>50</v>
      </c>
      <c r="H1854">
        <v>0.09</v>
      </c>
      <c r="I1854" s="2">
        <v>45083</v>
      </c>
      <c r="J1854" t="s">
        <v>18</v>
      </c>
      <c r="K1854" t="s">
        <v>36</v>
      </c>
      <c r="L1854">
        <v>364</v>
      </c>
      <c r="M1854" t="s">
        <v>51</v>
      </c>
      <c r="N1854" t="s">
        <v>116</v>
      </c>
    </row>
    <row r="1855" spans="4:14" x14ac:dyDescent="0.3">
      <c r="D1855" t="s">
        <v>611</v>
      </c>
      <c r="E1855" t="s">
        <v>125</v>
      </c>
      <c r="F1855" t="s">
        <v>53</v>
      </c>
      <c r="G1855">
        <v>50</v>
      </c>
      <c r="I1855" s="2">
        <v>45083</v>
      </c>
      <c r="J1855" t="s">
        <v>4</v>
      </c>
      <c r="K1855" t="s">
        <v>31</v>
      </c>
      <c r="L1855">
        <v>1300</v>
      </c>
      <c r="M1855" t="s">
        <v>47</v>
      </c>
      <c r="N1855" t="s">
        <v>116</v>
      </c>
    </row>
    <row r="1856" spans="4:14" x14ac:dyDescent="0.3">
      <c r="D1856" t="s">
        <v>907</v>
      </c>
      <c r="E1856" t="s">
        <v>419</v>
      </c>
      <c r="F1856" t="s">
        <v>68</v>
      </c>
      <c r="G1856">
        <v>6</v>
      </c>
      <c r="I1856" s="2">
        <v>45083</v>
      </c>
      <c r="J1856" t="s">
        <v>14</v>
      </c>
      <c r="K1856" t="s">
        <v>46</v>
      </c>
      <c r="L1856">
        <v>23</v>
      </c>
      <c r="M1856" t="s">
        <v>49</v>
      </c>
      <c r="N1856" t="s">
        <v>2220</v>
      </c>
    </row>
    <row r="1857" spans="4:14" x14ac:dyDescent="0.3">
      <c r="D1857" t="s">
        <v>488</v>
      </c>
      <c r="E1857" t="s">
        <v>136</v>
      </c>
      <c r="F1857" t="s">
        <v>54</v>
      </c>
      <c r="G1857">
        <v>1000</v>
      </c>
      <c r="I1857" s="2">
        <v>45084</v>
      </c>
      <c r="J1857" t="s">
        <v>11</v>
      </c>
      <c r="K1857" t="s">
        <v>39</v>
      </c>
      <c r="L1857">
        <v>5500</v>
      </c>
      <c r="M1857" t="s">
        <v>47</v>
      </c>
      <c r="N1857" t="s">
        <v>2220</v>
      </c>
    </row>
    <row r="1858" spans="4:14" x14ac:dyDescent="0.3">
      <c r="D1858" t="s">
        <v>899</v>
      </c>
      <c r="E1858" t="s">
        <v>704</v>
      </c>
      <c r="F1858" t="s">
        <v>60</v>
      </c>
      <c r="G1858">
        <v>296</v>
      </c>
      <c r="I1858" s="2">
        <v>45084</v>
      </c>
      <c r="J1858" t="s">
        <v>6</v>
      </c>
      <c r="K1858" t="s">
        <v>31</v>
      </c>
      <c r="L1858">
        <v>4100</v>
      </c>
      <c r="M1858" t="s">
        <v>47</v>
      </c>
      <c r="N1858" t="s">
        <v>2220</v>
      </c>
    </row>
    <row r="1859" spans="4:14" x14ac:dyDescent="0.3">
      <c r="D1859" t="s">
        <v>900</v>
      </c>
      <c r="E1859" t="s">
        <v>125</v>
      </c>
      <c r="F1859" t="s">
        <v>53</v>
      </c>
      <c r="G1859">
        <v>79</v>
      </c>
      <c r="I1859" s="2">
        <v>45084</v>
      </c>
      <c r="J1859" t="s">
        <v>16</v>
      </c>
      <c r="K1859" t="s">
        <v>33</v>
      </c>
      <c r="L1859">
        <v>340</v>
      </c>
      <c r="M1859" t="s">
        <v>51</v>
      </c>
      <c r="N1859" t="s">
        <v>116</v>
      </c>
    </row>
    <row r="1860" spans="4:14" x14ac:dyDescent="0.3">
      <c r="D1860" t="s">
        <v>901</v>
      </c>
      <c r="E1860" t="s">
        <v>121</v>
      </c>
      <c r="F1860" t="s">
        <v>53</v>
      </c>
      <c r="G1860">
        <v>39</v>
      </c>
      <c r="I1860" s="2">
        <v>45084</v>
      </c>
      <c r="J1860" t="s">
        <v>8</v>
      </c>
      <c r="K1860" t="s">
        <v>33</v>
      </c>
      <c r="L1860">
        <v>324</v>
      </c>
      <c r="M1860" t="s">
        <v>51</v>
      </c>
      <c r="N1860" t="s">
        <v>116</v>
      </c>
    </row>
    <row r="1861" spans="4:14" x14ac:dyDescent="0.3">
      <c r="D1861" t="s">
        <v>604</v>
      </c>
      <c r="E1861" t="s">
        <v>586</v>
      </c>
      <c r="F1861" t="s">
        <v>53</v>
      </c>
      <c r="G1861">
        <v>186</v>
      </c>
      <c r="I1861" s="2">
        <v>45085</v>
      </c>
      <c r="J1861" t="s">
        <v>6</v>
      </c>
      <c r="K1861" t="s">
        <v>35</v>
      </c>
      <c r="L1861">
        <v>229</v>
      </c>
      <c r="M1861" t="s">
        <v>51</v>
      </c>
      <c r="N1861" t="s">
        <v>116</v>
      </c>
    </row>
    <row r="1862" spans="4:14" x14ac:dyDescent="0.3">
      <c r="D1862" t="s">
        <v>897</v>
      </c>
      <c r="E1862" t="s">
        <v>121</v>
      </c>
      <c r="F1862" t="s">
        <v>53</v>
      </c>
      <c r="G1862">
        <v>155</v>
      </c>
      <c r="H1862">
        <v>0.12</v>
      </c>
      <c r="I1862" s="2">
        <v>45085</v>
      </c>
      <c r="J1862" t="s">
        <v>8</v>
      </c>
      <c r="K1862" t="s">
        <v>36</v>
      </c>
      <c r="L1862">
        <v>891</v>
      </c>
      <c r="M1862" t="s">
        <v>48</v>
      </c>
      <c r="N1862" t="s">
        <v>116</v>
      </c>
    </row>
    <row r="1863" spans="4:14" x14ac:dyDescent="0.3">
      <c r="D1863" t="s">
        <v>898</v>
      </c>
      <c r="E1863" t="s">
        <v>123</v>
      </c>
      <c r="F1863" t="s">
        <v>53</v>
      </c>
      <c r="G1863">
        <v>140</v>
      </c>
      <c r="H1863">
        <v>0.15</v>
      </c>
      <c r="I1863" s="2">
        <v>45085</v>
      </c>
      <c r="J1863" t="s">
        <v>13</v>
      </c>
      <c r="K1863" t="s">
        <v>38</v>
      </c>
      <c r="L1863">
        <v>644</v>
      </c>
      <c r="M1863" t="s">
        <v>48</v>
      </c>
      <c r="N1863" t="s">
        <v>116</v>
      </c>
    </row>
    <row r="1864" spans="4:14" x14ac:dyDescent="0.3">
      <c r="D1864" t="s">
        <v>895</v>
      </c>
      <c r="E1864" t="s">
        <v>704</v>
      </c>
      <c r="F1864" t="s">
        <v>60</v>
      </c>
      <c r="G1864">
        <v>128</v>
      </c>
      <c r="H1864">
        <v>0.35</v>
      </c>
      <c r="I1864" s="2">
        <v>45086</v>
      </c>
      <c r="J1864" t="s">
        <v>11</v>
      </c>
      <c r="K1864" t="s">
        <v>34</v>
      </c>
      <c r="L1864">
        <v>40</v>
      </c>
      <c r="M1864" t="s">
        <v>49</v>
      </c>
      <c r="N1864" t="s">
        <v>2220</v>
      </c>
    </row>
    <row r="1865" spans="4:14" x14ac:dyDescent="0.3">
      <c r="D1865" t="s">
        <v>279</v>
      </c>
      <c r="E1865" t="s">
        <v>125</v>
      </c>
      <c r="F1865" t="s">
        <v>53</v>
      </c>
      <c r="G1865">
        <v>75</v>
      </c>
      <c r="H1865">
        <v>0.09</v>
      </c>
      <c r="I1865" s="2">
        <v>45086</v>
      </c>
      <c r="J1865" t="s">
        <v>8</v>
      </c>
      <c r="K1865" t="s">
        <v>31</v>
      </c>
      <c r="L1865">
        <v>1100</v>
      </c>
      <c r="M1865" t="s">
        <v>47</v>
      </c>
      <c r="N1865" t="s">
        <v>116</v>
      </c>
    </row>
    <row r="1866" spans="4:14" x14ac:dyDescent="0.3">
      <c r="D1866" t="s">
        <v>896</v>
      </c>
      <c r="E1866" t="s">
        <v>175</v>
      </c>
      <c r="F1866" t="s">
        <v>53</v>
      </c>
      <c r="G1866">
        <v>60</v>
      </c>
      <c r="H1866">
        <v>0.1</v>
      </c>
      <c r="I1866" s="2">
        <v>45086</v>
      </c>
      <c r="J1866" t="s">
        <v>18</v>
      </c>
      <c r="K1866" t="s">
        <v>37</v>
      </c>
      <c r="L1866">
        <v>288</v>
      </c>
      <c r="M1866" t="s">
        <v>51</v>
      </c>
      <c r="N1866" t="s">
        <v>116</v>
      </c>
    </row>
    <row r="1867" spans="4:14" x14ac:dyDescent="0.3">
      <c r="D1867" t="s">
        <v>894</v>
      </c>
      <c r="E1867" t="s">
        <v>125</v>
      </c>
      <c r="F1867" t="s">
        <v>53</v>
      </c>
      <c r="G1867">
        <v>80</v>
      </c>
      <c r="H1867">
        <v>0.4</v>
      </c>
      <c r="I1867" s="2">
        <v>45088</v>
      </c>
      <c r="J1867" t="s">
        <v>14</v>
      </c>
      <c r="K1867" t="s">
        <v>32</v>
      </c>
      <c r="L1867">
        <v>253</v>
      </c>
      <c r="M1867" t="s">
        <v>51</v>
      </c>
      <c r="N1867" t="s">
        <v>116</v>
      </c>
    </row>
    <row r="1868" spans="4:14" x14ac:dyDescent="0.3">
      <c r="D1868" t="s">
        <v>191</v>
      </c>
      <c r="E1868" t="s">
        <v>125</v>
      </c>
      <c r="F1868" t="s">
        <v>53</v>
      </c>
      <c r="G1868">
        <v>400</v>
      </c>
      <c r="H1868">
        <v>0.15</v>
      </c>
      <c r="I1868" s="2">
        <v>45089</v>
      </c>
      <c r="J1868" t="s">
        <v>7</v>
      </c>
      <c r="K1868" t="s">
        <v>33</v>
      </c>
      <c r="L1868">
        <v>284</v>
      </c>
      <c r="M1868" t="s">
        <v>51</v>
      </c>
      <c r="N1868" t="s">
        <v>116</v>
      </c>
    </row>
    <row r="1869" spans="4:14" x14ac:dyDescent="0.3">
      <c r="D1869" t="s">
        <v>892</v>
      </c>
      <c r="E1869" t="s">
        <v>208</v>
      </c>
      <c r="F1869" t="s">
        <v>56</v>
      </c>
      <c r="G1869">
        <v>150</v>
      </c>
      <c r="H1869">
        <v>0.17</v>
      </c>
      <c r="I1869" s="2">
        <v>45089</v>
      </c>
      <c r="J1869" t="s">
        <v>6</v>
      </c>
      <c r="K1869" t="s">
        <v>43</v>
      </c>
      <c r="L1869">
        <v>529</v>
      </c>
      <c r="M1869" t="s">
        <v>51</v>
      </c>
      <c r="N1869" t="s">
        <v>2220</v>
      </c>
    </row>
    <row r="1870" spans="4:14" x14ac:dyDescent="0.3">
      <c r="D1870" t="s">
        <v>893</v>
      </c>
      <c r="E1870" t="s">
        <v>287</v>
      </c>
      <c r="F1870" t="s">
        <v>53</v>
      </c>
      <c r="G1870">
        <v>100</v>
      </c>
      <c r="H1870">
        <v>0.12</v>
      </c>
      <c r="I1870" s="2">
        <v>45089</v>
      </c>
      <c r="J1870" t="s">
        <v>28</v>
      </c>
      <c r="K1870" t="s">
        <v>38</v>
      </c>
      <c r="L1870">
        <v>469</v>
      </c>
      <c r="M1870" t="s">
        <v>51</v>
      </c>
      <c r="N1870" t="s">
        <v>116</v>
      </c>
    </row>
    <row r="1871" spans="4:14" x14ac:dyDescent="0.3">
      <c r="D1871" t="s">
        <v>141</v>
      </c>
      <c r="E1871" t="s">
        <v>125</v>
      </c>
      <c r="F1871" t="s">
        <v>53</v>
      </c>
      <c r="G1871">
        <v>80</v>
      </c>
      <c r="H1871">
        <v>0.04</v>
      </c>
      <c r="I1871" s="2">
        <v>45089</v>
      </c>
      <c r="J1871" t="s">
        <v>11</v>
      </c>
      <c r="K1871" t="s">
        <v>31</v>
      </c>
      <c r="L1871">
        <v>227</v>
      </c>
      <c r="M1871" t="s">
        <v>51</v>
      </c>
      <c r="N1871" t="s">
        <v>116</v>
      </c>
    </row>
    <row r="1872" spans="4:14" x14ac:dyDescent="0.3">
      <c r="D1872" t="s">
        <v>890</v>
      </c>
      <c r="E1872" t="s">
        <v>125</v>
      </c>
      <c r="F1872" t="s">
        <v>53</v>
      </c>
      <c r="G1872">
        <v>211</v>
      </c>
      <c r="I1872" s="2">
        <v>45090</v>
      </c>
      <c r="J1872" t="s">
        <v>1</v>
      </c>
      <c r="K1872" t="s">
        <v>31</v>
      </c>
      <c r="L1872">
        <v>900</v>
      </c>
      <c r="M1872" t="s">
        <v>48</v>
      </c>
      <c r="N1872" t="s">
        <v>116</v>
      </c>
    </row>
    <row r="1873" spans="4:14" x14ac:dyDescent="0.3">
      <c r="D1873" t="s">
        <v>891</v>
      </c>
      <c r="E1873" t="s">
        <v>287</v>
      </c>
      <c r="F1873" t="s">
        <v>53</v>
      </c>
      <c r="G1873">
        <v>8</v>
      </c>
      <c r="I1873" s="2">
        <v>45090</v>
      </c>
      <c r="J1873" t="s">
        <v>18</v>
      </c>
      <c r="K1873" t="s">
        <v>35</v>
      </c>
      <c r="L1873">
        <v>119</v>
      </c>
      <c r="M1873" t="s">
        <v>50</v>
      </c>
      <c r="N1873" t="s">
        <v>116</v>
      </c>
    </row>
    <row r="1874" spans="4:14" x14ac:dyDescent="0.3">
      <c r="D1874" t="s">
        <v>886</v>
      </c>
      <c r="E1874" t="s">
        <v>125</v>
      </c>
      <c r="F1874" t="s">
        <v>53</v>
      </c>
      <c r="G1874">
        <v>900</v>
      </c>
      <c r="H1874">
        <v>1</v>
      </c>
      <c r="I1874" s="2">
        <v>45091</v>
      </c>
      <c r="J1874" t="s">
        <v>14</v>
      </c>
      <c r="K1874" t="s">
        <v>34</v>
      </c>
      <c r="L1874">
        <v>84</v>
      </c>
      <c r="M1874" t="s">
        <v>50</v>
      </c>
      <c r="N1874" t="s">
        <v>116</v>
      </c>
    </row>
    <row r="1875" spans="4:14" x14ac:dyDescent="0.3">
      <c r="D1875" t="s">
        <v>216</v>
      </c>
      <c r="E1875" t="s">
        <v>121</v>
      </c>
      <c r="F1875" t="s">
        <v>53</v>
      </c>
      <c r="G1875">
        <v>130</v>
      </c>
      <c r="H1875">
        <v>7.0000000000000007E-2</v>
      </c>
      <c r="I1875" s="2">
        <v>45091</v>
      </c>
      <c r="J1875" t="s">
        <v>2</v>
      </c>
      <c r="K1875" t="s">
        <v>31</v>
      </c>
      <c r="L1875">
        <v>455</v>
      </c>
      <c r="M1875" t="s">
        <v>51</v>
      </c>
      <c r="N1875" t="s">
        <v>116</v>
      </c>
    </row>
    <row r="1876" spans="4:14" x14ac:dyDescent="0.3">
      <c r="D1876" t="s">
        <v>887</v>
      </c>
      <c r="E1876" t="s">
        <v>256</v>
      </c>
      <c r="F1876" t="s">
        <v>53</v>
      </c>
      <c r="G1876">
        <v>102</v>
      </c>
      <c r="H1876">
        <v>0.24</v>
      </c>
      <c r="I1876" s="2">
        <v>45091</v>
      </c>
      <c r="J1876" t="s">
        <v>5</v>
      </c>
      <c r="K1876" t="s">
        <v>31</v>
      </c>
      <c r="L1876">
        <v>340</v>
      </c>
      <c r="M1876" t="s">
        <v>51</v>
      </c>
      <c r="N1876" t="s">
        <v>116</v>
      </c>
    </row>
    <row r="1877" spans="4:14" x14ac:dyDescent="0.3">
      <c r="D1877" t="s">
        <v>888</v>
      </c>
      <c r="E1877" t="s">
        <v>121</v>
      </c>
      <c r="F1877" t="s">
        <v>53</v>
      </c>
      <c r="G1877">
        <v>81</v>
      </c>
      <c r="H1877">
        <v>0.11</v>
      </c>
      <c r="I1877" s="2">
        <v>45091</v>
      </c>
      <c r="J1877" t="s">
        <v>7</v>
      </c>
      <c r="K1877" t="s">
        <v>31</v>
      </c>
      <c r="L1877">
        <v>184</v>
      </c>
      <c r="M1877" t="s">
        <v>50</v>
      </c>
      <c r="N1877" t="s">
        <v>116</v>
      </c>
    </row>
    <row r="1878" spans="4:14" x14ac:dyDescent="0.3">
      <c r="D1878" t="s">
        <v>889</v>
      </c>
      <c r="E1878" t="s">
        <v>128</v>
      </c>
      <c r="F1878" t="s">
        <v>54</v>
      </c>
      <c r="G1878">
        <v>80</v>
      </c>
      <c r="I1878" s="2">
        <v>45091</v>
      </c>
      <c r="J1878" t="s">
        <v>3</v>
      </c>
      <c r="K1878" t="s">
        <v>32</v>
      </c>
      <c r="L1878">
        <v>111</v>
      </c>
      <c r="M1878" t="s">
        <v>50</v>
      </c>
      <c r="N1878" t="s">
        <v>2220</v>
      </c>
    </row>
    <row r="1879" spans="4:14" x14ac:dyDescent="0.3">
      <c r="D1879" t="s">
        <v>883</v>
      </c>
      <c r="E1879" t="s">
        <v>256</v>
      </c>
      <c r="F1879" t="s">
        <v>53</v>
      </c>
      <c r="G1879">
        <v>100</v>
      </c>
      <c r="H1879">
        <v>0.33</v>
      </c>
      <c r="I1879" s="2">
        <v>45092</v>
      </c>
      <c r="J1879" t="s">
        <v>8</v>
      </c>
      <c r="K1879" t="s">
        <v>41</v>
      </c>
      <c r="L1879">
        <v>51</v>
      </c>
      <c r="M1879" t="s">
        <v>49</v>
      </c>
      <c r="N1879" t="s">
        <v>116</v>
      </c>
    </row>
    <row r="1880" spans="4:14" x14ac:dyDescent="0.3">
      <c r="D1880" t="s">
        <v>884</v>
      </c>
      <c r="E1880" t="s">
        <v>885</v>
      </c>
      <c r="F1880" t="s">
        <v>84</v>
      </c>
      <c r="G1880">
        <v>45</v>
      </c>
      <c r="H1880">
        <v>0.6</v>
      </c>
      <c r="I1880" s="2">
        <v>45092</v>
      </c>
      <c r="J1880" t="s">
        <v>5</v>
      </c>
      <c r="K1880" t="s">
        <v>40</v>
      </c>
      <c r="N1880" t="s">
        <v>2220</v>
      </c>
    </row>
    <row r="1881" spans="4:14" x14ac:dyDescent="0.3">
      <c r="D1881" t="s">
        <v>308</v>
      </c>
      <c r="E1881" t="s">
        <v>309</v>
      </c>
      <c r="F1881" t="s">
        <v>53</v>
      </c>
      <c r="G1881">
        <v>270</v>
      </c>
      <c r="I1881" s="2">
        <v>45093</v>
      </c>
      <c r="J1881" t="s">
        <v>5</v>
      </c>
      <c r="K1881" t="s">
        <v>31</v>
      </c>
      <c r="L1881">
        <v>3300</v>
      </c>
      <c r="M1881" t="s">
        <v>47</v>
      </c>
      <c r="N1881" t="s">
        <v>116</v>
      </c>
    </row>
    <row r="1882" spans="4:14" x14ac:dyDescent="0.3">
      <c r="D1882" t="s">
        <v>699</v>
      </c>
      <c r="E1882" t="s">
        <v>125</v>
      </c>
      <c r="F1882" t="s">
        <v>53</v>
      </c>
      <c r="G1882">
        <v>84</v>
      </c>
      <c r="I1882" s="2">
        <v>45093</v>
      </c>
      <c r="J1882" t="s">
        <v>1</v>
      </c>
      <c r="K1882" t="s">
        <v>31</v>
      </c>
      <c r="N1882" t="s">
        <v>116</v>
      </c>
    </row>
    <row r="1883" spans="4:14" x14ac:dyDescent="0.3">
      <c r="D1883" t="s">
        <v>882</v>
      </c>
      <c r="E1883" t="s">
        <v>125</v>
      </c>
      <c r="F1883" t="s">
        <v>53</v>
      </c>
      <c r="G1883">
        <v>45</v>
      </c>
      <c r="H1883">
        <v>0.13</v>
      </c>
      <c r="I1883" s="2">
        <v>45093</v>
      </c>
      <c r="J1883" t="s">
        <v>6</v>
      </c>
      <c r="K1883" t="s">
        <v>32</v>
      </c>
      <c r="L1883">
        <v>116</v>
      </c>
      <c r="M1883" t="s">
        <v>50</v>
      </c>
      <c r="N1883" t="s">
        <v>116</v>
      </c>
    </row>
    <row r="1884" spans="4:14" x14ac:dyDescent="0.3">
      <c r="D1884" t="s">
        <v>881</v>
      </c>
      <c r="E1884" t="s">
        <v>136</v>
      </c>
      <c r="F1884" t="s">
        <v>54</v>
      </c>
      <c r="G1884">
        <v>170</v>
      </c>
      <c r="H1884">
        <v>0.8</v>
      </c>
      <c r="I1884" s="2">
        <v>45094</v>
      </c>
      <c r="J1884" t="s">
        <v>8</v>
      </c>
      <c r="K1884" t="s">
        <v>41</v>
      </c>
      <c r="L1884">
        <v>24</v>
      </c>
      <c r="M1884" t="s">
        <v>49</v>
      </c>
      <c r="N1884" t="s">
        <v>2220</v>
      </c>
    </row>
    <row r="1885" spans="4:14" x14ac:dyDescent="0.3">
      <c r="D1885" t="s">
        <v>880</v>
      </c>
      <c r="E1885" t="s">
        <v>136</v>
      </c>
      <c r="F1885" t="s">
        <v>54</v>
      </c>
      <c r="G1885">
        <v>48</v>
      </c>
      <c r="H1885">
        <v>0.2</v>
      </c>
      <c r="I1885" s="2">
        <v>45096</v>
      </c>
      <c r="J1885" t="s">
        <v>19</v>
      </c>
      <c r="K1885" t="s">
        <v>32</v>
      </c>
      <c r="L1885">
        <v>88</v>
      </c>
      <c r="M1885" t="s">
        <v>50</v>
      </c>
      <c r="N1885" t="s">
        <v>2220</v>
      </c>
    </row>
    <row r="1886" spans="4:14" x14ac:dyDescent="0.3">
      <c r="D1886" t="s">
        <v>877</v>
      </c>
      <c r="E1886" t="s">
        <v>63</v>
      </c>
      <c r="F1886" t="s">
        <v>63</v>
      </c>
      <c r="G1886">
        <v>1000</v>
      </c>
      <c r="H1886">
        <v>0.11</v>
      </c>
      <c r="I1886" s="2">
        <v>45097</v>
      </c>
      <c r="J1886" t="s">
        <v>5</v>
      </c>
      <c r="K1886" t="s">
        <v>31</v>
      </c>
      <c r="L1886">
        <v>16500</v>
      </c>
      <c r="M1886" t="s">
        <v>47</v>
      </c>
      <c r="N1886" t="s">
        <v>2220</v>
      </c>
    </row>
    <row r="1887" spans="4:14" x14ac:dyDescent="0.3">
      <c r="D1887" t="s">
        <v>878</v>
      </c>
      <c r="E1887" t="s">
        <v>212</v>
      </c>
      <c r="F1887" t="s">
        <v>57</v>
      </c>
      <c r="G1887">
        <v>800</v>
      </c>
      <c r="I1887" s="2">
        <v>45097</v>
      </c>
      <c r="J1887" t="s">
        <v>15</v>
      </c>
      <c r="K1887" t="s">
        <v>33</v>
      </c>
      <c r="N1887" t="s">
        <v>2220</v>
      </c>
    </row>
    <row r="1888" spans="4:14" x14ac:dyDescent="0.3">
      <c r="D1888" t="s">
        <v>879</v>
      </c>
      <c r="E1888" t="s">
        <v>256</v>
      </c>
      <c r="F1888" t="s">
        <v>53</v>
      </c>
      <c r="G1888">
        <v>37</v>
      </c>
      <c r="I1888" s="2">
        <v>45097</v>
      </c>
      <c r="J1888" t="s">
        <v>9</v>
      </c>
      <c r="K1888" t="s">
        <v>39</v>
      </c>
      <c r="L1888">
        <v>686</v>
      </c>
      <c r="M1888" t="s">
        <v>48</v>
      </c>
      <c r="N1888" t="s">
        <v>116</v>
      </c>
    </row>
    <row r="1889" spans="4:14" x14ac:dyDescent="0.3">
      <c r="D1889" t="s">
        <v>872</v>
      </c>
      <c r="E1889" t="s">
        <v>125</v>
      </c>
      <c r="F1889" t="s">
        <v>53</v>
      </c>
      <c r="G1889">
        <v>300</v>
      </c>
      <c r="I1889" s="2">
        <v>45098</v>
      </c>
      <c r="J1889" t="s">
        <v>4</v>
      </c>
      <c r="K1889" t="s">
        <v>33</v>
      </c>
      <c r="L1889">
        <v>300</v>
      </c>
      <c r="M1889" t="s">
        <v>51</v>
      </c>
      <c r="N1889" t="s">
        <v>116</v>
      </c>
    </row>
    <row r="1890" spans="4:14" x14ac:dyDescent="0.3">
      <c r="D1890" t="s">
        <v>873</v>
      </c>
      <c r="E1890" t="s">
        <v>125</v>
      </c>
      <c r="F1890" t="s">
        <v>53</v>
      </c>
      <c r="G1890">
        <v>200</v>
      </c>
      <c r="I1890" s="2">
        <v>45098</v>
      </c>
      <c r="J1890" t="s">
        <v>5</v>
      </c>
      <c r="K1890" t="s">
        <v>31</v>
      </c>
      <c r="L1890">
        <v>25200</v>
      </c>
      <c r="M1890" t="s">
        <v>47</v>
      </c>
      <c r="N1890" t="s">
        <v>116</v>
      </c>
    </row>
    <row r="1891" spans="4:14" x14ac:dyDescent="0.3">
      <c r="D1891" t="s">
        <v>874</v>
      </c>
      <c r="E1891" t="s">
        <v>875</v>
      </c>
      <c r="F1891" t="s">
        <v>53</v>
      </c>
      <c r="G1891">
        <v>75</v>
      </c>
      <c r="I1891" s="2">
        <v>45098</v>
      </c>
      <c r="J1891" t="s">
        <v>10</v>
      </c>
      <c r="K1891" t="s">
        <v>35</v>
      </c>
      <c r="L1891">
        <v>148</v>
      </c>
      <c r="M1891" t="s">
        <v>50</v>
      </c>
      <c r="N1891" t="s">
        <v>116</v>
      </c>
    </row>
    <row r="1892" spans="4:14" x14ac:dyDescent="0.3">
      <c r="D1892" t="s">
        <v>876</v>
      </c>
      <c r="E1892" t="s">
        <v>319</v>
      </c>
      <c r="F1892" t="s">
        <v>59</v>
      </c>
      <c r="G1892">
        <v>38</v>
      </c>
      <c r="H1892">
        <v>0.4</v>
      </c>
      <c r="I1892" s="2">
        <v>45098</v>
      </c>
      <c r="J1892" t="s">
        <v>7</v>
      </c>
      <c r="K1892" t="s">
        <v>35</v>
      </c>
      <c r="L1892">
        <v>134</v>
      </c>
      <c r="M1892" t="s">
        <v>50</v>
      </c>
      <c r="N1892" t="s">
        <v>2220</v>
      </c>
    </row>
    <row r="1893" spans="4:14" x14ac:dyDescent="0.3">
      <c r="D1893" t="s">
        <v>870</v>
      </c>
      <c r="E1893" t="s">
        <v>121</v>
      </c>
      <c r="F1893" t="s">
        <v>53</v>
      </c>
      <c r="G1893">
        <v>200</v>
      </c>
      <c r="H1893">
        <v>0.1</v>
      </c>
      <c r="I1893" s="2">
        <v>45103</v>
      </c>
      <c r="J1893" t="s">
        <v>6</v>
      </c>
      <c r="K1893" t="s">
        <v>31</v>
      </c>
      <c r="L1893">
        <v>61</v>
      </c>
      <c r="M1893" t="s">
        <v>50</v>
      </c>
      <c r="N1893" t="s">
        <v>116</v>
      </c>
    </row>
    <row r="1894" spans="4:14" x14ac:dyDescent="0.3">
      <c r="D1894" t="s">
        <v>871</v>
      </c>
      <c r="E1894" t="s">
        <v>125</v>
      </c>
      <c r="F1894" t="s">
        <v>53</v>
      </c>
      <c r="G1894">
        <v>150</v>
      </c>
      <c r="H1894">
        <v>7.0000000000000007E-2</v>
      </c>
      <c r="I1894" s="2">
        <v>45103</v>
      </c>
      <c r="J1894" t="s">
        <v>6</v>
      </c>
      <c r="K1894" t="s">
        <v>31</v>
      </c>
      <c r="L1894">
        <v>5600</v>
      </c>
      <c r="M1894" t="s">
        <v>47</v>
      </c>
      <c r="N1894" t="s">
        <v>116</v>
      </c>
    </row>
    <row r="1895" spans="4:14" x14ac:dyDescent="0.3">
      <c r="D1895" t="s">
        <v>687</v>
      </c>
      <c r="E1895" t="s">
        <v>123</v>
      </c>
      <c r="F1895" t="s">
        <v>53</v>
      </c>
      <c r="G1895">
        <v>30</v>
      </c>
      <c r="H1895">
        <v>0.05</v>
      </c>
      <c r="I1895" s="2">
        <v>45103</v>
      </c>
      <c r="J1895" t="s">
        <v>24</v>
      </c>
      <c r="K1895" t="s">
        <v>37</v>
      </c>
      <c r="L1895">
        <v>1100</v>
      </c>
      <c r="M1895" t="s">
        <v>47</v>
      </c>
      <c r="N1895" t="s">
        <v>116</v>
      </c>
    </row>
    <row r="1896" spans="4:14" x14ac:dyDescent="0.3">
      <c r="D1896" t="s">
        <v>866</v>
      </c>
      <c r="E1896" t="s">
        <v>208</v>
      </c>
      <c r="F1896" t="s">
        <v>56</v>
      </c>
      <c r="G1896">
        <v>350</v>
      </c>
      <c r="I1896" s="2">
        <v>45104</v>
      </c>
      <c r="J1896" t="s">
        <v>9</v>
      </c>
      <c r="K1896" t="s">
        <v>31</v>
      </c>
      <c r="L1896">
        <v>612</v>
      </c>
      <c r="M1896" t="s">
        <v>48</v>
      </c>
      <c r="N1896" t="s">
        <v>2220</v>
      </c>
    </row>
    <row r="1897" spans="4:14" x14ac:dyDescent="0.3">
      <c r="D1897" t="s">
        <v>867</v>
      </c>
      <c r="E1897" t="s">
        <v>125</v>
      </c>
      <c r="F1897" t="s">
        <v>53</v>
      </c>
      <c r="G1897">
        <v>255</v>
      </c>
      <c r="H1897">
        <v>0.1</v>
      </c>
      <c r="I1897" s="2">
        <v>45104</v>
      </c>
      <c r="J1897" t="s">
        <v>10</v>
      </c>
      <c r="K1897" t="s">
        <v>31</v>
      </c>
      <c r="L1897">
        <v>214</v>
      </c>
      <c r="M1897" t="s">
        <v>51</v>
      </c>
      <c r="N1897" t="s">
        <v>116</v>
      </c>
    </row>
    <row r="1898" spans="4:14" x14ac:dyDescent="0.3">
      <c r="D1898" t="s">
        <v>868</v>
      </c>
      <c r="E1898" t="s">
        <v>869</v>
      </c>
      <c r="F1898" t="s">
        <v>77</v>
      </c>
      <c r="G1898">
        <v>50</v>
      </c>
      <c r="I1898" s="2">
        <v>45104</v>
      </c>
      <c r="J1898" t="s">
        <v>21</v>
      </c>
      <c r="K1898" t="s">
        <v>35</v>
      </c>
      <c r="L1898">
        <v>181</v>
      </c>
      <c r="M1898" t="s">
        <v>50</v>
      </c>
      <c r="N1898" t="s">
        <v>2220</v>
      </c>
    </row>
    <row r="1899" spans="4:14" x14ac:dyDescent="0.3">
      <c r="D1899" t="s">
        <v>862</v>
      </c>
      <c r="E1899" t="s">
        <v>323</v>
      </c>
      <c r="F1899" t="s">
        <v>53</v>
      </c>
      <c r="G1899">
        <v>90</v>
      </c>
      <c r="H1899">
        <v>0.1</v>
      </c>
      <c r="I1899" s="2">
        <v>45105</v>
      </c>
      <c r="J1899" t="s">
        <v>4</v>
      </c>
      <c r="K1899" t="s">
        <v>35</v>
      </c>
      <c r="L1899">
        <v>537</v>
      </c>
      <c r="M1899" t="s">
        <v>48</v>
      </c>
      <c r="N1899" t="s">
        <v>116</v>
      </c>
    </row>
    <row r="1900" spans="4:14" x14ac:dyDescent="0.3">
      <c r="D1900" t="s">
        <v>863</v>
      </c>
      <c r="E1900" t="s">
        <v>219</v>
      </c>
      <c r="F1900" t="s">
        <v>53</v>
      </c>
      <c r="G1900">
        <v>55</v>
      </c>
      <c r="I1900" s="2">
        <v>45105</v>
      </c>
      <c r="J1900" t="s">
        <v>2</v>
      </c>
      <c r="K1900" t="s">
        <v>33</v>
      </c>
      <c r="L1900">
        <v>1</v>
      </c>
      <c r="M1900" t="s">
        <v>49</v>
      </c>
      <c r="N1900" t="s">
        <v>116</v>
      </c>
    </row>
    <row r="1901" spans="4:14" x14ac:dyDescent="0.3">
      <c r="D1901" t="s">
        <v>864</v>
      </c>
      <c r="E1901" t="s">
        <v>123</v>
      </c>
      <c r="F1901" t="s">
        <v>53</v>
      </c>
      <c r="G1901">
        <v>47</v>
      </c>
      <c r="I1901" s="2">
        <v>45105</v>
      </c>
      <c r="J1901" t="s">
        <v>17</v>
      </c>
      <c r="K1901" t="s">
        <v>32</v>
      </c>
      <c r="L1901">
        <v>169</v>
      </c>
      <c r="M1901" t="s">
        <v>50</v>
      </c>
      <c r="N1901" t="s">
        <v>116</v>
      </c>
    </row>
    <row r="1902" spans="4:14" x14ac:dyDescent="0.3">
      <c r="D1902" t="s">
        <v>865</v>
      </c>
      <c r="E1902" t="s">
        <v>125</v>
      </c>
      <c r="F1902" t="s">
        <v>53</v>
      </c>
      <c r="G1902">
        <v>37</v>
      </c>
      <c r="H1902">
        <v>0.2</v>
      </c>
      <c r="I1902" s="2">
        <v>45105</v>
      </c>
      <c r="J1902" t="s">
        <v>19</v>
      </c>
      <c r="K1902" t="s">
        <v>32</v>
      </c>
      <c r="L1902">
        <v>81</v>
      </c>
      <c r="M1902" t="s">
        <v>50</v>
      </c>
      <c r="N1902" t="s">
        <v>116</v>
      </c>
    </row>
    <row r="1903" spans="4:14" x14ac:dyDescent="0.3">
      <c r="D1903" t="s">
        <v>173</v>
      </c>
      <c r="E1903" t="s">
        <v>125</v>
      </c>
      <c r="F1903" t="s">
        <v>53</v>
      </c>
      <c r="G1903">
        <v>230</v>
      </c>
      <c r="I1903" s="2">
        <v>45106</v>
      </c>
      <c r="J1903" t="s">
        <v>4</v>
      </c>
      <c r="K1903" t="s">
        <v>36</v>
      </c>
      <c r="L1903">
        <v>770</v>
      </c>
      <c r="M1903" t="s">
        <v>48</v>
      </c>
      <c r="N1903" t="s">
        <v>116</v>
      </c>
    </row>
    <row r="1904" spans="4:14" x14ac:dyDescent="0.3">
      <c r="D1904" t="s">
        <v>856</v>
      </c>
      <c r="E1904" t="s">
        <v>256</v>
      </c>
      <c r="F1904" t="s">
        <v>53</v>
      </c>
      <c r="G1904">
        <v>181</v>
      </c>
      <c r="H1904">
        <v>0.15</v>
      </c>
      <c r="I1904" s="2">
        <v>45106</v>
      </c>
      <c r="J1904" t="s">
        <v>8</v>
      </c>
      <c r="K1904" t="s">
        <v>32</v>
      </c>
      <c r="L1904">
        <v>216</v>
      </c>
      <c r="M1904" t="s">
        <v>51</v>
      </c>
      <c r="N1904" t="s">
        <v>116</v>
      </c>
    </row>
    <row r="1905" spans="4:14" x14ac:dyDescent="0.3">
      <c r="D1905" t="s">
        <v>857</v>
      </c>
      <c r="E1905" t="s">
        <v>121</v>
      </c>
      <c r="F1905" t="s">
        <v>53</v>
      </c>
      <c r="G1905">
        <v>35</v>
      </c>
      <c r="H1905">
        <v>0.15</v>
      </c>
      <c r="I1905" s="2">
        <v>45106</v>
      </c>
      <c r="J1905" t="s">
        <v>3</v>
      </c>
      <c r="K1905" t="s">
        <v>36</v>
      </c>
      <c r="L1905">
        <v>100</v>
      </c>
      <c r="M1905" t="s">
        <v>50</v>
      </c>
      <c r="N1905" t="s">
        <v>116</v>
      </c>
    </row>
    <row r="1906" spans="4:14" x14ac:dyDescent="0.3">
      <c r="D1906" t="s">
        <v>858</v>
      </c>
      <c r="E1906" t="s">
        <v>121</v>
      </c>
      <c r="F1906" t="s">
        <v>53</v>
      </c>
      <c r="G1906">
        <v>30</v>
      </c>
      <c r="I1906" s="2">
        <v>45106</v>
      </c>
      <c r="J1906" t="s">
        <v>14</v>
      </c>
      <c r="K1906" t="s">
        <v>41</v>
      </c>
      <c r="L1906">
        <v>138</v>
      </c>
      <c r="M1906" t="s">
        <v>50</v>
      </c>
      <c r="N1906" t="s">
        <v>116</v>
      </c>
    </row>
    <row r="1907" spans="4:14" x14ac:dyDescent="0.3">
      <c r="D1907" t="s">
        <v>859</v>
      </c>
      <c r="E1907" t="s">
        <v>136</v>
      </c>
      <c r="F1907" t="s">
        <v>54</v>
      </c>
      <c r="G1907">
        <v>30</v>
      </c>
      <c r="I1907" s="2">
        <v>45106</v>
      </c>
      <c r="J1907" t="s">
        <v>4</v>
      </c>
      <c r="K1907" t="s">
        <v>40</v>
      </c>
      <c r="N1907" t="s">
        <v>2220</v>
      </c>
    </row>
    <row r="1908" spans="4:14" x14ac:dyDescent="0.3">
      <c r="D1908" t="s">
        <v>860</v>
      </c>
      <c r="E1908" t="s">
        <v>360</v>
      </c>
      <c r="F1908" t="s">
        <v>61</v>
      </c>
      <c r="G1908">
        <v>28</v>
      </c>
      <c r="H1908">
        <v>0.3</v>
      </c>
      <c r="I1908" s="2">
        <v>45106</v>
      </c>
      <c r="J1908" t="s">
        <v>4</v>
      </c>
      <c r="K1908" t="s">
        <v>34</v>
      </c>
      <c r="L1908">
        <v>65</v>
      </c>
      <c r="M1908" t="s">
        <v>50</v>
      </c>
      <c r="N1908" t="s">
        <v>2220</v>
      </c>
    </row>
    <row r="1909" spans="4:14" x14ac:dyDescent="0.3">
      <c r="D1909" t="s">
        <v>861</v>
      </c>
      <c r="E1909" t="s">
        <v>121</v>
      </c>
      <c r="F1909" t="s">
        <v>53</v>
      </c>
      <c r="G1909">
        <v>20</v>
      </c>
      <c r="I1909" s="2">
        <v>45106</v>
      </c>
      <c r="J1909" t="s">
        <v>19</v>
      </c>
      <c r="K1909" t="s">
        <v>40</v>
      </c>
      <c r="N1909" t="s">
        <v>116</v>
      </c>
    </row>
    <row r="1910" spans="4:14" x14ac:dyDescent="0.3">
      <c r="D1910" t="s">
        <v>855</v>
      </c>
      <c r="E1910" t="s">
        <v>167</v>
      </c>
      <c r="F1910" t="s">
        <v>66</v>
      </c>
      <c r="G1910">
        <v>300</v>
      </c>
      <c r="H1910">
        <v>0.2</v>
      </c>
      <c r="I1910" s="2">
        <v>45109</v>
      </c>
      <c r="J1910" t="s">
        <v>6</v>
      </c>
      <c r="K1910" t="s">
        <v>31</v>
      </c>
      <c r="L1910">
        <v>896</v>
      </c>
      <c r="M1910" t="s">
        <v>48</v>
      </c>
      <c r="N1910" t="s">
        <v>2220</v>
      </c>
    </row>
    <row r="1911" spans="4:14" x14ac:dyDescent="0.3">
      <c r="D1911" t="s">
        <v>854</v>
      </c>
      <c r="E1911" t="s">
        <v>163</v>
      </c>
      <c r="F1911" t="s">
        <v>55</v>
      </c>
      <c r="G1911">
        <v>24</v>
      </c>
      <c r="H1911">
        <v>0.1</v>
      </c>
      <c r="I1911" s="2">
        <v>45110</v>
      </c>
      <c r="J1911" t="s">
        <v>19</v>
      </c>
      <c r="K1911" t="s">
        <v>33</v>
      </c>
      <c r="L1911">
        <v>8</v>
      </c>
      <c r="M1911" t="s">
        <v>49</v>
      </c>
      <c r="N1911" t="s">
        <v>2220</v>
      </c>
    </row>
    <row r="1912" spans="4:14" x14ac:dyDescent="0.3">
      <c r="D1912" t="s">
        <v>853</v>
      </c>
      <c r="E1912" t="s">
        <v>691</v>
      </c>
      <c r="F1912" t="s">
        <v>59</v>
      </c>
      <c r="G1912">
        <v>30</v>
      </c>
      <c r="I1912" s="2">
        <v>45112</v>
      </c>
      <c r="J1912" t="s">
        <v>29</v>
      </c>
      <c r="K1912" t="s">
        <v>34</v>
      </c>
      <c r="L1912">
        <v>47</v>
      </c>
      <c r="M1912" t="s">
        <v>49</v>
      </c>
      <c r="N1912" t="s">
        <v>2220</v>
      </c>
    </row>
    <row r="1913" spans="4:14" x14ac:dyDescent="0.3">
      <c r="D1913" t="s">
        <v>848</v>
      </c>
      <c r="E1913" t="s">
        <v>660</v>
      </c>
      <c r="F1913" t="s">
        <v>53</v>
      </c>
      <c r="G1913">
        <v>2000</v>
      </c>
      <c r="H1913">
        <v>0.06</v>
      </c>
      <c r="I1913" s="2">
        <v>45113</v>
      </c>
      <c r="J1913" t="s">
        <v>22</v>
      </c>
      <c r="K1913" t="s">
        <v>31</v>
      </c>
      <c r="L1913">
        <v>90</v>
      </c>
      <c r="M1913" t="s">
        <v>50</v>
      </c>
      <c r="N1913" t="s">
        <v>116</v>
      </c>
    </row>
    <row r="1914" spans="4:14" x14ac:dyDescent="0.3">
      <c r="D1914" t="s">
        <v>849</v>
      </c>
      <c r="E1914" t="s">
        <v>208</v>
      </c>
      <c r="F1914" t="s">
        <v>56</v>
      </c>
      <c r="G1914">
        <v>1000</v>
      </c>
      <c r="H1914">
        <v>0.15</v>
      </c>
      <c r="I1914" s="2">
        <v>45113</v>
      </c>
      <c r="J1914" t="s">
        <v>6</v>
      </c>
      <c r="K1914" t="s">
        <v>39</v>
      </c>
      <c r="L1914">
        <v>1400</v>
      </c>
      <c r="M1914" t="s">
        <v>47</v>
      </c>
      <c r="N1914" t="s">
        <v>2220</v>
      </c>
    </row>
    <row r="1915" spans="4:14" x14ac:dyDescent="0.3">
      <c r="D1915" t="s">
        <v>850</v>
      </c>
      <c r="E1915" t="s">
        <v>125</v>
      </c>
      <c r="F1915" t="s">
        <v>53</v>
      </c>
      <c r="G1915">
        <v>134</v>
      </c>
      <c r="H1915">
        <v>0.15</v>
      </c>
      <c r="I1915" s="2">
        <v>45113</v>
      </c>
      <c r="J1915" t="s">
        <v>7</v>
      </c>
      <c r="K1915" t="s">
        <v>36</v>
      </c>
      <c r="L1915">
        <v>711</v>
      </c>
      <c r="M1915" t="s">
        <v>48</v>
      </c>
      <c r="N1915" t="s">
        <v>116</v>
      </c>
    </row>
    <row r="1916" spans="4:14" x14ac:dyDescent="0.3">
      <c r="D1916" t="s">
        <v>851</v>
      </c>
      <c r="E1916" t="s">
        <v>155</v>
      </c>
      <c r="F1916" t="s">
        <v>53</v>
      </c>
      <c r="G1916">
        <v>98</v>
      </c>
      <c r="I1916" s="2">
        <v>45113</v>
      </c>
      <c r="J1916" t="s">
        <v>1</v>
      </c>
      <c r="K1916" t="s">
        <v>32</v>
      </c>
      <c r="N1916" t="s">
        <v>116</v>
      </c>
    </row>
    <row r="1917" spans="4:14" x14ac:dyDescent="0.3">
      <c r="D1917" t="s">
        <v>852</v>
      </c>
      <c r="E1917" t="s">
        <v>121</v>
      </c>
      <c r="F1917" t="s">
        <v>53</v>
      </c>
      <c r="G1917">
        <v>20</v>
      </c>
      <c r="H1917">
        <v>0.1</v>
      </c>
      <c r="I1917" s="2">
        <v>45113</v>
      </c>
      <c r="J1917" t="s">
        <v>8</v>
      </c>
      <c r="K1917" t="s">
        <v>36</v>
      </c>
      <c r="L1917">
        <v>156</v>
      </c>
      <c r="M1917" t="s">
        <v>50</v>
      </c>
      <c r="N1917" t="s">
        <v>116</v>
      </c>
    </row>
    <row r="1918" spans="4:14" x14ac:dyDescent="0.3">
      <c r="D1918" t="s">
        <v>847</v>
      </c>
      <c r="E1918" t="s">
        <v>201</v>
      </c>
      <c r="F1918" t="s">
        <v>67</v>
      </c>
      <c r="G1918">
        <v>30</v>
      </c>
      <c r="H1918">
        <v>1</v>
      </c>
      <c r="I1918" s="2">
        <v>45114</v>
      </c>
      <c r="J1918" t="s">
        <v>8</v>
      </c>
      <c r="K1918" t="s">
        <v>32</v>
      </c>
      <c r="N1918" t="s">
        <v>2220</v>
      </c>
    </row>
    <row r="1919" spans="4:14" x14ac:dyDescent="0.3">
      <c r="D1919" t="s">
        <v>846</v>
      </c>
      <c r="E1919" t="s">
        <v>123</v>
      </c>
      <c r="F1919" t="s">
        <v>53</v>
      </c>
      <c r="G1919">
        <v>40</v>
      </c>
      <c r="I1919" s="2">
        <v>45117</v>
      </c>
      <c r="J1919" t="s">
        <v>5</v>
      </c>
      <c r="K1919" t="s">
        <v>36</v>
      </c>
      <c r="L1919">
        <v>329</v>
      </c>
      <c r="M1919" t="s">
        <v>51</v>
      </c>
      <c r="N1919" t="s">
        <v>116</v>
      </c>
    </row>
    <row r="1920" spans="4:14" x14ac:dyDescent="0.3">
      <c r="D1920" t="s">
        <v>377</v>
      </c>
      <c r="E1920" t="s">
        <v>378</v>
      </c>
      <c r="F1920" t="s">
        <v>54</v>
      </c>
      <c r="G1920">
        <v>300</v>
      </c>
      <c r="H1920">
        <v>0.12</v>
      </c>
      <c r="I1920" s="2">
        <v>45118</v>
      </c>
      <c r="J1920" t="s">
        <v>7</v>
      </c>
      <c r="K1920" t="s">
        <v>32</v>
      </c>
      <c r="L1920">
        <v>363</v>
      </c>
      <c r="M1920" t="s">
        <v>51</v>
      </c>
      <c r="N1920" t="s">
        <v>2220</v>
      </c>
    </row>
    <row r="1921" spans="4:14" x14ac:dyDescent="0.3">
      <c r="D1921" t="s">
        <v>843</v>
      </c>
      <c r="E1921" t="s">
        <v>125</v>
      </c>
      <c r="F1921" t="s">
        <v>53</v>
      </c>
      <c r="G1921">
        <v>170</v>
      </c>
      <c r="H1921">
        <v>0.3</v>
      </c>
      <c r="I1921" s="2">
        <v>45118</v>
      </c>
      <c r="J1921" t="s">
        <v>16</v>
      </c>
      <c r="K1921" t="s">
        <v>31</v>
      </c>
      <c r="L1921">
        <v>409</v>
      </c>
      <c r="M1921" t="s">
        <v>51</v>
      </c>
      <c r="N1921" t="s">
        <v>116</v>
      </c>
    </row>
    <row r="1922" spans="4:14" x14ac:dyDescent="0.3">
      <c r="D1922" t="s">
        <v>844</v>
      </c>
      <c r="E1922" t="s">
        <v>845</v>
      </c>
      <c r="F1922" t="s">
        <v>53</v>
      </c>
      <c r="G1922">
        <v>100</v>
      </c>
      <c r="I1922" s="2">
        <v>45118</v>
      </c>
      <c r="J1922" t="s">
        <v>6</v>
      </c>
      <c r="K1922" t="s">
        <v>31</v>
      </c>
      <c r="L1922">
        <v>53</v>
      </c>
      <c r="M1922" t="s">
        <v>49</v>
      </c>
      <c r="N1922" t="s">
        <v>116</v>
      </c>
    </row>
    <row r="1923" spans="4:14" x14ac:dyDescent="0.3">
      <c r="D1923" t="s">
        <v>596</v>
      </c>
      <c r="E1923" t="s">
        <v>121</v>
      </c>
      <c r="F1923" t="s">
        <v>53</v>
      </c>
      <c r="G1923">
        <v>100</v>
      </c>
      <c r="H1923">
        <v>0.15</v>
      </c>
      <c r="I1923" s="2">
        <v>45118</v>
      </c>
      <c r="J1923" t="s">
        <v>16</v>
      </c>
      <c r="K1923" t="s">
        <v>38</v>
      </c>
      <c r="L1923">
        <v>274</v>
      </c>
      <c r="M1923" t="s">
        <v>51</v>
      </c>
      <c r="N1923" t="s">
        <v>116</v>
      </c>
    </row>
    <row r="1924" spans="4:14" x14ac:dyDescent="0.3">
      <c r="D1924" t="s">
        <v>705</v>
      </c>
      <c r="E1924" t="s">
        <v>839</v>
      </c>
      <c r="F1924" t="s">
        <v>53</v>
      </c>
      <c r="G1924">
        <v>400</v>
      </c>
      <c r="I1924" s="2">
        <v>45119</v>
      </c>
      <c r="J1924" t="s">
        <v>3</v>
      </c>
      <c r="K1924" t="s">
        <v>31</v>
      </c>
      <c r="L1924">
        <v>79</v>
      </c>
      <c r="M1924" t="s">
        <v>50</v>
      </c>
      <c r="N1924" t="s">
        <v>116</v>
      </c>
    </row>
    <row r="1925" spans="4:14" x14ac:dyDescent="0.3">
      <c r="D1925" t="s">
        <v>840</v>
      </c>
      <c r="E1925" t="s">
        <v>118</v>
      </c>
      <c r="F1925" t="s">
        <v>59</v>
      </c>
      <c r="G1925">
        <v>51</v>
      </c>
      <c r="I1925" s="2">
        <v>45119</v>
      </c>
      <c r="J1925" t="s">
        <v>14</v>
      </c>
      <c r="K1925" t="s">
        <v>32</v>
      </c>
      <c r="N1925" t="s">
        <v>2220</v>
      </c>
    </row>
    <row r="1926" spans="4:14" x14ac:dyDescent="0.3">
      <c r="D1926" t="s">
        <v>841</v>
      </c>
      <c r="E1926" t="s">
        <v>187</v>
      </c>
      <c r="F1926" t="s">
        <v>70</v>
      </c>
      <c r="G1926">
        <v>50</v>
      </c>
      <c r="H1926">
        <v>1</v>
      </c>
      <c r="I1926" s="2">
        <v>45119</v>
      </c>
      <c r="J1926" t="s">
        <v>8</v>
      </c>
      <c r="K1926" t="s">
        <v>31</v>
      </c>
      <c r="L1926">
        <v>20</v>
      </c>
      <c r="M1926" t="s">
        <v>49</v>
      </c>
      <c r="N1926" t="s">
        <v>2220</v>
      </c>
    </row>
    <row r="1927" spans="4:14" x14ac:dyDescent="0.3">
      <c r="D1927" t="s">
        <v>842</v>
      </c>
      <c r="E1927" t="s">
        <v>382</v>
      </c>
      <c r="F1927" t="s">
        <v>53</v>
      </c>
      <c r="G1927">
        <v>50</v>
      </c>
      <c r="H1927">
        <v>0.13</v>
      </c>
      <c r="I1927" s="2">
        <v>45119</v>
      </c>
      <c r="J1927" t="s">
        <v>24</v>
      </c>
      <c r="K1927" t="s">
        <v>31</v>
      </c>
      <c r="L1927">
        <v>118</v>
      </c>
      <c r="M1927" t="s">
        <v>50</v>
      </c>
      <c r="N1927" t="s">
        <v>116</v>
      </c>
    </row>
    <row r="1928" spans="4:14" x14ac:dyDescent="0.3">
      <c r="D1928" t="s">
        <v>832</v>
      </c>
      <c r="E1928" t="s">
        <v>136</v>
      </c>
      <c r="F1928" t="s">
        <v>54</v>
      </c>
      <c r="G1928">
        <v>200</v>
      </c>
      <c r="I1928" s="2">
        <v>45120</v>
      </c>
      <c r="J1928" t="s">
        <v>6</v>
      </c>
      <c r="K1928" t="s">
        <v>32</v>
      </c>
      <c r="L1928">
        <v>659</v>
      </c>
      <c r="M1928" t="s">
        <v>48</v>
      </c>
      <c r="N1928" t="s">
        <v>2220</v>
      </c>
    </row>
    <row r="1929" spans="4:14" x14ac:dyDescent="0.3">
      <c r="D1929" t="s">
        <v>833</v>
      </c>
      <c r="E1929" t="s">
        <v>378</v>
      </c>
      <c r="F1929" t="s">
        <v>54</v>
      </c>
      <c r="G1929">
        <v>200</v>
      </c>
      <c r="I1929" s="2">
        <v>45120</v>
      </c>
      <c r="J1929" t="s">
        <v>11</v>
      </c>
      <c r="K1929" t="s">
        <v>41</v>
      </c>
      <c r="L1929">
        <v>17</v>
      </c>
      <c r="M1929" t="s">
        <v>49</v>
      </c>
      <c r="N1929" t="s">
        <v>2220</v>
      </c>
    </row>
    <row r="1930" spans="4:14" x14ac:dyDescent="0.3">
      <c r="D1930" t="s">
        <v>140</v>
      </c>
      <c r="E1930" t="s">
        <v>123</v>
      </c>
      <c r="F1930" t="s">
        <v>53</v>
      </c>
      <c r="G1930">
        <v>80</v>
      </c>
      <c r="I1930" s="2">
        <v>45120</v>
      </c>
      <c r="J1930" t="s">
        <v>3</v>
      </c>
      <c r="K1930" t="s">
        <v>31</v>
      </c>
      <c r="L1930">
        <v>108</v>
      </c>
      <c r="M1930" t="s">
        <v>50</v>
      </c>
      <c r="N1930" t="s">
        <v>116</v>
      </c>
    </row>
    <row r="1931" spans="4:14" x14ac:dyDescent="0.3">
      <c r="D1931" t="s">
        <v>834</v>
      </c>
      <c r="E1931" t="s">
        <v>115</v>
      </c>
      <c r="F1931" t="s">
        <v>61</v>
      </c>
      <c r="G1931">
        <v>80</v>
      </c>
      <c r="H1931">
        <v>0.06</v>
      </c>
      <c r="I1931" s="2">
        <v>45120</v>
      </c>
      <c r="J1931" t="s">
        <v>4</v>
      </c>
      <c r="K1931" t="s">
        <v>31</v>
      </c>
      <c r="L1931">
        <v>91</v>
      </c>
      <c r="M1931" t="s">
        <v>50</v>
      </c>
      <c r="N1931" t="s">
        <v>2220</v>
      </c>
    </row>
    <row r="1932" spans="4:14" x14ac:dyDescent="0.3">
      <c r="D1932" t="s">
        <v>835</v>
      </c>
      <c r="E1932" t="s">
        <v>125</v>
      </c>
      <c r="F1932" t="s">
        <v>53</v>
      </c>
      <c r="G1932">
        <v>62</v>
      </c>
      <c r="I1932" s="2">
        <v>45120</v>
      </c>
      <c r="J1932" t="s">
        <v>4</v>
      </c>
      <c r="K1932" t="s">
        <v>31</v>
      </c>
      <c r="L1932">
        <v>154</v>
      </c>
      <c r="M1932" t="s">
        <v>50</v>
      </c>
      <c r="N1932" t="s">
        <v>116</v>
      </c>
    </row>
    <row r="1933" spans="4:14" x14ac:dyDescent="0.3">
      <c r="D1933" t="s">
        <v>607</v>
      </c>
      <c r="E1933" t="s">
        <v>125</v>
      </c>
      <c r="F1933" t="s">
        <v>53</v>
      </c>
      <c r="G1933">
        <v>40</v>
      </c>
      <c r="I1933" s="2">
        <v>45120</v>
      </c>
      <c r="J1933" t="s">
        <v>24</v>
      </c>
      <c r="K1933" t="s">
        <v>40</v>
      </c>
      <c r="L1933">
        <v>2700</v>
      </c>
      <c r="M1933" t="s">
        <v>47</v>
      </c>
      <c r="N1933" t="s">
        <v>116</v>
      </c>
    </row>
    <row r="1934" spans="4:14" x14ac:dyDescent="0.3">
      <c r="D1934" t="s">
        <v>836</v>
      </c>
      <c r="E1934" t="s">
        <v>138</v>
      </c>
      <c r="F1934" t="s">
        <v>53</v>
      </c>
      <c r="G1934">
        <v>30</v>
      </c>
      <c r="H1934">
        <v>7.0000000000000007E-2</v>
      </c>
      <c r="I1934" s="2">
        <v>45120</v>
      </c>
      <c r="J1934" t="s">
        <v>18</v>
      </c>
      <c r="K1934" t="s">
        <v>35</v>
      </c>
      <c r="L1934">
        <v>256</v>
      </c>
      <c r="M1934" t="s">
        <v>51</v>
      </c>
      <c r="N1934" t="s">
        <v>116</v>
      </c>
    </row>
    <row r="1935" spans="4:14" x14ac:dyDescent="0.3">
      <c r="D1935" t="s">
        <v>837</v>
      </c>
      <c r="E1935" t="s">
        <v>167</v>
      </c>
      <c r="F1935" t="s">
        <v>66</v>
      </c>
      <c r="G1935">
        <v>22</v>
      </c>
      <c r="I1935" s="2">
        <v>45120</v>
      </c>
      <c r="J1935" t="s">
        <v>20</v>
      </c>
      <c r="K1935" t="s">
        <v>32</v>
      </c>
      <c r="N1935" t="s">
        <v>2220</v>
      </c>
    </row>
    <row r="1936" spans="4:14" x14ac:dyDescent="0.3">
      <c r="D1936" t="s">
        <v>838</v>
      </c>
      <c r="E1936" t="s">
        <v>478</v>
      </c>
      <c r="F1936" t="s">
        <v>79</v>
      </c>
      <c r="G1936">
        <v>20</v>
      </c>
      <c r="I1936" s="2">
        <v>45120</v>
      </c>
      <c r="J1936" t="s">
        <v>17</v>
      </c>
      <c r="K1936" t="s">
        <v>35</v>
      </c>
      <c r="L1936">
        <v>220</v>
      </c>
      <c r="M1936" t="s">
        <v>51</v>
      </c>
      <c r="N1936" t="s">
        <v>2220</v>
      </c>
    </row>
    <row r="1937" spans="4:14" x14ac:dyDescent="0.3">
      <c r="D1937" t="s">
        <v>458</v>
      </c>
      <c r="E1937" t="s">
        <v>121</v>
      </c>
      <c r="F1937" t="s">
        <v>53</v>
      </c>
      <c r="G1937">
        <v>11</v>
      </c>
      <c r="I1937" s="2">
        <v>45120</v>
      </c>
      <c r="J1937" t="s">
        <v>20</v>
      </c>
      <c r="K1937" t="s">
        <v>31</v>
      </c>
      <c r="L1937">
        <v>1900</v>
      </c>
      <c r="M1937" t="s">
        <v>47</v>
      </c>
      <c r="N1937" t="s">
        <v>116</v>
      </c>
    </row>
    <row r="1938" spans="4:14" x14ac:dyDescent="0.3">
      <c r="D1938" t="s">
        <v>830</v>
      </c>
      <c r="E1938" t="s">
        <v>72</v>
      </c>
      <c r="F1938" t="s">
        <v>72</v>
      </c>
      <c r="G1938">
        <v>1000</v>
      </c>
      <c r="I1938" s="2">
        <v>45121</v>
      </c>
      <c r="J1938" t="s">
        <v>14</v>
      </c>
      <c r="K1938" t="s">
        <v>32</v>
      </c>
      <c r="N1938" t="s">
        <v>2220</v>
      </c>
    </row>
    <row r="1939" spans="4:14" x14ac:dyDescent="0.3">
      <c r="D1939" t="s">
        <v>831</v>
      </c>
      <c r="E1939" t="s">
        <v>123</v>
      </c>
      <c r="F1939" t="s">
        <v>53</v>
      </c>
      <c r="G1939">
        <v>14</v>
      </c>
      <c r="H1939">
        <v>0.02</v>
      </c>
      <c r="I1939" s="2">
        <v>45121</v>
      </c>
      <c r="J1939" t="s">
        <v>17</v>
      </c>
      <c r="K1939" t="s">
        <v>33</v>
      </c>
      <c r="L1939">
        <v>33</v>
      </c>
      <c r="M1939" t="s">
        <v>49</v>
      </c>
      <c r="N1939" t="s">
        <v>116</v>
      </c>
    </row>
    <row r="1940" spans="4:14" x14ac:dyDescent="0.3">
      <c r="D1940" t="s">
        <v>664</v>
      </c>
      <c r="E1940" t="s">
        <v>714</v>
      </c>
      <c r="F1940" t="s">
        <v>53</v>
      </c>
      <c r="G1940">
        <v>75</v>
      </c>
      <c r="H1940">
        <v>0.25</v>
      </c>
      <c r="I1940" s="2">
        <v>45124</v>
      </c>
      <c r="J1940" t="s">
        <v>27</v>
      </c>
      <c r="K1940" t="s">
        <v>31</v>
      </c>
      <c r="L1940">
        <v>316</v>
      </c>
      <c r="M1940" t="s">
        <v>51</v>
      </c>
      <c r="N1940" t="s">
        <v>116</v>
      </c>
    </row>
    <row r="1941" spans="4:14" x14ac:dyDescent="0.3">
      <c r="D1941" t="s">
        <v>122</v>
      </c>
      <c r="E1941" t="s">
        <v>123</v>
      </c>
      <c r="F1941" t="s">
        <v>53</v>
      </c>
      <c r="G1941">
        <v>1000</v>
      </c>
      <c r="I1941" s="2">
        <v>45125</v>
      </c>
      <c r="J1941" t="s">
        <v>4</v>
      </c>
      <c r="K1941" t="s">
        <v>31</v>
      </c>
      <c r="L1941">
        <v>1</v>
      </c>
      <c r="M1941" t="s">
        <v>49</v>
      </c>
      <c r="N1941" t="s">
        <v>116</v>
      </c>
    </row>
    <row r="1942" spans="4:14" x14ac:dyDescent="0.3">
      <c r="D1942" t="s">
        <v>829</v>
      </c>
      <c r="E1942" t="s">
        <v>311</v>
      </c>
      <c r="F1942" t="s">
        <v>53</v>
      </c>
      <c r="G1942">
        <v>80</v>
      </c>
      <c r="I1942" s="2">
        <v>45125</v>
      </c>
      <c r="J1942" t="s">
        <v>2</v>
      </c>
      <c r="K1942" t="s">
        <v>32</v>
      </c>
      <c r="L1942">
        <v>165</v>
      </c>
      <c r="M1942" t="s">
        <v>50</v>
      </c>
      <c r="N1942" t="s">
        <v>116</v>
      </c>
    </row>
    <row r="1943" spans="4:14" x14ac:dyDescent="0.3">
      <c r="D1943" t="s">
        <v>826</v>
      </c>
      <c r="E1943" t="s">
        <v>171</v>
      </c>
      <c r="F1943" t="s">
        <v>53</v>
      </c>
      <c r="G1943">
        <v>67</v>
      </c>
      <c r="H1943">
        <v>0.24</v>
      </c>
      <c r="I1943" s="2">
        <v>45126</v>
      </c>
      <c r="J1943" t="s">
        <v>6</v>
      </c>
      <c r="K1943" t="s">
        <v>34</v>
      </c>
      <c r="L1943">
        <v>111</v>
      </c>
      <c r="M1943" t="s">
        <v>50</v>
      </c>
      <c r="N1943" t="s">
        <v>116</v>
      </c>
    </row>
    <row r="1944" spans="4:14" x14ac:dyDescent="0.3">
      <c r="D1944" t="s">
        <v>827</v>
      </c>
      <c r="E1944" t="s">
        <v>171</v>
      </c>
      <c r="F1944" t="s">
        <v>53</v>
      </c>
      <c r="G1944">
        <v>50</v>
      </c>
      <c r="H1944">
        <v>0.06</v>
      </c>
      <c r="I1944" s="2">
        <v>45126</v>
      </c>
      <c r="J1944" t="s">
        <v>9</v>
      </c>
      <c r="K1944" t="s">
        <v>31</v>
      </c>
      <c r="L1944">
        <v>179</v>
      </c>
      <c r="M1944" t="s">
        <v>50</v>
      </c>
      <c r="N1944" t="s">
        <v>116</v>
      </c>
    </row>
    <row r="1945" spans="4:14" x14ac:dyDescent="0.3">
      <c r="D1945" t="s">
        <v>828</v>
      </c>
      <c r="E1945" t="s">
        <v>125</v>
      </c>
      <c r="F1945" t="s">
        <v>53</v>
      </c>
      <c r="G1945">
        <v>28</v>
      </c>
      <c r="H1945">
        <v>0.32</v>
      </c>
      <c r="I1945" s="2">
        <v>45126</v>
      </c>
      <c r="J1945" t="s">
        <v>6</v>
      </c>
      <c r="K1945" t="s">
        <v>32</v>
      </c>
      <c r="L1945">
        <v>32</v>
      </c>
      <c r="M1945" t="s">
        <v>49</v>
      </c>
      <c r="N1945" t="s">
        <v>116</v>
      </c>
    </row>
    <row r="1946" spans="4:14" x14ac:dyDescent="0.3">
      <c r="D1946" t="s">
        <v>824</v>
      </c>
      <c r="E1946" t="s">
        <v>169</v>
      </c>
      <c r="F1946" t="s">
        <v>58</v>
      </c>
      <c r="G1946">
        <v>450</v>
      </c>
      <c r="H1946">
        <v>0.25</v>
      </c>
      <c r="I1946" s="2">
        <v>45127</v>
      </c>
      <c r="J1946" t="s">
        <v>19</v>
      </c>
      <c r="K1946" t="s">
        <v>32</v>
      </c>
      <c r="N1946" t="s">
        <v>2220</v>
      </c>
    </row>
    <row r="1947" spans="4:14" x14ac:dyDescent="0.3">
      <c r="D1947" t="s">
        <v>825</v>
      </c>
      <c r="E1947" t="s">
        <v>309</v>
      </c>
      <c r="F1947" t="s">
        <v>53</v>
      </c>
      <c r="G1947">
        <v>80</v>
      </c>
      <c r="H1947">
        <v>0.8</v>
      </c>
      <c r="I1947" s="2">
        <v>45127</v>
      </c>
      <c r="J1947" t="s">
        <v>12</v>
      </c>
      <c r="K1947" t="s">
        <v>32</v>
      </c>
      <c r="N1947" t="s">
        <v>116</v>
      </c>
    </row>
    <row r="1948" spans="4:14" x14ac:dyDescent="0.3">
      <c r="D1948" t="s">
        <v>823</v>
      </c>
      <c r="E1948" t="s">
        <v>177</v>
      </c>
      <c r="F1948" t="s">
        <v>53</v>
      </c>
      <c r="G1948">
        <v>87</v>
      </c>
      <c r="I1948" s="2">
        <v>45128</v>
      </c>
      <c r="J1948" t="s">
        <v>8</v>
      </c>
      <c r="K1948" t="s">
        <v>35</v>
      </c>
      <c r="L1948">
        <v>255</v>
      </c>
      <c r="M1948" t="s">
        <v>51</v>
      </c>
      <c r="N1948" t="s">
        <v>116</v>
      </c>
    </row>
    <row r="1949" spans="4:14" x14ac:dyDescent="0.3">
      <c r="D1949" t="s">
        <v>822</v>
      </c>
      <c r="E1949" t="s">
        <v>121</v>
      </c>
      <c r="F1949" t="s">
        <v>53</v>
      </c>
      <c r="G1949">
        <v>46</v>
      </c>
      <c r="H1949">
        <v>0.15</v>
      </c>
      <c r="I1949" s="2">
        <v>45132</v>
      </c>
      <c r="J1949" t="s">
        <v>18</v>
      </c>
      <c r="K1949" t="s">
        <v>32</v>
      </c>
      <c r="L1949">
        <v>322</v>
      </c>
      <c r="M1949" t="s">
        <v>51</v>
      </c>
      <c r="N1949" t="s">
        <v>116</v>
      </c>
    </row>
    <row r="1950" spans="4:14" x14ac:dyDescent="0.3">
      <c r="D1950" t="s">
        <v>418</v>
      </c>
      <c r="E1950" t="s">
        <v>419</v>
      </c>
      <c r="F1950" t="s">
        <v>68</v>
      </c>
      <c r="G1950">
        <v>350</v>
      </c>
      <c r="H1950">
        <v>0.25</v>
      </c>
      <c r="I1950" s="2">
        <v>45133</v>
      </c>
      <c r="J1950" t="s">
        <v>3</v>
      </c>
      <c r="K1950" t="s">
        <v>35</v>
      </c>
      <c r="L1950">
        <v>103</v>
      </c>
      <c r="M1950" t="s">
        <v>50</v>
      </c>
      <c r="N1950" t="s">
        <v>2220</v>
      </c>
    </row>
    <row r="1951" spans="4:14" x14ac:dyDescent="0.3">
      <c r="D1951" t="s">
        <v>820</v>
      </c>
      <c r="E1951" t="s">
        <v>125</v>
      </c>
      <c r="F1951" t="s">
        <v>53</v>
      </c>
      <c r="G1951">
        <v>90</v>
      </c>
      <c r="H1951">
        <v>0.2</v>
      </c>
      <c r="I1951" s="2">
        <v>45133</v>
      </c>
      <c r="J1951" t="s">
        <v>14</v>
      </c>
      <c r="K1951" t="s">
        <v>32</v>
      </c>
      <c r="L1951">
        <v>1500</v>
      </c>
      <c r="M1951" t="s">
        <v>47</v>
      </c>
      <c r="N1951" t="s">
        <v>116</v>
      </c>
    </row>
    <row r="1952" spans="4:14" x14ac:dyDescent="0.3">
      <c r="D1952" t="s">
        <v>253</v>
      </c>
      <c r="E1952" t="s">
        <v>254</v>
      </c>
      <c r="F1952" t="s">
        <v>53</v>
      </c>
      <c r="G1952">
        <v>60</v>
      </c>
      <c r="H1952">
        <v>0.1</v>
      </c>
      <c r="I1952" s="2">
        <v>45133</v>
      </c>
      <c r="J1952" t="s">
        <v>4</v>
      </c>
      <c r="K1952" t="s">
        <v>34</v>
      </c>
      <c r="L1952">
        <v>351</v>
      </c>
      <c r="M1952" t="s">
        <v>51</v>
      </c>
      <c r="N1952" t="s">
        <v>116</v>
      </c>
    </row>
    <row r="1953" spans="4:14" x14ac:dyDescent="0.3">
      <c r="D1953" t="s">
        <v>821</v>
      </c>
      <c r="E1953" t="s">
        <v>136</v>
      </c>
      <c r="F1953" t="s">
        <v>54</v>
      </c>
      <c r="G1953">
        <v>50</v>
      </c>
      <c r="I1953" s="2">
        <v>45133</v>
      </c>
      <c r="J1953" t="s">
        <v>3</v>
      </c>
      <c r="K1953" t="s">
        <v>33</v>
      </c>
      <c r="L1953">
        <v>516</v>
      </c>
      <c r="M1953" t="s">
        <v>51</v>
      </c>
      <c r="N1953" t="s">
        <v>2220</v>
      </c>
    </row>
    <row r="1954" spans="4:14" x14ac:dyDescent="0.3">
      <c r="D1954" t="s">
        <v>815</v>
      </c>
      <c r="E1954" t="s">
        <v>128</v>
      </c>
      <c r="F1954" t="s">
        <v>54</v>
      </c>
      <c r="G1954">
        <v>400</v>
      </c>
      <c r="H1954">
        <v>0.67</v>
      </c>
      <c r="I1954" s="2">
        <v>45134</v>
      </c>
      <c r="J1954" t="s">
        <v>7</v>
      </c>
      <c r="K1954" t="s">
        <v>33</v>
      </c>
      <c r="L1954">
        <v>39</v>
      </c>
      <c r="M1954" t="s">
        <v>49</v>
      </c>
      <c r="N1954" t="s">
        <v>2220</v>
      </c>
    </row>
    <row r="1955" spans="4:14" x14ac:dyDescent="0.3">
      <c r="D1955" t="s">
        <v>816</v>
      </c>
      <c r="E1955" t="s">
        <v>125</v>
      </c>
      <c r="F1955" t="s">
        <v>53</v>
      </c>
      <c r="G1955">
        <v>255</v>
      </c>
      <c r="H1955">
        <v>0.34</v>
      </c>
      <c r="I1955" s="2">
        <v>45134</v>
      </c>
      <c r="J1955" t="s">
        <v>3</v>
      </c>
      <c r="K1955" t="s">
        <v>31</v>
      </c>
      <c r="L1955">
        <v>1600</v>
      </c>
      <c r="M1955" t="s">
        <v>47</v>
      </c>
      <c r="N1955" t="s">
        <v>116</v>
      </c>
    </row>
    <row r="1956" spans="4:14" x14ac:dyDescent="0.3">
      <c r="D1956" t="s">
        <v>817</v>
      </c>
      <c r="E1956" t="s">
        <v>125</v>
      </c>
      <c r="F1956" t="s">
        <v>53</v>
      </c>
      <c r="G1956">
        <v>61</v>
      </c>
      <c r="H1956">
        <v>0.28000000000000003</v>
      </c>
      <c r="I1956" s="2">
        <v>45134</v>
      </c>
      <c r="J1956" t="s">
        <v>12</v>
      </c>
      <c r="K1956" t="s">
        <v>35</v>
      </c>
      <c r="L1956">
        <v>149</v>
      </c>
      <c r="M1956" t="s">
        <v>50</v>
      </c>
      <c r="N1956" t="s">
        <v>116</v>
      </c>
    </row>
    <row r="1957" spans="4:14" x14ac:dyDescent="0.3">
      <c r="D1957" t="s">
        <v>818</v>
      </c>
      <c r="E1957" t="s">
        <v>307</v>
      </c>
      <c r="F1957" t="s">
        <v>64</v>
      </c>
      <c r="G1957">
        <v>60</v>
      </c>
      <c r="I1957" s="2">
        <v>45134</v>
      </c>
      <c r="J1957" t="s">
        <v>6</v>
      </c>
      <c r="K1957" t="s">
        <v>41</v>
      </c>
      <c r="L1957">
        <v>9</v>
      </c>
      <c r="M1957" t="s">
        <v>49</v>
      </c>
      <c r="N1957" t="s">
        <v>2220</v>
      </c>
    </row>
    <row r="1958" spans="4:14" x14ac:dyDescent="0.3">
      <c r="D1958" t="s">
        <v>819</v>
      </c>
      <c r="E1958" t="s">
        <v>121</v>
      </c>
      <c r="F1958" t="s">
        <v>53</v>
      </c>
      <c r="G1958">
        <v>60</v>
      </c>
      <c r="H1958">
        <v>0.06</v>
      </c>
      <c r="I1958" s="2">
        <v>45134</v>
      </c>
      <c r="J1958" t="s">
        <v>16</v>
      </c>
      <c r="K1958" t="s">
        <v>37</v>
      </c>
      <c r="L1958">
        <v>569</v>
      </c>
      <c r="M1958" t="s">
        <v>48</v>
      </c>
      <c r="N1958" t="s">
        <v>116</v>
      </c>
    </row>
    <row r="1959" spans="4:14" x14ac:dyDescent="0.3">
      <c r="D1959" t="s">
        <v>812</v>
      </c>
      <c r="E1959" t="s">
        <v>813</v>
      </c>
      <c r="F1959" t="s">
        <v>71</v>
      </c>
      <c r="G1959">
        <v>200</v>
      </c>
      <c r="H1959">
        <v>0.31</v>
      </c>
      <c r="I1959" s="2">
        <v>45135</v>
      </c>
      <c r="J1959" t="s">
        <v>5</v>
      </c>
      <c r="K1959" t="s">
        <v>32</v>
      </c>
      <c r="L1959">
        <v>46</v>
      </c>
      <c r="M1959" t="s">
        <v>49</v>
      </c>
      <c r="N1959" t="s">
        <v>2220</v>
      </c>
    </row>
    <row r="1960" spans="4:14" x14ac:dyDescent="0.3">
      <c r="D1960" t="s">
        <v>814</v>
      </c>
      <c r="E1960" t="s">
        <v>208</v>
      </c>
      <c r="F1960" t="s">
        <v>56</v>
      </c>
      <c r="G1960">
        <v>180</v>
      </c>
      <c r="I1960" s="2">
        <v>45135</v>
      </c>
      <c r="J1960" t="s">
        <v>18</v>
      </c>
      <c r="K1960" t="s">
        <v>31</v>
      </c>
      <c r="L1960">
        <v>188</v>
      </c>
      <c r="M1960" t="s">
        <v>50</v>
      </c>
      <c r="N1960" t="s">
        <v>2220</v>
      </c>
    </row>
    <row r="1961" spans="4:14" x14ac:dyDescent="0.3">
      <c r="D1961" t="s">
        <v>811</v>
      </c>
      <c r="E1961" t="s">
        <v>208</v>
      </c>
      <c r="F1961" t="s">
        <v>56</v>
      </c>
      <c r="G1961">
        <v>200</v>
      </c>
      <c r="H1961">
        <v>0.3</v>
      </c>
      <c r="I1961" s="2">
        <v>45137</v>
      </c>
      <c r="J1961" t="s">
        <v>18</v>
      </c>
      <c r="K1961" t="s">
        <v>31</v>
      </c>
      <c r="L1961">
        <v>188</v>
      </c>
      <c r="M1961" t="s">
        <v>50</v>
      </c>
      <c r="N1961" t="s">
        <v>2220</v>
      </c>
    </row>
    <row r="1962" spans="4:14" x14ac:dyDescent="0.3">
      <c r="D1962" t="s">
        <v>809</v>
      </c>
      <c r="E1962" t="s">
        <v>307</v>
      </c>
      <c r="F1962" t="s">
        <v>64</v>
      </c>
      <c r="G1962">
        <v>80</v>
      </c>
      <c r="I1962" s="2">
        <v>45138</v>
      </c>
      <c r="J1962" t="s">
        <v>6</v>
      </c>
      <c r="K1962" t="s">
        <v>34</v>
      </c>
      <c r="L1962">
        <v>89</v>
      </c>
      <c r="M1962" t="s">
        <v>50</v>
      </c>
      <c r="N1962" t="s">
        <v>2220</v>
      </c>
    </row>
    <row r="1963" spans="4:14" x14ac:dyDescent="0.3">
      <c r="D1963" t="s">
        <v>810</v>
      </c>
      <c r="E1963" t="s">
        <v>319</v>
      </c>
      <c r="F1963" t="s">
        <v>59</v>
      </c>
      <c r="G1963">
        <v>13</v>
      </c>
      <c r="H1963">
        <v>0.09</v>
      </c>
      <c r="I1963" s="2">
        <v>45138</v>
      </c>
      <c r="J1963" t="s">
        <v>4</v>
      </c>
      <c r="K1963" t="s">
        <v>41</v>
      </c>
      <c r="L1963">
        <v>12</v>
      </c>
      <c r="M1963" t="s">
        <v>49</v>
      </c>
      <c r="N1963" t="s">
        <v>2220</v>
      </c>
    </row>
    <row r="1964" spans="4:14" x14ac:dyDescent="0.3">
      <c r="D1964" t="s">
        <v>754</v>
      </c>
      <c r="E1964" t="s">
        <v>121</v>
      </c>
      <c r="F1964" t="s">
        <v>53</v>
      </c>
      <c r="G1964">
        <v>12</v>
      </c>
      <c r="I1964" s="2">
        <v>45138</v>
      </c>
      <c r="J1964" t="s">
        <v>5</v>
      </c>
      <c r="K1964" t="s">
        <v>36</v>
      </c>
      <c r="L1964">
        <v>149</v>
      </c>
      <c r="M1964" t="s">
        <v>50</v>
      </c>
      <c r="N1964" t="s">
        <v>116</v>
      </c>
    </row>
    <row r="1965" spans="4:14" x14ac:dyDescent="0.3">
      <c r="D1965" t="s">
        <v>807</v>
      </c>
      <c r="E1965" t="s">
        <v>115</v>
      </c>
      <c r="F1965" t="s">
        <v>61</v>
      </c>
      <c r="G1965">
        <v>150</v>
      </c>
      <c r="H1965">
        <v>0.75</v>
      </c>
      <c r="I1965" s="2">
        <v>45139</v>
      </c>
      <c r="J1965" t="s">
        <v>6</v>
      </c>
      <c r="K1965" t="s">
        <v>35</v>
      </c>
      <c r="L1965">
        <v>110</v>
      </c>
      <c r="M1965" t="s">
        <v>50</v>
      </c>
      <c r="N1965" t="s">
        <v>2220</v>
      </c>
    </row>
    <row r="1966" spans="4:14" x14ac:dyDescent="0.3">
      <c r="D1966" t="s">
        <v>398</v>
      </c>
      <c r="E1966" t="s">
        <v>125</v>
      </c>
      <c r="F1966" t="s">
        <v>53</v>
      </c>
      <c r="G1966">
        <v>117</v>
      </c>
      <c r="H1966">
        <v>0.1</v>
      </c>
      <c r="I1966" s="2">
        <v>45139</v>
      </c>
      <c r="J1966" t="s">
        <v>27</v>
      </c>
      <c r="K1966" t="s">
        <v>31</v>
      </c>
      <c r="L1966">
        <v>574</v>
      </c>
      <c r="M1966" t="s">
        <v>48</v>
      </c>
      <c r="N1966" t="s">
        <v>116</v>
      </c>
    </row>
    <row r="1967" spans="4:14" x14ac:dyDescent="0.3">
      <c r="D1967" t="s">
        <v>357</v>
      </c>
      <c r="E1967" t="s">
        <v>219</v>
      </c>
      <c r="F1967" t="s">
        <v>59</v>
      </c>
      <c r="G1967">
        <v>106</v>
      </c>
      <c r="H1967">
        <v>0.04</v>
      </c>
      <c r="I1967" s="2">
        <v>45139</v>
      </c>
      <c r="J1967" t="s">
        <v>11</v>
      </c>
      <c r="K1967" t="s">
        <v>36</v>
      </c>
      <c r="L1967">
        <v>389</v>
      </c>
      <c r="M1967" t="s">
        <v>51</v>
      </c>
      <c r="N1967" t="s">
        <v>2220</v>
      </c>
    </row>
    <row r="1968" spans="4:14" x14ac:dyDescent="0.3">
      <c r="D1968" t="s">
        <v>808</v>
      </c>
      <c r="E1968" t="s">
        <v>125</v>
      </c>
      <c r="F1968" t="s">
        <v>53</v>
      </c>
      <c r="G1968">
        <v>40</v>
      </c>
      <c r="H1968">
        <v>0.3</v>
      </c>
      <c r="I1968" s="2">
        <v>45139</v>
      </c>
      <c r="J1968" t="s">
        <v>12</v>
      </c>
      <c r="K1968" t="s">
        <v>34</v>
      </c>
      <c r="L1968">
        <v>57</v>
      </c>
      <c r="M1968" t="s">
        <v>49</v>
      </c>
      <c r="N1968" t="s">
        <v>116</v>
      </c>
    </row>
    <row r="1969" spans="4:14" x14ac:dyDescent="0.3">
      <c r="D1969" t="s">
        <v>800</v>
      </c>
      <c r="E1969" t="s">
        <v>128</v>
      </c>
      <c r="F1969" t="s">
        <v>54</v>
      </c>
      <c r="G1969">
        <v>300</v>
      </c>
      <c r="H1969">
        <v>0.05</v>
      </c>
      <c r="I1969" s="2">
        <v>45140</v>
      </c>
      <c r="J1969" t="s">
        <v>5</v>
      </c>
      <c r="K1969" t="s">
        <v>37</v>
      </c>
      <c r="L1969">
        <v>513</v>
      </c>
      <c r="M1969" t="s">
        <v>51</v>
      </c>
      <c r="N1969" t="s">
        <v>2220</v>
      </c>
    </row>
    <row r="1970" spans="4:14" x14ac:dyDescent="0.3">
      <c r="D1970" t="s">
        <v>801</v>
      </c>
      <c r="E1970" t="s">
        <v>136</v>
      </c>
      <c r="F1970" t="s">
        <v>54</v>
      </c>
      <c r="G1970">
        <v>300</v>
      </c>
      <c r="H1970">
        <v>0.1</v>
      </c>
      <c r="I1970" s="2">
        <v>45140</v>
      </c>
      <c r="J1970" t="s">
        <v>4</v>
      </c>
      <c r="K1970" t="s">
        <v>36</v>
      </c>
      <c r="L1970">
        <v>435</v>
      </c>
      <c r="M1970" t="s">
        <v>51</v>
      </c>
      <c r="N1970" t="s">
        <v>2220</v>
      </c>
    </row>
    <row r="1971" spans="4:14" x14ac:dyDescent="0.3">
      <c r="D1971" t="s">
        <v>802</v>
      </c>
      <c r="E1971" t="s">
        <v>125</v>
      </c>
      <c r="F1971" t="s">
        <v>53</v>
      </c>
      <c r="G1971">
        <v>100</v>
      </c>
      <c r="H1971">
        <v>0.16</v>
      </c>
      <c r="I1971" s="2">
        <v>45140</v>
      </c>
      <c r="J1971" t="s">
        <v>17</v>
      </c>
      <c r="K1971" t="s">
        <v>37</v>
      </c>
      <c r="L1971">
        <v>567</v>
      </c>
      <c r="M1971" t="s">
        <v>48</v>
      </c>
      <c r="N1971" t="s">
        <v>116</v>
      </c>
    </row>
    <row r="1972" spans="4:14" x14ac:dyDescent="0.3">
      <c r="D1972" t="s">
        <v>803</v>
      </c>
      <c r="E1972" t="s">
        <v>121</v>
      </c>
      <c r="F1972" t="s">
        <v>53</v>
      </c>
      <c r="G1972">
        <v>70</v>
      </c>
      <c r="H1972">
        <v>0.18</v>
      </c>
      <c r="I1972" s="2">
        <v>45140</v>
      </c>
      <c r="J1972" t="s">
        <v>23</v>
      </c>
      <c r="K1972" t="s">
        <v>37</v>
      </c>
      <c r="L1972">
        <v>274</v>
      </c>
      <c r="M1972" t="s">
        <v>51</v>
      </c>
      <c r="N1972" t="s">
        <v>116</v>
      </c>
    </row>
    <row r="1973" spans="4:14" x14ac:dyDescent="0.3">
      <c r="D1973" t="s">
        <v>804</v>
      </c>
      <c r="E1973" t="s">
        <v>125</v>
      </c>
      <c r="F1973" t="s">
        <v>53</v>
      </c>
      <c r="G1973">
        <v>70</v>
      </c>
      <c r="I1973" s="2">
        <v>45140</v>
      </c>
      <c r="J1973" t="s">
        <v>25</v>
      </c>
      <c r="K1973" t="s">
        <v>35</v>
      </c>
      <c r="L1973">
        <v>148</v>
      </c>
      <c r="M1973" t="s">
        <v>50</v>
      </c>
      <c r="N1973" t="s">
        <v>116</v>
      </c>
    </row>
    <row r="1974" spans="4:14" x14ac:dyDescent="0.3">
      <c r="D1974" t="s">
        <v>805</v>
      </c>
      <c r="E1974" t="s">
        <v>704</v>
      </c>
      <c r="F1974" t="s">
        <v>60</v>
      </c>
      <c r="G1974">
        <v>58</v>
      </c>
      <c r="H1974">
        <v>0.08</v>
      </c>
      <c r="I1974" s="2">
        <v>45140</v>
      </c>
      <c r="J1974" t="s">
        <v>17</v>
      </c>
      <c r="K1974" t="s">
        <v>34</v>
      </c>
      <c r="L1974">
        <v>105</v>
      </c>
      <c r="M1974" t="s">
        <v>50</v>
      </c>
      <c r="N1974" t="s">
        <v>2220</v>
      </c>
    </row>
    <row r="1975" spans="4:14" x14ac:dyDescent="0.3">
      <c r="D1975" t="s">
        <v>227</v>
      </c>
      <c r="E1975" t="s">
        <v>187</v>
      </c>
      <c r="F1975" t="s">
        <v>70</v>
      </c>
      <c r="G1975">
        <v>50</v>
      </c>
      <c r="I1975" s="2">
        <v>45140</v>
      </c>
      <c r="J1975" t="s">
        <v>13</v>
      </c>
      <c r="K1975" t="s">
        <v>31</v>
      </c>
      <c r="L1975">
        <v>65</v>
      </c>
      <c r="M1975" t="s">
        <v>50</v>
      </c>
      <c r="N1975" t="s">
        <v>2220</v>
      </c>
    </row>
    <row r="1976" spans="4:14" x14ac:dyDescent="0.3">
      <c r="D1976" t="s">
        <v>806</v>
      </c>
      <c r="E1976" t="s">
        <v>136</v>
      </c>
      <c r="F1976" t="s">
        <v>54</v>
      </c>
      <c r="G1976">
        <v>18</v>
      </c>
      <c r="I1976" s="2">
        <v>45140</v>
      </c>
      <c r="J1976" t="s">
        <v>6</v>
      </c>
      <c r="K1976" t="s">
        <v>41</v>
      </c>
      <c r="L1976">
        <v>42</v>
      </c>
      <c r="M1976" t="s">
        <v>49</v>
      </c>
      <c r="N1976" t="s">
        <v>2220</v>
      </c>
    </row>
    <row r="1977" spans="4:14" x14ac:dyDescent="0.3">
      <c r="D1977" t="s">
        <v>591</v>
      </c>
      <c r="E1977" t="s">
        <v>125</v>
      </c>
      <c r="F1977" t="s">
        <v>53</v>
      </c>
      <c r="G1977">
        <v>37</v>
      </c>
      <c r="H1977">
        <v>0.04</v>
      </c>
      <c r="I1977" s="2">
        <v>45141</v>
      </c>
      <c r="J1977" t="s">
        <v>2</v>
      </c>
      <c r="K1977" t="s">
        <v>42</v>
      </c>
      <c r="L1977">
        <v>995</v>
      </c>
      <c r="M1977" t="s">
        <v>48</v>
      </c>
      <c r="N1977" t="s">
        <v>116</v>
      </c>
    </row>
    <row r="1978" spans="4:14" x14ac:dyDescent="0.3">
      <c r="D1978" t="s">
        <v>798</v>
      </c>
      <c r="E1978" t="s">
        <v>799</v>
      </c>
      <c r="F1978" t="s">
        <v>66</v>
      </c>
      <c r="G1978">
        <v>30</v>
      </c>
      <c r="I1978" s="2">
        <v>45141</v>
      </c>
      <c r="J1978" t="s">
        <v>7</v>
      </c>
      <c r="K1978" t="s">
        <v>46</v>
      </c>
      <c r="L1978">
        <v>5</v>
      </c>
      <c r="M1978" t="s">
        <v>49</v>
      </c>
      <c r="N1978" t="s">
        <v>2220</v>
      </c>
    </row>
    <row r="1979" spans="4:14" x14ac:dyDescent="0.3">
      <c r="D1979" t="s">
        <v>795</v>
      </c>
      <c r="E1979" t="s">
        <v>175</v>
      </c>
      <c r="F1979" t="s">
        <v>53</v>
      </c>
      <c r="G1979">
        <v>60</v>
      </c>
      <c r="I1979" s="2">
        <v>45142</v>
      </c>
      <c r="J1979" t="s">
        <v>30</v>
      </c>
      <c r="K1979" t="s">
        <v>41</v>
      </c>
      <c r="L1979">
        <v>107</v>
      </c>
      <c r="M1979" t="s">
        <v>50</v>
      </c>
      <c r="N1979" t="s">
        <v>116</v>
      </c>
    </row>
    <row r="1980" spans="4:14" x14ac:dyDescent="0.3">
      <c r="D1980" t="s">
        <v>796</v>
      </c>
      <c r="E1980" t="s">
        <v>797</v>
      </c>
      <c r="F1980" t="s">
        <v>56</v>
      </c>
      <c r="G1980">
        <v>57</v>
      </c>
      <c r="H1980">
        <v>1</v>
      </c>
      <c r="I1980" s="2">
        <v>45142</v>
      </c>
      <c r="J1980" t="s">
        <v>11</v>
      </c>
      <c r="K1980" t="s">
        <v>46</v>
      </c>
      <c r="L1980">
        <v>1.8</v>
      </c>
      <c r="M1980" t="s">
        <v>49</v>
      </c>
      <c r="N1980" t="s">
        <v>2220</v>
      </c>
    </row>
    <row r="1981" spans="4:14" x14ac:dyDescent="0.3">
      <c r="D1981" t="s">
        <v>550</v>
      </c>
      <c r="E1981" t="s">
        <v>319</v>
      </c>
      <c r="F1981" t="s">
        <v>59</v>
      </c>
      <c r="G1981">
        <v>42</v>
      </c>
      <c r="H1981">
        <v>7.0000000000000007E-2</v>
      </c>
      <c r="I1981" s="2">
        <v>45142</v>
      </c>
      <c r="J1981" t="s">
        <v>11</v>
      </c>
      <c r="K1981" t="s">
        <v>37</v>
      </c>
      <c r="L1981">
        <v>234</v>
      </c>
      <c r="M1981" t="s">
        <v>51</v>
      </c>
      <c r="N1981" t="s">
        <v>2220</v>
      </c>
    </row>
    <row r="1982" spans="4:14" x14ac:dyDescent="0.3">
      <c r="D1982" t="s">
        <v>790</v>
      </c>
      <c r="E1982" t="s">
        <v>311</v>
      </c>
      <c r="F1982" t="s">
        <v>53</v>
      </c>
      <c r="G1982">
        <v>579</v>
      </c>
      <c r="H1982">
        <v>0.05</v>
      </c>
      <c r="I1982" s="2">
        <v>45146</v>
      </c>
      <c r="J1982" t="s">
        <v>4</v>
      </c>
      <c r="K1982" t="s">
        <v>31</v>
      </c>
      <c r="L1982">
        <v>748</v>
      </c>
      <c r="M1982" t="s">
        <v>48</v>
      </c>
      <c r="N1982" t="s">
        <v>116</v>
      </c>
    </row>
    <row r="1983" spans="4:14" x14ac:dyDescent="0.3">
      <c r="D1983" t="s">
        <v>791</v>
      </c>
      <c r="E1983" t="s">
        <v>177</v>
      </c>
      <c r="F1983" t="s">
        <v>53</v>
      </c>
      <c r="G1983">
        <v>470</v>
      </c>
      <c r="H1983">
        <v>0.18</v>
      </c>
      <c r="I1983" s="2">
        <v>45146</v>
      </c>
      <c r="J1983" t="s">
        <v>18</v>
      </c>
      <c r="K1983" t="s">
        <v>31</v>
      </c>
      <c r="L1983">
        <v>89</v>
      </c>
      <c r="M1983" t="s">
        <v>50</v>
      </c>
      <c r="N1983" t="s">
        <v>116</v>
      </c>
    </row>
    <row r="1984" spans="4:14" x14ac:dyDescent="0.3">
      <c r="D1984" t="s">
        <v>792</v>
      </c>
      <c r="E1984" t="s">
        <v>136</v>
      </c>
      <c r="F1984" t="s">
        <v>54</v>
      </c>
      <c r="G1984">
        <v>350</v>
      </c>
      <c r="I1984" s="2">
        <v>45146</v>
      </c>
      <c r="J1984" t="s">
        <v>2</v>
      </c>
      <c r="K1984" t="s">
        <v>32</v>
      </c>
      <c r="L1984">
        <v>375</v>
      </c>
      <c r="M1984" t="s">
        <v>51</v>
      </c>
      <c r="N1984" t="s">
        <v>2220</v>
      </c>
    </row>
    <row r="1985" spans="4:14" x14ac:dyDescent="0.3">
      <c r="D1985" t="s">
        <v>793</v>
      </c>
      <c r="E1985" t="s">
        <v>125</v>
      </c>
      <c r="F1985" t="s">
        <v>53</v>
      </c>
      <c r="G1985">
        <v>100</v>
      </c>
      <c r="H1985">
        <v>0.1</v>
      </c>
      <c r="I1985" s="2">
        <v>45146</v>
      </c>
      <c r="J1985" t="s">
        <v>8</v>
      </c>
      <c r="K1985" t="s">
        <v>31</v>
      </c>
      <c r="L1985">
        <v>82</v>
      </c>
      <c r="M1985" t="s">
        <v>50</v>
      </c>
      <c r="N1985" t="s">
        <v>116</v>
      </c>
    </row>
    <row r="1986" spans="4:14" x14ac:dyDescent="0.3">
      <c r="D1986" t="s">
        <v>279</v>
      </c>
      <c r="E1986" t="s">
        <v>125</v>
      </c>
      <c r="F1986" t="s">
        <v>53</v>
      </c>
      <c r="G1986">
        <v>71</v>
      </c>
      <c r="H1986">
        <v>0.11</v>
      </c>
      <c r="I1986" s="2">
        <v>45146</v>
      </c>
      <c r="J1986" t="s">
        <v>8</v>
      </c>
      <c r="K1986" t="s">
        <v>31</v>
      </c>
      <c r="L1986">
        <v>1100</v>
      </c>
      <c r="M1986" t="s">
        <v>47</v>
      </c>
      <c r="N1986" t="s">
        <v>116</v>
      </c>
    </row>
    <row r="1987" spans="4:14" x14ac:dyDescent="0.3">
      <c r="D1987" t="s">
        <v>794</v>
      </c>
      <c r="E1987" t="s">
        <v>125</v>
      </c>
      <c r="F1987" t="s">
        <v>53</v>
      </c>
      <c r="G1987">
        <v>54</v>
      </c>
      <c r="I1987" s="2">
        <v>45146</v>
      </c>
      <c r="J1987" t="s">
        <v>3</v>
      </c>
      <c r="K1987" t="s">
        <v>34</v>
      </c>
      <c r="L1987">
        <v>75</v>
      </c>
      <c r="M1987" t="s">
        <v>50</v>
      </c>
      <c r="N1987" t="s">
        <v>116</v>
      </c>
    </row>
    <row r="1988" spans="4:14" x14ac:dyDescent="0.3">
      <c r="D1988" t="s">
        <v>787</v>
      </c>
      <c r="E1988" t="s">
        <v>125</v>
      </c>
      <c r="F1988" t="s">
        <v>53</v>
      </c>
      <c r="G1988">
        <v>150</v>
      </c>
      <c r="H1988">
        <v>0.19</v>
      </c>
      <c r="I1988" s="2">
        <v>45147</v>
      </c>
      <c r="J1988" t="s">
        <v>6</v>
      </c>
      <c r="K1988" t="s">
        <v>31</v>
      </c>
      <c r="L1988">
        <v>665</v>
      </c>
      <c r="M1988" t="s">
        <v>48</v>
      </c>
      <c r="N1988" t="s">
        <v>116</v>
      </c>
    </row>
    <row r="1989" spans="4:14" x14ac:dyDescent="0.3">
      <c r="D1989" t="s">
        <v>173</v>
      </c>
      <c r="E1989" t="s">
        <v>256</v>
      </c>
      <c r="F1989" t="s">
        <v>53</v>
      </c>
      <c r="G1989">
        <v>100</v>
      </c>
      <c r="I1989" s="2">
        <v>45147</v>
      </c>
      <c r="J1989" t="s">
        <v>4</v>
      </c>
      <c r="K1989" t="s">
        <v>36</v>
      </c>
      <c r="L1989">
        <v>770</v>
      </c>
      <c r="M1989" t="s">
        <v>48</v>
      </c>
      <c r="N1989" t="s">
        <v>116</v>
      </c>
    </row>
    <row r="1990" spans="4:14" x14ac:dyDescent="0.3">
      <c r="D1990" t="s">
        <v>788</v>
      </c>
      <c r="E1990" t="s">
        <v>208</v>
      </c>
      <c r="F1990" t="s">
        <v>56</v>
      </c>
      <c r="G1990">
        <v>94</v>
      </c>
      <c r="I1990" s="2">
        <v>45147</v>
      </c>
      <c r="J1990" t="s">
        <v>8</v>
      </c>
      <c r="K1990" t="s">
        <v>31</v>
      </c>
      <c r="L1990">
        <v>1200</v>
      </c>
      <c r="M1990" t="s">
        <v>47</v>
      </c>
      <c r="N1990" t="s">
        <v>2220</v>
      </c>
    </row>
    <row r="1991" spans="4:14" x14ac:dyDescent="0.3">
      <c r="D1991" t="s">
        <v>789</v>
      </c>
      <c r="E1991" t="s">
        <v>115</v>
      </c>
      <c r="F1991" t="s">
        <v>53</v>
      </c>
      <c r="G1991">
        <v>70</v>
      </c>
      <c r="H1991">
        <v>1</v>
      </c>
      <c r="I1991" s="2">
        <v>45147</v>
      </c>
      <c r="J1991" t="s">
        <v>13</v>
      </c>
      <c r="K1991" t="s">
        <v>33</v>
      </c>
      <c r="L1991">
        <v>2</v>
      </c>
      <c r="M1991" t="s">
        <v>49</v>
      </c>
      <c r="N1991" t="s">
        <v>116</v>
      </c>
    </row>
    <row r="1992" spans="4:14" x14ac:dyDescent="0.3">
      <c r="D1992" t="s">
        <v>784</v>
      </c>
      <c r="E1992" t="s">
        <v>231</v>
      </c>
      <c r="F1992" t="s">
        <v>53</v>
      </c>
      <c r="G1992">
        <v>246</v>
      </c>
      <c r="I1992" s="2">
        <v>45148</v>
      </c>
      <c r="J1992" t="s">
        <v>23</v>
      </c>
      <c r="K1992" t="s">
        <v>31</v>
      </c>
      <c r="L1992">
        <v>50</v>
      </c>
      <c r="M1992" t="s">
        <v>49</v>
      </c>
      <c r="N1992" t="s">
        <v>116</v>
      </c>
    </row>
    <row r="1993" spans="4:14" x14ac:dyDescent="0.3">
      <c r="D1993" t="s">
        <v>785</v>
      </c>
      <c r="E1993" t="s">
        <v>624</v>
      </c>
      <c r="F1993" t="s">
        <v>53</v>
      </c>
      <c r="G1993">
        <v>59</v>
      </c>
      <c r="I1993" s="2">
        <v>45148</v>
      </c>
      <c r="J1993" t="s">
        <v>4</v>
      </c>
      <c r="K1993" t="s">
        <v>35</v>
      </c>
      <c r="L1993">
        <v>672</v>
      </c>
      <c r="M1993" t="s">
        <v>48</v>
      </c>
      <c r="N1993" t="s">
        <v>116</v>
      </c>
    </row>
    <row r="1994" spans="4:14" x14ac:dyDescent="0.3">
      <c r="D1994" t="s">
        <v>786</v>
      </c>
      <c r="E1994" t="s">
        <v>130</v>
      </c>
      <c r="F1994" t="s">
        <v>54</v>
      </c>
      <c r="G1994">
        <v>55</v>
      </c>
      <c r="I1994" s="2">
        <v>45148</v>
      </c>
      <c r="J1994" t="s">
        <v>2</v>
      </c>
      <c r="K1994" t="s">
        <v>32</v>
      </c>
      <c r="L1994">
        <v>261</v>
      </c>
      <c r="M1994" t="s">
        <v>51</v>
      </c>
      <c r="N1994" t="s">
        <v>2220</v>
      </c>
    </row>
    <row r="1995" spans="4:14" x14ac:dyDescent="0.3">
      <c r="D1995" t="s">
        <v>781</v>
      </c>
      <c r="E1995" t="s">
        <v>254</v>
      </c>
      <c r="F1995" t="s">
        <v>53</v>
      </c>
      <c r="G1995">
        <v>300</v>
      </c>
      <c r="H1995">
        <v>0.15</v>
      </c>
      <c r="I1995" s="2">
        <v>45152</v>
      </c>
      <c r="J1995" t="s">
        <v>18</v>
      </c>
      <c r="K1995" t="s">
        <v>31</v>
      </c>
      <c r="L1995">
        <v>83</v>
      </c>
      <c r="M1995" t="s">
        <v>50</v>
      </c>
      <c r="N1995" t="s">
        <v>116</v>
      </c>
    </row>
    <row r="1996" spans="4:14" x14ac:dyDescent="0.3">
      <c r="D1996" t="s">
        <v>782</v>
      </c>
      <c r="E1996" t="s">
        <v>783</v>
      </c>
      <c r="F1996" t="s">
        <v>77</v>
      </c>
      <c r="G1996">
        <v>200</v>
      </c>
      <c r="H1996">
        <v>0.56999999999999995</v>
      </c>
      <c r="I1996" s="2">
        <v>45152</v>
      </c>
      <c r="J1996" t="s">
        <v>21</v>
      </c>
      <c r="K1996" t="s">
        <v>32</v>
      </c>
      <c r="N1996" t="s">
        <v>2220</v>
      </c>
    </row>
    <row r="1997" spans="4:14" x14ac:dyDescent="0.3">
      <c r="D1997" t="s">
        <v>780</v>
      </c>
      <c r="E1997" t="s">
        <v>177</v>
      </c>
      <c r="F1997" t="s">
        <v>53</v>
      </c>
      <c r="G1997">
        <v>20</v>
      </c>
      <c r="I1997" s="2">
        <v>45154</v>
      </c>
      <c r="J1997" t="s">
        <v>5</v>
      </c>
      <c r="K1997" t="s">
        <v>32</v>
      </c>
      <c r="L1997">
        <v>297</v>
      </c>
      <c r="M1997" t="s">
        <v>51</v>
      </c>
      <c r="N1997" t="s">
        <v>116</v>
      </c>
    </row>
    <row r="1998" spans="4:14" x14ac:dyDescent="0.3">
      <c r="D1998" t="s">
        <v>552</v>
      </c>
      <c r="E1998" t="s">
        <v>323</v>
      </c>
      <c r="F1998" t="s">
        <v>53</v>
      </c>
      <c r="G1998">
        <v>151</v>
      </c>
      <c r="I1998" s="2">
        <v>45155</v>
      </c>
      <c r="J1998" t="s">
        <v>8</v>
      </c>
      <c r="K1998" t="s">
        <v>31</v>
      </c>
      <c r="L1998">
        <v>28</v>
      </c>
      <c r="M1998" t="s">
        <v>49</v>
      </c>
      <c r="N1998" t="s">
        <v>116</v>
      </c>
    </row>
    <row r="1999" spans="4:14" x14ac:dyDescent="0.3">
      <c r="D1999" t="s">
        <v>778</v>
      </c>
      <c r="E1999" t="s">
        <v>217</v>
      </c>
      <c r="F1999" t="s">
        <v>53</v>
      </c>
      <c r="G1999">
        <v>149</v>
      </c>
      <c r="H1999">
        <v>0.09</v>
      </c>
      <c r="I1999" s="2">
        <v>45155</v>
      </c>
      <c r="J1999" t="s">
        <v>12</v>
      </c>
      <c r="K1999" t="s">
        <v>31</v>
      </c>
      <c r="L1999">
        <v>30</v>
      </c>
      <c r="M1999" t="s">
        <v>49</v>
      </c>
      <c r="N1999" t="s">
        <v>116</v>
      </c>
    </row>
    <row r="2000" spans="4:14" x14ac:dyDescent="0.3">
      <c r="D2000" t="s">
        <v>154</v>
      </c>
      <c r="E2000" t="s">
        <v>125</v>
      </c>
      <c r="F2000" t="s">
        <v>53</v>
      </c>
      <c r="G2000">
        <v>140</v>
      </c>
      <c r="I2000" s="2">
        <v>45155</v>
      </c>
      <c r="J2000" t="s">
        <v>1</v>
      </c>
      <c r="K2000" t="s">
        <v>31</v>
      </c>
      <c r="L2000">
        <v>12</v>
      </c>
      <c r="M2000" t="s">
        <v>49</v>
      </c>
      <c r="N2000" t="s">
        <v>116</v>
      </c>
    </row>
    <row r="2001" spans="4:14" x14ac:dyDescent="0.3">
      <c r="D2001" t="s">
        <v>779</v>
      </c>
      <c r="E2001" t="s">
        <v>115</v>
      </c>
      <c r="F2001" t="s">
        <v>61</v>
      </c>
      <c r="G2001">
        <v>60</v>
      </c>
      <c r="H2001">
        <v>0.35</v>
      </c>
      <c r="I2001" s="2">
        <v>45155</v>
      </c>
      <c r="J2001" t="s">
        <v>19</v>
      </c>
      <c r="K2001" t="s">
        <v>34</v>
      </c>
      <c r="L2001">
        <v>111</v>
      </c>
      <c r="M2001" t="s">
        <v>50</v>
      </c>
      <c r="N2001" t="s">
        <v>2220</v>
      </c>
    </row>
    <row r="2002" spans="4:14" x14ac:dyDescent="0.3">
      <c r="D2002" t="s">
        <v>776</v>
      </c>
      <c r="E2002" t="s">
        <v>128</v>
      </c>
      <c r="F2002" t="s">
        <v>54</v>
      </c>
      <c r="G2002">
        <v>100</v>
      </c>
      <c r="H2002">
        <v>0.05</v>
      </c>
      <c r="I2002" s="2">
        <v>45156</v>
      </c>
      <c r="J2002" t="s">
        <v>19</v>
      </c>
      <c r="K2002" t="s">
        <v>40</v>
      </c>
      <c r="N2002" t="s">
        <v>2220</v>
      </c>
    </row>
    <row r="2003" spans="4:14" x14ac:dyDescent="0.3">
      <c r="D2003" t="s">
        <v>777</v>
      </c>
      <c r="E2003" t="s">
        <v>169</v>
      </c>
      <c r="F2003" t="s">
        <v>58</v>
      </c>
      <c r="G2003">
        <v>30</v>
      </c>
      <c r="I2003" s="2">
        <v>45156</v>
      </c>
      <c r="J2003" t="s">
        <v>18</v>
      </c>
      <c r="K2003" t="s">
        <v>32</v>
      </c>
      <c r="L2003">
        <v>42</v>
      </c>
      <c r="M2003" t="s">
        <v>49</v>
      </c>
      <c r="N2003" t="s">
        <v>2220</v>
      </c>
    </row>
    <row r="2004" spans="4:14" x14ac:dyDescent="0.3">
      <c r="D2004" t="s">
        <v>774</v>
      </c>
      <c r="E2004" t="s">
        <v>775</v>
      </c>
      <c r="F2004" t="s">
        <v>54</v>
      </c>
      <c r="G2004">
        <v>125</v>
      </c>
      <c r="H2004">
        <v>0.4</v>
      </c>
      <c r="I2004" s="2">
        <v>45157</v>
      </c>
      <c r="J2004" t="s">
        <v>2</v>
      </c>
      <c r="K2004" t="s">
        <v>32</v>
      </c>
      <c r="N2004" t="s">
        <v>2220</v>
      </c>
    </row>
    <row r="2005" spans="4:14" x14ac:dyDescent="0.3">
      <c r="D2005" t="s">
        <v>773</v>
      </c>
      <c r="E2005" t="s">
        <v>419</v>
      </c>
      <c r="F2005" t="s">
        <v>68</v>
      </c>
      <c r="G2005">
        <v>283</v>
      </c>
      <c r="H2005">
        <v>0.33</v>
      </c>
      <c r="I2005" s="2">
        <v>45158</v>
      </c>
      <c r="J2005" t="s">
        <v>7</v>
      </c>
      <c r="K2005" t="s">
        <v>35</v>
      </c>
      <c r="L2005">
        <v>157</v>
      </c>
      <c r="M2005" t="s">
        <v>50</v>
      </c>
      <c r="N2005" t="s">
        <v>2220</v>
      </c>
    </row>
    <row r="2006" spans="4:14" x14ac:dyDescent="0.3">
      <c r="D2006" t="s">
        <v>463</v>
      </c>
      <c r="E2006" t="s">
        <v>208</v>
      </c>
      <c r="F2006" t="s">
        <v>56</v>
      </c>
      <c r="G2006">
        <v>2500</v>
      </c>
      <c r="H2006">
        <v>0.11</v>
      </c>
      <c r="I2006" s="2">
        <v>45160</v>
      </c>
      <c r="J2006" t="s">
        <v>7</v>
      </c>
      <c r="K2006" t="s">
        <v>37</v>
      </c>
      <c r="L2006">
        <v>1800</v>
      </c>
      <c r="M2006" t="s">
        <v>47</v>
      </c>
      <c r="N2006" t="s">
        <v>2220</v>
      </c>
    </row>
    <row r="2007" spans="4:14" x14ac:dyDescent="0.3">
      <c r="D2007" t="s">
        <v>769</v>
      </c>
      <c r="E2007" t="s">
        <v>311</v>
      </c>
      <c r="F2007" t="s">
        <v>53</v>
      </c>
      <c r="G2007">
        <v>150</v>
      </c>
      <c r="H2007">
        <v>0.3</v>
      </c>
      <c r="I2007" s="2">
        <v>45161</v>
      </c>
      <c r="J2007" t="s">
        <v>17</v>
      </c>
      <c r="K2007" t="s">
        <v>34</v>
      </c>
      <c r="L2007">
        <v>220</v>
      </c>
      <c r="M2007" t="s">
        <v>51</v>
      </c>
      <c r="N2007" t="s">
        <v>116</v>
      </c>
    </row>
    <row r="2008" spans="4:14" x14ac:dyDescent="0.3">
      <c r="D2008" t="s">
        <v>770</v>
      </c>
      <c r="E2008" t="s">
        <v>588</v>
      </c>
      <c r="F2008" t="s">
        <v>78</v>
      </c>
      <c r="G2008">
        <v>101</v>
      </c>
      <c r="H2008">
        <v>0.21</v>
      </c>
      <c r="I2008" s="2">
        <v>45161</v>
      </c>
      <c r="J2008" t="s">
        <v>18</v>
      </c>
      <c r="K2008" t="s">
        <v>35</v>
      </c>
      <c r="L2008">
        <v>192</v>
      </c>
      <c r="M2008" t="s">
        <v>51</v>
      </c>
      <c r="N2008" t="s">
        <v>2220</v>
      </c>
    </row>
    <row r="2009" spans="4:14" x14ac:dyDescent="0.3">
      <c r="D2009" t="s">
        <v>771</v>
      </c>
      <c r="E2009" t="s">
        <v>256</v>
      </c>
      <c r="F2009" t="s">
        <v>53</v>
      </c>
      <c r="G2009">
        <v>95</v>
      </c>
      <c r="H2009">
        <v>0.05</v>
      </c>
      <c r="I2009" s="2">
        <v>45161</v>
      </c>
      <c r="J2009" t="s">
        <v>6</v>
      </c>
      <c r="K2009" t="s">
        <v>31</v>
      </c>
      <c r="L2009">
        <v>220</v>
      </c>
      <c r="M2009" t="s">
        <v>51</v>
      </c>
      <c r="N2009" t="s">
        <v>116</v>
      </c>
    </row>
    <row r="2010" spans="4:14" x14ac:dyDescent="0.3">
      <c r="D2010" t="s">
        <v>772</v>
      </c>
      <c r="E2010" t="s">
        <v>125</v>
      </c>
      <c r="F2010" t="s">
        <v>53</v>
      </c>
      <c r="G2010">
        <v>24</v>
      </c>
      <c r="H2010">
        <v>0.06</v>
      </c>
      <c r="I2010" s="2">
        <v>45161</v>
      </c>
      <c r="J2010" t="s">
        <v>1</v>
      </c>
      <c r="K2010" t="s">
        <v>32</v>
      </c>
      <c r="L2010">
        <v>70</v>
      </c>
      <c r="M2010" t="s">
        <v>50</v>
      </c>
      <c r="N2010" t="s">
        <v>116</v>
      </c>
    </row>
    <row r="2011" spans="4:14" x14ac:dyDescent="0.3">
      <c r="D2011" t="s">
        <v>768</v>
      </c>
      <c r="E2011" t="s">
        <v>125</v>
      </c>
      <c r="F2011" t="s">
        <v>53</v>
      </c>
      <c r="G2011">
        <v>8</v>
      </c>
      <c r="H2011">
        <v>0.03</v>
      </c>
      <c r="I2011" s="2">
        <v>45162</v>
      </c>
      <c r="J2011" t="s">
        <v>15</v>
      </c>
      <c r="K2011" t="s">
        <v>32</v>
      </c>
      <c r="L2011">
        <v>4</v>
      </c>
      <c r="M2011" t="s">
        <v>49</v>
      </c>
      <c r="N2011" t="s">
        <v>116</v>
      </c>
    </row>
    <row r="2012" spans="4:14" x14ac:dyDescent="0.3">
      <c r="D2012" t="s">
        <v>767</v>
      </c>
      <c r="E2012" t="s">
        <v>136</v>
      </c>
      <c r="F2012" t="s">
        <v>54</v>
      </c>
      <c r="G2012">
        <v>100</v>
      </c>
      <c r="I2012" s="2">
        <v>45164</v>
      </c>
      <c r="J2012" t="s">
        <v>11</v>
      </c>
      <c r="K2012" t="s">
        <v>32</v>
      </c>
      <c r="L2012">
        <v>121</v>
      </c>
      <c r="M2012" t="s">
        <v>50</v>
      </c>
      <c r="N2012" t="s">
        <v>2220</v>
      </c>
    </row>
    <row r="2013" spans="4:14" x14ac:dyDescent="0.3">
      <c r="D2013" t="s">
        <v>766</v>
      </c>
      <c r="E2013" t="s">
        <v>125</v>
      </c>
      <c r="F2013" t="s">
        <v>53</v>
      </c>
      <c r="G2013">
        <v>53</v>
      </c>
      <c r="I2013" s="2">
        <v>45165</v>
      </c>
      <c r="J2013" t="s">
        <v>25</v>
      </c>
      <c r="K2013" t="s">
        <v>36</v>
      </c>
      <c r="L2013">
        <v>103</v>
      </c>
      <c r="M2013" t="s">
        <v>50</v>
      </c>
      <c r="N2013" t="s">
        <v>116</v>
      </c>
    </row>
    <row r="2014" spans="4:14" x14ac:dyDescent="0.3">
      <c r="D2014" t="s">
        <v>764</v>
      </c>
      <c r="E2014" t="s">
        <v>311</v>
      </c>
      <c r="F2014" t="s">
        <v>53</v>
      </c>
      <c r="G2014">
        <v>700</v>
      </c>
      <c r="H2014">
        <v>7.0000000000000007E-2</v>
      </c>
      <c r="I2014" s="2">
        <v>45166</v>
      </c>
      <c r="J2014" t="s">
        <v>23</v>
      </c>
      <c r="K2014" t="s">
        <v>31</v>
      </c>
      <c r="L2014">
        <v>2000</v>
      </c>
      <c r="M2014" t="s">
        <v>47</v>
      </c>
      <c r="N2014" t="s">
        <v>116</v>
      </c>
    </row>
    <row r="2015" spans="4:14" x14ac:dyDescent="0.3">
      <c r="D2015" t="s">
        <v>765</v>
      </c>
      <c r="E2015" t="s">
        <v>136</v>
      </c>
      <c r="F2015" t="s">
        <v>54</v>
      </c>
      <c r="G2015">
        <v>44</v>
      </c>
      <c r="I2015" s="2">
        <v>45166</v>
      </c>
      <c r="J2015" t="s">
        <v>14</v>
      </c>
      <c r="K2015" t="s">
        <v>35</v>
      </c>
      <c r="L2015">
        <v>301</v>
      </c>
      <c r="M2015" t="s">
        <v>51</v>
      </c>
      <c r="N2015" t="s">
        <v>2220</v>
      </c>
    </row>
    <row r="2016" spans="4:14" x14ac:dyDescent="0.3">
      <c r="D2016" t="s">
        <v>761</v>
      </c>
      <c r="E2016" t="s">
        <v>274</v>
      </c>
      <c r="F2016" t="s">
        <v>54</v>
      </c>
      <c r="G2016">
        <v>50</v>
      </c>
      <c r="H2016">
        <v>0.2</v>
      </c>
      <c r="I2016" s="2">
        <v>45167</v>
      </c>
      <c r="J2016" t="s">
        <v>8</v>
      </c>
      <c r="K2016" t="s">
        <v>32</v>
      </c>
      <c r="L2016">
        <v>14</v>
      </c>
      <c r="M2016" t="s">
        <v>49</v>
      </c>
      <c r="N2016" t="s">
        <v>2220</v>
      </c>
    </row>
    <row r="2017" spans="4:14" x14ac:dyDescent="0.3">
      <c r="D2017" t="s">
        <v>759</v>
      </c>
      <c r="E2017" t="s">
        <v>123</v>
      </c>
      <c r="F2017" t="s">
        <v>53</v>
      </c>
      <c r="G2017">
        <v>140</v>
      </c>
      <c r="I2017" s="2">
        <v>45168</v>
      </c>
      <c r="J2017" t="s">
        <v>4</v>
      </c>
      <c r="K2017" t="s">
        <v>32</v>
      </c>
      <c r="L2017">
        <v>198</v>
      </c>
      <c r="M2017" t="s">
        <v>51</v>
      </c>
      <c r="N2017" t="s">
        <v>116</v>
      </c>
    </row>
    <row r="2018" spans="4:14" x14ac:dyDescent="0.3">
      <c r="D2018" t="s">
        <v>760</v>
      </c>
      <c r="E2018" t="s">
        <v>136</v>
      </c>
      <c r="F2018" t="s">
        <v>54</v>
      </c>
      <c r="G2018">
        <v>60</v>
      </c>
      <c r="H2018">
        <v>0.35</v>
      </c>
      <c r="I2018" s="2">
        <v>45168</v>
      </c>
      <c r="J2018" t="s">
        <v>3</v>
      </c>
      <c r="K2018" t="s">
        <v>33</v>
      </c>
      <c r="L2018">
        <v>10</v>
      </c>
      <c r="M2018" t="s">
        <v>49</v>
      </c>
      <c r="N2018" t="s">
        <v>2220</v>
      </c>
    </row>
    <row r="2019" spans="4:14" x14ac:dyDescent="0.3">
      <c r="D2019" t="s">
        <v>761</v>
      </c>
      <c r="E2019" t="s">
        <v>274</v>
      </c>
      <c r="F2019" t="s">
        <v>54</v>
      </c>
      <c r="G2019">
        <v>50</v>
      </c>
      <c r="H2019">
        <v>0.2</v>
      </c>
      <c r="I2019" s="2">
        <v>45168</v>
      </c>
      <c r="J2019" t="s">
        <v>8</v>
      </c>
      <c r="K2019" t="s">
        <v>41</v>
      </c>
      <c r="L2019">
        <v>14</v>
      </c>
      <c r="M2019" t="s">
        <v>49</v>
      </c>
      <c r="N2019" t="s">
        <v>2220</v>
      </c>
    </row>
    <row r="2020" spans="4:14" x14ac:dyDescent="0.3">
      <c r="D2020" t="s">
        <v>762</v>
      </c>
      <c r="E2020" t="s">
        <v>208</v>
      </c>
      <c r="F2020" t="s">
        <v>56</v>
      </c>
      <c r="G2020">
        <v>45</v>
      </c>
      <c r="H2020">
        <v>0.1</v>
      </c>
      <c r="I2020" s="2">
        <v>45168</v>
      </c>
      <c r="J2020" t="s">
        <v>8</v>
      </c>
      <c r="K2020" t="s">
        <v>32</v>
      </c>
      <c r="L2020">
        <v>217</v>
      </c>
      <c r="M2020" t="s">
        <v>51</v>
      </c>
      <c r="N2020" t="s">
        <v>2220</v>
      </c>
    </row>
    <row r="2021" spans="4:14" x14ac:dyDescent="0.3">
      <c r="D2021" t="s">
        <v>763</v>
      </c>
      <c r="E2021" t="s">
        <v>125</v>
      </c>
      <c r="F2021" t="s">
        <v>53</v>
      </c>
      <c r="G2021">
        <v>37</v>
      </c>
      <c r="H2021">
        <v>0.35</v>
      </c>
      <c r="I2021" s="2">
        <v>45168</v>
      </c>
      <c r="J2021" t="s">
        <v>28</v>
      </c>
      <c r="K2021" t="s">
        <v>46</v>
      </c>
      <c r="L2021">
        <v>1</v>
      </c>
      <c r="M2021" t="s">
        <v>49</v>
      </c>
      <c r="N2021" t="s">
        <v>116</v>
      </c>
    </row>
    <row r="2022" spans="4:14" x14ac:dyDescent="0.3">
      <c r="D2022" t="s">
        <v>756</v>
      </c>
      <c r="E2022" t="s">
        <v>177</v>
      </c>
      <c r="F2022" t="s">
        <v>53</v>
      </c>
      <c r="G2022">
        <v>240</v>
      </c>
      <c r="H2022">
        <v>0.04</v>
      </c>
      <c r="I2022" s="2">
        <v>45169</v>
      </c>
      <c r="J2022" t="s">
        <v>17</v>
      </c>
      <c r="K2022" t="s">
        <v>31</v>
      </c>
      <c r="N2022" t="s">
        <v>116</v>
      </c>
    </row>
    <row r="2023" spans="4:14" x14ac:dyDescent="0.3">
      <c r="D2023" t="s">
        <v>757</v>
      </c>
      <c r="E2023" t="s">
        <v>177</v>
      </c>
      <c r="F2023" t="s">
        <v>53</v>
      </c>
      <c r="G2023">
        <v>120</v>
      </c>
      <c r="I2023" s="2">
        <v>45169</v>
      </c>
      <c r="J2023" t="s">
        <v>8</v>
      </c>
      <c r="K2023" t="s">
        <v>36</v>
      </c>
      <c r="L2023">
        <v>464</v>
      </c>
      <c r="M2023" t="s">
        <v>51</v>
      </c>
      <c r="N2023" t="s">
        <v>116</v>
      </c>
    </row>
    <row r="2024" spans="4:14" x14ac:dyDescent="0.3">
      <c r="D2024" t="s">
        <v>758</v>
      </c>
      <c r="E2024" t="s">
        <v>125</v>
      </c>
      <c r="F2024" t="s">
        <v>53</v>
      </c>
      <c r="G2024">
        <v>100</v>
      </c>
      <c r="I2024" s="2">
        <v>45169</v>
      </c>
      <c r="J2024" t="s">
        <v>18</v>
      </c>
      <c r="K2024" t="s">
        <v>34</v>
      </c>
      <c r="L2024">
        <v>80</v>
      </c>
      <c r="M2024" t="s">
        <v>50</v>
      </c>
      <c r="N2024" t="s">
        <v>116</v>
      </c>
    </row>
    <row r="2025" spans="4:14" x14ac:dyDescent="0.3">
      <c r="D2025" t="s">
        <v>755</v>
      </c>
      <c r="E2025" t="s">
        <v>136</v>
      </c>
      <c r="F2025" t="s">
        <v>54</v>
      </c>
      <c r="G2025">
        <v>42</v>
      </c>
      <c r="I2025" s="2">
        <v>45170</v>
      </c>
      <c r="J2025" t="s">
        <v>6</v>
      </c>
      <c r="K2025" t="s">
        <v>35</v>
      </c>
      <c r="L2025">
        <v>187</v>
      </c>
      <c r="M2025" t="s">
        <v>50</v>
      </c>
      <c r="N2025" t="s">
        <v>2220</v>
      </c>
    </row>
    <row r="2026" spans="4:14" x14ac:dyDescent="0.3">
      <c r="D2026" t="s">
        <v>751</v>
      </c>
      <c r="E2026" t="s">
        <v>752</v>
      </c>
      <c r="F2026" t="s">
        <v>95</v>
      </c>
      <c r="G2026">
        <v>150</v>
      </c>
      <c r="I2026" s="2">
        <v>45173</v>
      </c>
      <c r="J2026" t="s">
        <v>8</v>
      </c>
      <c r="K2026" t="s">
        <v>36</v>
      </c>
      <c r="L2026">
        <v>90</v>
      </c>
      <c r="M2026" t="s">
        <v>50</v>
      </c>
      <c r="N2026" t="s">
        <v>2220</v>
      </c>
    </row>
    <row r="2027" spans="4:14" x14ac:dyDescent="0.3">
      <c r="D2027" t="s">
        <v>753</v>
      </c>
      <c r="E2027" t="s">
        <v>588</v>
      </c>
      <c r="F2027" t="s">
        <v>78</v>
      </c>
      <c r="G2027">
        <v>24</v>
      </c>
      <c r="I2027" s="2">
        <v>45173</v>
      </c>
      <c r="J2027" t="s">
        <v>6</v>
      </c>
      <c r="K2027" t="s">
        <v>41</v>
      </c>
      <c r="L2027">
        <v>11</v>
      </c>
      <c r="M2027" t="s">
        <v>49</v>
      </c>
      <c r="N2027" t="s">
        <v>2220</v>
      </c>
    </row>
    <row r="2028" spans="4:14" x14ac:dyDescent="0.3">
      <c r="D2028" t="s">
        <v>754</v>
      </c>
      <c r="E2028" t="s">
        <v>121</v>
      </c>
      <c r="F2028" t="s">
        <v>53</v>
      </c>
      <c r="G2028">
        <v>17</v>
      </c>
      <c r="H2028">
        <v>0.14000000000000001</v>
      </c>
      <c r="I2028" s="2">
        <v>45173</v>
      </c>
      <c r="J2028" t="s">
        <v>5</v>
      </c>
      <c r="K2028" t="s">
        <v>36</v>
      </c>
      <c r="L2028">
        <v>149</v>
      </c>
      <c r="M2028" t="s">
        <v>50</v>
      </c>
      <c r="N2028" t="s">
        <v>116</v>
      </c>
    </row>
    <row r="2029" spans="4:14" x14ac:dyDescent="0.3">
      <c r="D2029" t="s">
        <v>747</v>
      </c>
      <c r="E2029" t="s">
        <v>748</v>
      </c>
      <c r="F2029" t="s">
        <v>60</v>
      </c>
      <c r="G2029">
        <v>82</v>
      </c>
      <c r="H2029">
        <v>0.18</v>
      </c>
      <c r="I2029" s="2">
        <v>45174</v>
      </c>
      <c r="J2029" t="s">
        <v>9</v>
      </c>
      <c r="K2029" t="s">
        <v>32</v>
      </c>
      <c r="N2029" t="s">
        <v>2220</v>
      </c>
    </row>
    <row r="2030" spans="4:14" x14ac:dyDescent="0.3">
      <c r="D2030" t="s">
        <v>749</v>
      </c>
      <c r="E2030" t="s">
        <v>194</v>
      </c>
      <c r="F2030" t="s">
        <v>53</v>
      </c>
      <c r="G2030">
        <v>30</v>
      </c>
      <c r="H2030">
        <v>0.15</v>
      </c>
      <c r="I2030" s="2">
        <v>45174</v>
      </c>
      <c r="J2030" t="s">
        <v>8</v>
      </c>
      <c r="K2030" t="s">
        <v>31</v>
      </c>
      <c r="L2030">
        <v>238</v>
      </c>
      <c r="M2030" t="s">
        <v>51</v>
      </c>
      <c r="N2030" t="s">
        <v>116</v>
      </c>
    </row>
    <row r="2031" spans="4:14" x14ac:dyDescent="0.3">
      <c r="D2031" t="s">
        <v>750</v>
      </c>
      <c r="E2031" t="s">
        <v>121</v>
      </c>
      <c r="F2031" t="s">
        <v>53</v>
      </c>
      <c r="G2031">
        <v>24</v>
      </c>
      <c r="H2031">
        <v>0.2</v>
      </c>
      <c r="I2031" s="2">
        <v>45174</v>
      </c>
      <c r="J2031" t="s">
        <v>3</v>
      </c>
      <c r="K2031" t="s">
        <v>46</v>
      </c>
      <c r="L2031">
        <v>40</v>
      </c>
      <c r="M2031" t="s">
        <v>49</v>
      </c>
      <c r="N2031" t="s">
        <v>116</v>
      </c>
    </row>
    <row r="2032" spans="4:14" x14ac:dyDescent="0.3">
      <c r="D2032" t="s">
        <v>745</v>
      </c>
      <c r="E2032" t="s">
        <v>125</v>
      </c>
      <c r="F2032" t="s">
        <v>53</v>
      </c>
      <c r="G2032">
        <v>360</v>
      </c>
      <c r="H2032">
        <v>0.1</v>
      </c>
      <c r="I2032" s="2">
        <v>45175</v>
      </c>
      <c r="J2032" t="s">
        <v>19</v>
      </c>
      <c r="K2032" t="s">
        <v>31</v>
      </c>
      <c r="L2032">
        <v>208</v>
      </c>
      <c r="M2032" t="s">
        <v>51</v>
      </c>
      <c r="N2032" t="s">
        <v>116</v>
      </c>
    </row>
    <row r="2033" spans="4:14" x14ac:dyDescent="0.3">
      <c r="D2033" t="s">
        <v>746</v>
      </c>
      <c r="E2033" t="s">
        <v>115</v>
      </c>
      <c r="F2033" t="s">
        <v>53</v>
      </c>
      <c r="G2033">
        <v>40</v>
      </c>
      <c r="I2033" s="2">
        <v>45175</v>
      </c>
      <c r="J2033" t="s">
        <v>18</v>
      </c>
      <c r="K2033" t="s">
        <v>33</v>
      </c>
      <c r="L2033">
        <v>125</v>
      </c>
      <c r="M2033" t="s">
        <v>50</v>
      </c>
      <c r="N2033" t="s">
        <v>116</v>
      </c>
    </row>
    <row r="2034" spans="4:14" x14ac:dyDescent="0.3">
      <c r="D2034" t="s">
        <v>744</v>
      </c>
      <c r="E2034" t="s">
        <v>177</v>
      </c>
      <c r="F2034" t="s">
        <v>53</v>
      </c>
      <c r="G2034">
        <v>100</v>
      </c>
      <c r="H2034">
        <v>0.25</v>
      </c>
      <c r="I2034" s="2">
        <v>45176</v>
      </c>
      <c r="J2034" t="s">
        <v>15</v>
      </c>
      <c r="K2034" t="s">
        <v>33</v>
      </c>
      <c r="L2034">
        <v>107</v>
      </c>
      <c r="M2034" t="s">
        <v>50</v>
      </c>
      <c r="N2034" t="s">
        <v>116</v>
      </c>
    </row>
    <row r="2035" spans="4:14" x14ac:dyDescent="0.3">
      <c r="D2035" t="s">
        <v>740</v>
      </c>
      <c r="E2035" t="s">
        <v>588</v>
      </c>
      <c r="F2035" t="s">
        <v>78</v>
      </c>
      <c r="G2035">
        <v>111</v>
      </c>
      <c r="I2035" s="2">
        <v>45180</v>
      </c>
      <c r="J2035" t="s">
        <v>4</v>
      </c>
      <c r="K2035" t="s">
        <v>41</v>
      </c>
      <c r="L2035">
        <v>42</v>
      </c>
      <c r="M2035" t="s">
        <v>49</v>
      </c>
      <c r="N2035" t="s">
        <v>2220</v>
      </c>
    </row>
    <row r="2036" spans="4:14" x14ac:dyDescent="0.3">
      <c r="D2036" t="s">
        <v>741</v>
      </c>
      <c r="E2036" t="s">
        <v>125</v>
      </c>
      <c r="F2036" t="s">
        <v>53</v>
      </c>
      <c r="G2036">
        <v>100</v>
      </c>
      <c r="H2036">
        <v>0.1</v>
      </c>
      <c r="I2036" s="2">
        <v>45180</v>
      </c>
      <c r="J2036" t="s">
        <v>6</v>
      </c>
      <c r="K2036" t="s">
        <v>42</v>
      </c>
      <c r="L2036">
        <v>468</v>
      </c>
      <c r="M2036" t="s">
        <v>51</v>
      </c>
      <c r="N2036" t="s">
        <v>116</v>
      </c>
    </row>
    <row r="2037" spans="4:14" x14ac:dyDescent="0.3">
      <c r="D2037" t="s">
        <v>742</v>
      </c>
      <c r="E2037" t="s">
        <v>125</v>
      </c>
      <c r="F2037" t="s">
        <v>53</v>
      </c>
      <c r="G2037">
        <v>94</v>
      </c>
      <c r="I2037" s="2">
        <v>45180</v>
      </c>
      <c r="J2037" t="s">
        <v>12</v>
      </c>
      <c r="K2037" t="s">
        <v>34</v>
      </c>
      <c r="L2037">
        <v>180</v>
      </c>
      <c r="M2037" t="s">
        <v>50</v>
      </c>
      <c r="N2037" t="s">
        <v>116</v>
      </c>
    </row>
    <row r="2038" spans="4:14" x14ac:dyDescent="0.3">
      <c r="D2038" t="s">
        <v>743</v>
      </c>
      <c r="E2038" t="s">
        <v>125</v>
      </c>
      <c r="F2038" t="s">
        <v>53</v>
      </c>
      <c r="G2038">
        <v>34</v>
      </c>
      <c r="H2038">
        <v>0.4</v>
      </c>
      <c r="I2038" s="2">
        <v>45180</v>
      </c>
      <c r="J2038" t="s">
        <v>7</v>
      </c>
      <c r="K2038" t="s">
        <v>32</v>
      </c>
      <c r="L2038">
        <v>94</v>
      </c>
      <c r="M2038" t="s">
        <v>50</v>
      </c>
      <c r="N2038" t="s">
        <v>116</v>
      </c>
    </row>
    <row r="2039" spans="4:14" x14ac:dyDescent="0.3">
      <c r="D2039" t="s">
        <v>736</v>
      </c>
      <c r="E2039" t="s">
        <v>171</v>
      </c>
      <c r="F2039" t="s">
        <v>53</v>
      </c>
      <c r="G2039">
        <v>175</v>
      </c>
      <c r="H2039">
        <v>0.2</v>
      </c>
      <c r="I2039" s="2">
        <v>45181</v>
      </c>
      <c r="J2039" t="s">
        <v>9</v>
      </c>
      <c r="K2039" t="s">
        <v>38</v>
      </c>
      <c r="L2039">
        <v>224</v>
      </c>
      <c r="M2039" t="s">
        <v>51</v>
      </c>
      <c r="N2039" t="s">
        <v>116</v>
      </c>
    </row>
    <row r="2040" spans="4:14" x14ac:dyDescent="0.3">
      <c r="D2040" t="s">
        <v>737</v>
      </c>
      <c r="E2040" t="s">
        <v>125</v>
      </c>
      <c r="F2040" t="s">
        <v>53</v>
      </c>
      <c r="G2040">
        <v>100</v>
      </c>
      <c r="H2040">
        <v>0.33</v>
      </c>
      <c r="I2040" s="2">
        <v>45181</v>
      </c>
      <c r="J2040" t="s">
        <v>14</v>
      </c>
      <c r="K2040" t="s">
        <v>40</v>
      </c>
      <c r="N2040" t="s">
        <v>116</v>
      </c>
    </row>
    <row r="2041" spans="4:14" x14ac:dyDescent="0.3">
      <c r="D2041" t="s">
        <v>357</v>
      </c>
      <c r="E2041" t="s">
        <v>219</v>
      </c>
      <c r="F2041" t="s">
        <v>59</v>
      </c>
      <c r="G2041">
        <v>87</v>
      </c>
      <c r="H2041">
        <v>0.03</v>
      </c>
      <c r="I2041" s="2">
        <v>45181</v>
      </c>
      <c r="J2041" t="s">
        <v>11</v>
      </c>
      <c r="K2041" t="s">
        <v>36</v>
      </c>
      <c r="L2041">
        <v>389</v>
      </c>
      <c r="M2041" t="s">
        <v>51</v>
      </c>
      <c r="N2041" t="s">
        <v>2220</v>
      </c>
    </row>
    <row r="2042" spans="4:14" x14ac:dyDescent="0.3">
      <c r="D2042" t="s">
        <v>738</v>
      </c>
      <c r="E2042" t="s">
        <v>163</v>
      </c>
      <c r="F2042" t="s">
        <v>55</v>
      </c>
      <c r="G2042">
        <v>40</v>
      </c>
      <c r="H2042">
        <v>0.2</v>
      </c>
      <c r="I2042" s="2">
        <v>45181</v>
      </c>
      <c r="J2042" t="s">
        <v>12</v>
      </c>
      <c r="K2042" t="s">
        <v>32</v>
      </c>
      <c r="L2042">
        <v>71</v>
      </c>
      <c r="M2042" t="s">
        <v>50</v>
      </c>
      <c r="N2042" t="s">
        <v>2220</v>
      </c>
    </row>
    <row r="2043" spans="4:14" x14ac:dyDescent="0.3">
      <c r="D2043" t="s">
        <v>739</v>
      </c>
      <c r="E2043" t="s">
        <v>125</v>
      </c>
      <c r="F2043" t="s">
        <v>53</v>
      </c>
      <c r="G2043">
        <v>27</v>
      </c>
      <c r="H2043">
        <v>0.09</v>
      </c>
      <c r="I2043" s="2">
        <v>45181</v>
      </c>
      <c r="J2043" t="s">
        <v>18</v>
      </c>
      <c r="K2043" t="s">
        <v>32</v>
      </c>
      <c r="L2043">
        <v>296</v>
      </c>
      <c r="M2043" t="s">
        <v>51</v>
      </c>
      <c r="N2043" t="s">
        <v>116</v>
      </c>
    </row>
    <row r="2044" spans="4:14" x14ac:dyDescent="0.3">
      <c r="D2044" t="s">
        <v>429</v>
      </c>
      <c r="E2044" t="s">
        <v>125</v>
      </c>
      <c r="F2044" t="s">
        <v>53</v>
      </c>
      <c r="G2044">
        <v>75</v>
      </c>
      <c r="I2044" s="2">
        <v>45182</v>
      </c>
      <c r="J2044" t="s">
        <v>2</v>
      </c>
      <c r="K2044" t="s">
        <v>31</v>
      </c>
      <c r="L2044">
        <v>26</v>
      </c>
      <c r="M2044" t="s">
        <v>49</v>
      </c>
      <c r="N2044" t="s">
        <v>116</v>
      </c>
    </row>
    <row r="2045" spans="4:14" x14ac:dyDescent="0.3">
      <c r="D2045" t="s">
        <v>733</v>
      </c>
      <c r="E2045" t="s">
        <v>125</v>
      </c>
      <c r="F2045" t="s">
        <v>53</v>
      </c>
      <c r="G2045">
        <v>237</v>
      </c>
      <c r="H2045">
        <v>0.27</v>
      </c>
      <c r="I2045" s="2">
        <v>45183</v>
      </c>
      <c r="J2045" t="s">
        <v>28</v>
      </c>
      <c r="K2045" t="s">
        <v>38</v>
      </c>
      <c r="L2045">
        <v>1400</v>
      </c>
      <c r="M2045" t="s">
        <v>47</v>
      </c>
      <c r="N2045" t="s">
        <v>116</v>
      </c>
    </row>
    <row r="2046" spans="4:14" x14ac:dyDescent="0.3">
      <c r="D2046" t="s">
        <v>734</v>
      </c>
      <c r="E2046" t="s">
        <v>311</v>
      </c>
      <c r="F2046" t="s">
        <v>53</v>
      </c>
      <c r="G2046">
        <v>116</v>
      </c>
      <c r="I2046" s="2">
        <v>45183</v>
      </c>
      <c r="J2046" t="s">
        <v>24</v>
      </c>
      <c r="K2046" t="s">
        <v>32</v>
      </c>
      <c r="L2046">
        <v>817</v>
      </c>
      <c r="M2046" t="s">
        <v>48</v>
      </c>
      <c r="N2046" t="s">
        <v>116</v>
      </c>
    </row>
    <row r="2047" spans="4:14" x14ac:dyDescent="0.3">
      <c r="D2047" t="s">
        <v>735</v>
      </c>
      <c r="E2047" t="s">
        <v>256</v>
      </c>
      <c r="F2047" t="s">
        <v>53</v>
      </c>
      <c r="G2047">
        <v>40</v>
      </c>
      <c r="H2047">
        <v>0.1</v>
      </c>
      <c r="I2047" s="2">
        <v>45183</v>
      </c>
      <c r="J2047" t="s">
        <v>15</v>
      </c>
      <c r="K2047" t="s">
        <v>38</v>
      </c>
      <c r="L2047">
        <v>456</v>
      </c>
      <c r="M2047" t="s">
        <v>51</v>
      </c>
      <c r="N2047" t="s">
        <v>116</v>
      </c>
    </row>
    <row r="2048" spans="4:14" x14ac:dyDescent="0.3">
      <c r="D2048" t="s">
        <v>731</v>
      </c>
      <c r="E2048" t="s">
        <v>177</v>
      </c>
      <c r="F2048" t="s">
        <v>53</v>
      </c>
      <c r="G2048">
        <v>290</v>
      </c>
      <c r="I2048" s="2">
        <v>45184</v>
      </c>
      <c r="J2048" t="s">
        <v>8</v>
      </c>
      <c r="K2048" t="s">
        <v>31</v>
      </c>
      <c r="L2048">
        <v>438</v>
      </c>
      <c r="M2048" t="s">
        <v>51</v>
      </c>
      <c r="N2048" t="s">
        <v>116</v>
      </c>
    </row>
    <row r="2049" spans="4:14" x14ac:dyDescent="0.3">
      <c r="D2049" t="s">
        <v>732</v>
      </c>
      <c r="E2049" t="s">
        <v>595</v>
      </c>
      <c r="F2049" t="s">
        <v>59</v>
      </c>
      <c r="G2049">
        <v>30</v>
      </c>
      <c r="H2049">
        <v>7.0000000000000007E-2</v>
      </c>
      <c r="I2049" s="2">
        <v>45184</v>
      </c>
      <c r="J2049" t="s">
        <v>7</v>
      </c>
      <c r="K2049" t="s">
        <v>35</v>
      </c>
      <c r="L2049">
        <v>131</v>
      </c>
      <c r="M2049" t="s">
        <v>50</v>
      </c>
      <c r="N2049" t="s">
        <v>2220</v>
      </c>
    </row>
    <row r="2050" spans="4:14" x14ac:dyDescent="0.3">
      <c r="D2050" t="s">
        <v>362</v>
      </c>
      <c r="E2050" t="s">
        <v>125</v>
      </c>
      <c r="F2050" t="s">
        <v>53</v>
      </c>
      <c r="G2050">
        <v>350</v>
      </c>
      <c r="I2050" s="2">
        <v>45186</v>
      </c>
      <c r="J2050" t="s">
        <v>10</v>
      </c>
      <c r="K2050" t="s">
        <v>31</v>
      </c>
      <c r="L2050">
        <v>2</v>
      </c>
      <c r="M2050" t="s">
        <v>49</v>
      </c>
      <c r="N2050" t="s">
        <v>116</v>
      </c>
    </row>
    <row r="2051" spans="4:14" x14ac:dyDescent="0.3">
      <c r="D2051" t="s">
        <v>729</v>
      </c>
      <c r="E2051" t="s">
        <v>136</v>
      </c>
      <c r="F2051" t="s">
        <v>54</v>
      </c>
      <c r="G2051">
        <v>130</v>
      </c>
      <c r="I2051" s="2">
        <v>45190</v>
      </c>
      <c r="J2051" t="s">
        <v>3</v>
      </c>
      <c r="K2051" t="s">
        <v>37</v>
      </c>
      <c r="L2051">
        <v>390</v>
      </c>
      <c r="M2051" t="s">
        <v>51</v>
      </c>
      <c r="N2051" t="s">
        <v>2220</v>
      </c>
    </row>
    <row r="2052" spans="4:14" x14ac:dyDescent="0.3">
      <c r="D2052" t="s">
        <v>730</v>
      </c>
      <c r="E2052" t="s">
        <v>187</v>
      </c>
      <c r="F2052" t="s">
        <v>53</v>
      </c>
      <c r="G2052">
        <v>100</v>
      </c>
      <c r="I2052" s="2">
        <v>45190</v>
      </c>
      <c r="J2052" t="s">
        <v>8</v>
      </c>
      <c r="K2052" t="s">
        <v>33</v>
      </c>
      <c r="N2052" t="s">
        <v>116</v>
      </c>
    </row>
    <row r="2053" spans="4:14" x14ac:dyDescent="0.3">
      <c r="D2053" t="s">
        <v>726</v>
      </c>
      <c r="E2053" t="s">
        <v>125</v>
      </c>
      <c r="F2053" t="s">
        <v>53</v>
      </c>
      <c r="G2053">
        <v>40</v>
      </c>
      <c r="I2053" s="2">
        <v>45191</v>
      </c>
      <c r="J2053" t="s">
        <v>7</v>
      </c>
      <c r="K2053" t="s">
        <v>32</v>
      </c>
      <c r="L2053">
        <v>465</v>
      </c>
      <c r="M2053" t="s">
        <v>51</v>
      </c>
      <c r="N2053" t="s">
        <v>116</v>
      </c>
    </row>
    <row r="2054" spans="4:14" x14ac:dyDescent="0.3">
      <c r="D2054" t="s">
        <v>727</v>
      </c>
      <c r="E2054" t="s">
        <v>125</v>
      </c>
      <c r="F2054" t="s">
        <v>53</v>
      </c>
      <c r="G2054">
        <v>35</v>
      </c>
      <c r="H2054">
        <v>0.25</v>
      </c>
      <c r="I2054" s="2">
        <v>45191</v>
      </c>
      <c r="J2054" t="s">
        <v>4</v>
      </c>
      <c r="K2054" t="s">
        <v>34</v>
      </c>
      <c r="L2054">
        <v>51</v>
      </c>
      <c r="M2054" t="s">
        <v>49</v>
      </c>
      <c r="N2054" t="s">
        <v>116</v>
      </c>
    </row>
    <row r="2055" spans="4:14" x14ac:dyDescent="0.3">
      <c r="D2055" t="s">
        <v>728</v>
      </c>
      <c r="E2055" t="s">
        <v>121</v>
      </c>
      <c r="F2055" t="s">
        <v>53</v>
      </c>
      <c r="G2055">
        <v>30</v>
      </c>
      <c r="I2055" s="2">
        <v>45191</v>
      </c>
      <c r="J2055" t="s">
        <v>2</v>
      </c>
      <c r="K2055" t="s">
        <v>31</v>
      </c>
      <c r="L2055">
        <v>857</v>
      </c>
      <c r="M2055" t="s">
        <v>48</v>
      </c>
      <c r="N2055" t="s">
        <v>116</v>
      </c>
    </row>
    <row r="2056" spans="4:14" x14ac:dyDescent="0.3">
      <c r="D2056" t="s">
        <v>725</v>
      </c>
      <c r="E2056" t="s">
        <v>714</v>
      </c>
      <c r="F2056" t="s">
        <v>53</v>
      </c>
      <c r="G2056">
        <v>75</v>
      </c>
      <c r="H2056">
        <v>7.0000000000000007E-2</v>
      </c>
      <c r="I2056" s="2">
        <v>45194</v>
      </c>
      <c r="J2056" t="s">
        <v>4</v>
      </c>
      <c r="K2056" t="s">
        <v>37</v>
      </c>
      <c r="L2056">
        <v>170</v>
      </c>
      <c r="M2056" t="s">
        <v>50</v>
      </c>
      <c r="N2056" t="s">
        <v>116</v>
      </c>
    </row>
    <row r="2057" spans="4:14" x14ac:dyDescent="0.3">
      <c r="D2057" t="s">
        <v>346</v>
      </c>
      <c r="E2057" t="s">
        <v>136</v>
      </c>
      <c r="F2057" t="s">
        <v>54</v>
      </c>
      <c r="G2057">
        <v>150</v>
      </c>
      <c r="H2057">
        <v>0.3</v>
      </c>
      <c r="I2057" s="2">
        <v>45195</v>
      </c>
      <c r="J2057" t="s">
        <v>7</v>
      </c>
      <c r="K2057" t="s">
        <v>32</v>
      </c>
      <c r="L2057">
        <v>458</v>
      </c>
      <c r="M2057" t="s">
        <v>51</v>
      </c>
      <c r="N2057" t="s">
        <v>2220</v>
      </c>
    </row>
    <row r="2058" spans="4:14" x14ac:dyDescent="0.3">
      <c r="D2058" t="s">
        <v>615</v>
      </c>
      <c r="E2058" t="s">
        <v>123</v>
      </c>
      <c r="F2058" t="s">
        <v>53</v>
      </c>
      <c r="G2058">
        <v>131</v>
      </c>
      <c r="H2058">
        <v>0.33</v>
      </c>
      <c r="I2058" s="2">
        <v>45195</v>
      </c>
      <c r="J2058" t="s">
        <v>24</v>
      </c>
      <c r="K2058" t="s">
        <v>36</v>
      </c>
      <c r="L2058">
        <v>263</v>
      </c>
      <c r="M2058" t="s">
        <v>51</v>
      </c>
      <c r="N2058" t="s">
        <v>116</v>
      </c>
    </row>
    <row r="2059" spans="4:14" x14ac:dyDescent="0.3">
      <c r="D2059" t="s">
        <v>545</v>
      </c>
      <c r="E2059" t="s">
        <v>256</v>
      </c>
      <c r="F2059" t="s">
        <v>53</v>
      </c>
      <c r="G2059">
        <v>170</v>
      </c>
      <c r="I2059" s="2">
        <v>45196</v>
      </c>
      <c r="J2059" t="s">
        <v>2</v>
      </c>
      <c r="K2059" t="s">
        <v>31</v>
      </c>
      <c r="L2059">
        <v>4900</v>
      </c>
      <c r="M2059" t="s">
        <v>47</v>
      </c>
      <c r="N2059" t="s">
        <v>116</v>
      </c>
    </row>
    <row r="2060" spans="4:14" x14ac:dyDescent="0.3">
      <c r="D2060" t="s">
        <v>724</v>
      </c>
      <c r="E2060" t="s">
        <v>136</v>
      </c>
      <c r="F2060" t="s">
        <v>54</v>
      </c>
      <c r="G2060">
        <v>30</v>
      </c>
      <c r="H2060">
        <v>0.1</v>
      </c>
      <c r="I2060" s="2">
        <v>45196</v>
      </c>
      <c r="J2060" t="s">
        <v>6</v>
      </c>
      <c r="K2060" t="s">
        <v>35</v>
      </c>
      <c r="L2060">
        <v>137</v>
      </c>
      <c r="M2060" t="s">
        <v>50</v>
      </c>
      <c r="N2060" t="s">
        <v>2220</v>
      </c>
    </row>
    <row r="2061" spans="4:14" x14ac:dyDescent="0.3">
      <c r="D2061" t="s">
        <v>722</v>
      </c>
      <c r="E2061" t="s">
        <v>287</v>
      </c>
      <c r="F2061" t="s">
        <v>53</v>
      </c>
      <c r="G2061">
        <v>870</v>
      </c>
      <c r="H2061">
        <v>0.16</v>
      </c>
      <c r="I2061" s="2">
        <v>45197</v>
      </c>
      <c r="J2061" t="s">
        <v>2</v>
      </c>
      <c r="K2061" t="s">
        <v>32</v>
      </c>
      <c r="L2061">
        <v>6400</v>
      </c>
      <c r="M2061" t="s">
        <v>47</v>
      </c>
      <c r="N2061" t="s">
        <v>116</v>
      </c>
    </row>
    <row r="2062" spans="4:14" x14ac:dyDescent="0.3">
      <c r="D2062" t="s">
        <v>723</v>
      </c>
      <c r="E2062" t="s">
        <v>121</v>
      </c>
      <c r="F2062" t="s">
        <v>53</v>
      </c>
      <c r="G2062">
        <v>120</v>
      </c>
      <c r="I2062" s="2">
        <v>45197</v>
      </c>
      <c r="J2062" t="s">
        <v>20</v>
      </c>
      <c r="K2062" t="s">
        <v>33</v>
      </c>
      <c r="L2062">
        <v>75</v>
      </c>
      <c r="M2062" t="s">
        <v>50</v>
      </c>
      <c r="N2062" t="s">
        <v>116</v>
      </c>
    </row>
    <row r="2063" spans="4:14" x14ac:dyDescent="0.3">
      <c r="D2063" t="s">
        <v>719</v>
      </c>
      <c r="E2063" t="s">
        <v>125</v>
      </c>
      <c r="F2063" t="s">
        <v>53</v>
      </c>
      <c r="G2063">
        <v>28</v>
      </c>
      <c r="H2063">
        <v>0.12</v>
      </c>
      <c r="I2063" s="2">
        <v>45198</v>
      </c>
      <c r="J2063" t="s">
        <v>6</v>
      </c>
      <c r="K2063" t="s">
        <v>34</v>
      </c>
      <c r="L2063">
        <v>123</v>
      </c>
      <c r="M2063" t="s">
        <v>50</v>
      </c>
      <c r="N2063" t="s">
        <v>116</v>
      </c>
    </row>
    <row r="2064" spans="4:14" x14ac:dyDescent="0.3">
      <c r="D2064" t="s">
        <v>720</v>
      </c>
      <c r="E2064" t="s">
        <v>163</v>
      </c>
      <c r="F2064" t="s">
        <v>55</v>
      </c>
      <c r="G2064">
        <v>14</v>
      </c>
      <c r="I2064" s="2">
        <v>45198</v>
      </c>
      <c r="J2064" t="s">
        <v>6</v>
      </c>
      <c r="K2064" t="s">
        <v>37</v>
      </c>
      <c r="L2064">
        <v>1700</v>
      </c>
      <c r="M2064" t="s">
        <v>47</v>
      </c>
      <c r="N2064" t="s">
        <v>2220</v>
      </c>
    </row>
    <row r="2065" spans="4:14" x14ac:dyDescent="0.3">
      <c r="D2065" t="s">
        <v>721</v>
      </c>
      <c r="E2065" t="s">
        <v>595</v>
      </c>
      <c r="F2065" t="s">
        <v>59</v>
      </c>
      <c r="G2065">
        <v>9</v>
      </c>
      <c r="I2065" s="2">
        <v>45198</v>
      </c>
      <c r="J2065" t="s">
        <v>17</v>
      </c>
      <c r="K2065" t="s">
        <v>41</v>
      </c>
      <c r="L2065">
        <v>5</v>
      </c>
      <c r="M2065" t="s">
        <v>49</v>
      </c>
      <c r="N2065" t="s">
        <v>2220</v>
      </c>
    </row>
    <row r="2066" spans="4:14" x14ac:dyDescent="0.3">
      <c r="D2066" t="s">
        <v>716</v>
      </c>
      <c r="E2066" t="s">
        <v>121</v>
      </c>
      <c r="F2066" t="s">
        <v>53</v>
      </c>
      <c r="G2066">
        <v>150</v>
      </c>
      <c r="H2066">
        <v>0.15</v>
      </c>
      <c r="I2066" s="2">
        <v>45201</v>
      </c>
      <c r="J2066" t="s">
        <v>14</v>
      </c>
      <c r="K2066" t="s">
        <v>38</v>
      </c>
      <c r="L2066">
        <v>536</v>
      </c>
      <c r="M2066" t="s">
        <v>48</v>
      </c>
      <c r="N2066" t="s">
        <v>116</v>
      </c>
    </row>
    <row r="2067" spans="4:14" x14ac:dyDescent="0.3">
      <c r="D2067" t="s">
        <v>717</v>
      </c>
      <c r="E2067" t="s">
        <v>125</v>
      </c>
      <c r="F2067" t="s">
        <v>53</v>
      </c>
      <c r="G2067">
        <v>86</v>
      </c>
      <c r="H2067">
        <v>0.4</v>
      </c>
      <c r="I2067" s="2">
        <v>45201</v>
      </c>
      <c r="J2067" t="s">
        <v>6</v>
      </c>
      <c r="K2067" t="s">
        <v>34</v>
      </c>
      <c r="L2067">
        <v>50</v>
      </c>
      <c r="M2067" t="s">
        <v>49</v>
      </c>
      <c r="N2067" t="s">
        <v>116</v>
      </c>
    </row>
    <row r="2068" spans="4:14" x14ac:dyDescent="0.3">
      <c r="D2068" t="s">
        <v>718</v>
      </c>
      <c r="E2068" t="s">
        <v>125</v>
      </c>
      <c r="F2068" t="s">
        <v>53</v>
      </c>
      <c r="G2068">
        <v>26</v>
      </c>
      <c r="H2068">
        <v>0.37</v>
      </c>
      <c r="I2068" s="2">
        <v>45201</v>
      </c>
      <c r="J2068" t="s">
        <v>14</v>
      </c>
      <c r="K2068" t="s">
        <v>36</v>
      </c>
      <c r="L2068">
        <v>70</v>
      </c>
      <c r="M2068" t="s">
        <v>50</v>
      </c>
      <c r="N2068" t="s">
        <v>116</v>
      </c>
    </row>
    <row r="2069" spans="4:14" x14ac:dyDescent="0.3">
      <c r="D2069" t="s">
        <v>713</v>
      </c>
      <c r="E2069" t="s">
        <v>714</v>
      </c>
      <c r="F2069" t="s">
        <v>53</v>
      </c>
      <c r="G2069">
        <v>780</v>
      </c>
      <c r="H2069">
        <v>0.14000000000000001</v>
      </c>
      <c r="I2069" s="2">
        <v>45203</v>
      </c>
      <c r="J2069" t="s">
        <v>4</v>
      </c>
      <c r="K2069" t="s">
        <v>33</v>
      </c>
      <c r="L2069">
        <v>400</v>
      </c>
      <c r="M2069" t="s">
        <v>51</v>
      </c>
      <c r="N2069" t="s">
        <v>116</v>
      </c>
    </row>
    <row r="2070" spans="4:14" x14ac:dyDescent="0.3">
      <c r="D2070" t="s">
        <v>715</v>
      </c>
      <c r="E2070" t="s">
        <v>219</v>
      </c>
      <c r="F2070" t="s">
        <v>59</v>
      </c>
      <c r="G2070">
        <v>250</v>
      </c>
      <c r="H2070">
        <v>0.3</v>
      </c>
      <c r="I2070" s="2">
        <v>45203</v>
      </c>
      <c r="J2070" t="s">
        <v>9</v>
      </c>
      <c r="K2070" t="s">
        <v>32</v>
      </c>
      <c r="L2070">
        <v>730</v>
      </c>
      <c r="M2070" t="s">
        <v>48</v>
      </c>
      <c r="N2070" t="s">
        <v>2220</v>
      </c>
    </row>
    <row r="2071" spans="4:14" x14ac:dyDescent="0.3">
      <c r="D2071" t="s">
        <v>454</v>
      </c>
      <c r="E2071" t="s">
        <v>125</v>
      </c>
      <c r="F2071" t="s">
        <v>53</v>
      </c>
      <c r="G2071">
        <v>185</v>
      </c>
      <c r="I2071" s="2">
        <v>45204</v>
      </c>
      <c r="J2071" t="s">
        <v>21</v>
      </c>
      <c r="K2071" t="s">
        <v>31</v>
      </c>
      <c r="L2071">
        <v>516</v>
      </c>
      <c r="M2071" t="s">
        <v>51</v>
      </c>
      <c r="N2071" t="s">
        <v>116</v>
      </c>
    </row>
    <row r="2072" spans="4:14" x14ac:dyDescent="0.3">
      <c r="D2072" t="s">
        <v>710</v>
      </c>
      <c r="E2072" t="s">
        <v>274</v>
      </c>
      <c r="F2072" t="s">
        <v>54</v>
      </c>
      <c r="G2072">
        <v>50</v>
      </c>
      <c r="I2072" s="2">
        <v>45204</v>
      </c>
      <c r="J2072" t="s">
        <v>3</v>
      </c>
      <c r="K2072" t="s">
        <v>37</v>
      </c>
      <c r="L2072">
        <v>315</v>
      </c>
      <c r="M2072" t="s">
        <v>51</v>
      </c>
      <c r="N2072" t="s">
        <v>2220</v>
      </c>
    </row>
    <row r="2073" spans="4:14" x14ac:dyDescent="0.3">
      <c r="D2073" t="s">
        <v>711</v>
      </c>
      <c r="E2073" t="s">
        <v>125</v>
      </c>
      <c r="F2073" t="s">
        <v>53</v>
      </c>
      <c r="G2073">
        <v>29</v>
      </c>
      <c r="H2073">
        <v>0.14000000000000001</v>
      </c>
      <c r="I2073" s="2">
        <v>45204</v>
      </c>
      <c r="J2073" t="s">
        <v>11</v>
      </c>
      <c r="K2073" t="s">
        <v>33</v>
      </c>
      <c r="L2073">
        <v>8</v>
      </c>
      <c r="M2073" t="s">
        <v>49</v>
      </c>
      <c r="N2073" t="s">
        <v>116</v>
      </c>
    </row>
    <row r="2074" spans="4:14" x14ac:dyDescent="0.3">
      <c r="D2074" t="s">
        <v>712</v>
      </c>
      <c r="E2074" t="s">
        <v>123</v>
      </c>
      <c r="F2074" t="s">
        <v>53</v>
      </c>
      <c r="G2074">
        <v>16</v>
      </c>
      <c r="H2074">
        <v>7.0000000000000007E-2</v>
      </c>
      <c r="I2074" s="2">
        <v>45204</v>
      </c>
      <c r="J2074" t="s">
        <v>25</v>
      </c>
      <c r="K2074" t="s">
        <v>35</v>
      </c>
      <c r="L2074">
        <v>115</v>
      </c>
      <c r="M2074" t="s">
        <v>50</v>
      </c>
      <c r="N2074" t="s">
        <v>116</v>
      </c>
    </row>
    <row r="2075" spans="4:14" x14ac:dyDescent="0.3">
      <c r="D2075" t="s">
        <v>708</v>
      </c>
      <c r="E2075" t="s">
        <v>125</v>
      </c>
      <c r="F2075" t="s">
        <v>53</v>
      </c>
      <c r="G2075">
        <v>440</v>
      </c>
      <c r="H2075">
        <v>0.04</v>
      </c>
      <c r="I2075" s="2">
        <v>45205</v>
      </c>
      <c r="J2075" t="s">
        <v>1</v>
      </c>
      <c r="K2075" t="s">
        <v>31</v>
      </c>
      <c r="L2075">
        <v>39</v>
      </c>
      <c r="M2075" t="s">
        <v>49</v>
      </c>
      <c r="N2075" t="s">
        <v>116</v>
      </c>
    </row>
    <row r="2076" spans="4:14" x14ac:dyDescent="0.3">
      <c r="D2076" t="s">
        <v>709</v>
      </c>
      <c r="E2076" t="s">
        <v>256</v>
      </c>
      <c r="F2076" t="s">
        <v>53</v>
      </c>
      <c r="G2076">
        <v>80</v>
      </c>
      <c r="H2076">
        <v>0.05</v>
      </c>
      <c r="I2076" s="2">
        <v>45205</v>
      </c>
      <c r="J2076" t="s">
        <v>6</v>
      </c>
      <c r="K2076" t="s">
        <v>39</v>
      </c>
      <c r="L2076">
        <v>54</v>
      </c>
      <c r="M2076" t="s">
        <v>49</v>
      </c>
      <c r="N2076" t="s">
        <v>116</v>
      </c>
    </row>
    <row r="2077" spans="4:14" x14ac:dyDescent="0.3">
      <c r="D2077" t="s">
        <v>706</v>
      </c>
      <c r="E2077" t="s">
        <v>707</v>
      </c>
      <c r="F2077" t="s">
        <v>53</v>
      </c>
      <c r="G2077">
        <v>75</v>
      </c>
      <c r="H2077">
        <v>0.09</v>
      </c>
      <c r="I2077" s="2">
        <v>45206</v>
      </c>
      <c r="J2077" t="s">
        <v>9</v>
      </c>
      <c r="K2077" t="s">
        <v>39</v>
      </c>
      <c r="N2077" t="s">
        <v>116</v>
      </c>
    </row>
    <row r="2078" spans="4:14" x14ac:dyDescent="0.3">
      <c r="D2078" t="s">
        <v>705</v>
      </c>
      <c r="E2078" t="s">
        <v>397</v>
      </c>
      <c r="F2078" t="s">
        <v>53</v>
      </c>
      <c r="G2078">
        <v>558</v>
      </c>
      <c r="I2078" s="2">
        <v>45208</v>
      </c>
      <c r="J2078" t="s">
        <v>3</v>
      </c>
      <c r="K2078" t="s">
        <v>31</v>
      </c>
      <c r="L2078">
        <v>79</v>
      </c>
      <c r="M2078" t="s">
        <v>50</v>
      </c>
      <c r="N2078" t="s">
        <v>116</v>
      </c>
    </row>
    <row r="2079" spans="4:14" x14ac:dyDescent="0.3">
      <c r="D2079" t="s">
        <v>519</v>
      </c>
      <c r="E2079" t="s">
        <v>125</v>
      </c>
      <c r="F2079" t="s">
        <v>53</v>
      </c>
      <c r="G2079">
        <v>114</v>
      </c>
      <c r="H2079">
        <v>0.05</v>
      </c>
      <c r="I2079" s="2">
        <v>45208</v>
      </c>
      <c r="J2079" t="s">
        <v>8</v>
      </c>
      <c r="K2079" t="s">
        <v>36</v>
      </c>
      <c r="L2079">
        <v>522</v>
      </c>
      <c r="M2079" t="s">
        <v>51</v>
      </c>
      <c r="N2079" t="s">
        <v>116</v>
      </c>
    </row>
    <row r="2080" spans="4:14" x14ac:dyDescent="0.3">
      <c r="D2080" t="s">
        <v>204</v>
      </c>
      <c r="E2080" t="s">
        <v>123</v>
      </c>
      <c r="F2080" t="s">
        <v>53</v>
      </c>
      <c r="G2080">
        <v>40</v>
      </c>
      <c r="I2080" s="2">
        <v>45208</v>
      </c>
      <c r="J2080" t="s">
        <v>27</v>
      </c>
      <c r="K2080" t="s">
        <v>32</v>
      </c>
      <c r="L2080">
        <v>167</v>
      </c>
      <c r="M2080" t="s">
        <v>50</v>
      </c>
      <c r="N2080" t="s">
        <v>116</v>
      </c>
    </row>
    <row r="2081" spans="4:14" x14ac:dyDescent="0.3">
      <c r="D2081" t="s">
        <v>703</v>
      </c>
      <c r="E2081" t="s">
        <v>704</v>
      </c>
      <c r="F2081" t="s">
        <v>60</v>
      </c>
      <c r="G2081">
        <v>180</v>
      </c>
      <c r="I2081" s="2">
        <v>45209</v>
      </c>
      <c r="J2081" t="s">
        <v>6</v>
      </c>
      <c r="K2081" t="s">
        <v>36</v>
      </c>
      <c r="L2081">
        <v>727</v>
      </c>
      <c r="M2081" t="s">
        <v>48</v>
      </c>
      <c r="N2081" t="s">
        <v>2220</v>
      </c>
    </row>
    <row r="2082" spans="4:14" x14ac:dyDescent="0.3">
      <c r="D2082" t="s">
        <v>702</v>
      </c>
      <c r="E2082" t="s">
        <v>125</v>
      </c>
      <c r="F2082" t="s">
        <v>53</v>
      </c>
      <c r="G2082">
        <v>20</v>
      </c>
      <c r="H2082">
        <v>0.2</v>
      </c>
      <c r="I2082" s="2">
        <v>45210</v>
      </c>
      <c r="J2082" t="s">
        <v>30</v>
      </c>
      <c r="K2082" t="s">
        <v>34</v>
      </c>
      <c r="L2082">
        <v>86</v>
      </c>
      <c r="M2082" t="s">
        <v>50</v>
      </c>
      <c r="N2082" t="s">
        <v>116</v>
      </c>
    </row>
    <row r="2083" spans="4:14" x14ac:dyDescent="0.3">
      <c r="D2083" t="s">
        <v>699</v>
      </c>
      <c r="E2083" t="s">
        <v>323</v>
      </c>
      <c r="F2083" t="s">
        <v>53</v>
      </c>
      <c r="G2083">
        <v>1258</v>
      </c>
      <c r="H2083">
        <v>0.02</v>
      </c>
      <c r="I2083" s="2">
        <v>45211</v>
      </c>
      <c r="J2083" t="s">
        <v>1</v>
      </c>
      <c r="K2083" t="s">
        <v>31</v>
      </c>
      <c r="N2083" t="s">
        <v>116</v>
      </c>
    </row>
    <row r="2084" spans="4:14" x14ac:dyDescent="0.3">
      <c r="D2084" t="s">
        <v>700</v>
      </c>
      <c r="E2084" t="s">
        <v>125</v>
      </c>
      <c r="F2084" t="s">
        <v>53</v>
      </c>
      <c r="G2084">
        <v>172</v>
      </c>
      <c r="H2084">
        <v>0.14000000000000001</v>
      </c>
      <c r="I2084" s="2">
        <v>45211</v>
      </c>
      <c r="J2084" t="s">
        <v>6</v>
      </c>
      <c r="K2084" t="s">
        <v>31</v>
      </c>
      <c r="L2084">
        <v>392</v>
      </c>
      <c r="M2084" t="s">
        <v>51</v>
      </c>
      <c r="N2084" t="s">
        <v>116</v>
      </c>
    </row>
    <row r="2085" spans="4:14" x14ac:dyDescent="0.3">
      <c r="D2085" t="s">
        <v>701</v>
      </c>
      <c r="E2085" t="s">
        <v>125</v>
      </c>
      <c r="F2085" t="s">
        <v>53</v>
      </c>
      <c r="G2085">
        <v>84</v>
      </c>
      <c r="H2085">
        <v>0.28000000000000003</v>
      </c>
      <c r="I2085" s="2">
        <v>45211</v>
      </c>
      <c r="J2085" t="s">
        <v>16</v>
      </c>
      <c r="K2085" t="s">
        <v>31</v>
      </c>
      <c r="L2085">
        <v>272</v>
      </c>
      <c r="M2085" t="s">
        <v>51</v>
      </c>
      <c r="N2085" t="s">
        <v>116</v>
      </c>
    </row>
    <row r="2086" spans="4:14" x14ac:dyDescent="0.3">
      <c r="D2086" t="s">
        <v>698</v>
      </c>
      <c r="E2086" t="s">
        <v>128</v>
      </c>
      <c r="F2086" t="s">
        <v>54</v>
      </c>
      <c r="G2086">
        <v>300</v>
      </c>
      <c r="I2086" s="2">
        <v>45213</v>
      </c>
      <c r="J2086" t="s">
        <v>11</v>
      </c>
      <c r="K2086" t="s">
        <v>34</v>
      </c>
      <c r="L2086">
        <v>61</v>
      </c>
      <c r="M2086" t="s">
        <v>50</v>
      </c>
      <c r="N2086" t="s">
        <v>2220</v>
      </c>
    </row>
    <row r="2087" spans="4:14" x14ac:dyDescent="0.3">
      <c r="D2087" t="s">
        <v>269</v>
      </c>
      <c r="E2087" t="s">
        <v>125</v>
      </c>
      <c r="F2087" t="s">
        <v>53</v>
      </c>
      <c r="G2087">
        <v>660</v>
      </c>
      <c r="H2087">
        <v>0.03</v>
      </c>
      <c r="I2087" s="2">
        <v>45215</v>
      </c>
      <c r="J2087" t="s">
        <v>25</v>
      </c>
      <c r="K2087" t="s">
        <v>33</v>
      </c>
      <c r="L2087">
        <v>154</v>
      </c>
      <c r="M2087" t="s">
        <v>50</v>
      </c>
      <c r="N2087" t="s">
        <v>116</v>
      </c>
    </row>
    <row r="2088" spans="4:14" x14ac:dyDescent="0.3">
      <c r="D2088" t="s">
        <v>694</v>
      </c>
      <c r="E2088" t="s">
        <v>128</v>
      </c>
      <c r="F2088" t="s">
        <v>54</v>
      </c>
      <c r="G2088">
        <v>90</v>
      </c>
      <c r="I2088" s="2">
        <v>45215</v>
      </c>
      <c r="J2088" t="s">
        <v>3</v>
      </c>
      <c r="K2088" t="s">
        <v>35</v>
      </c>
      <c r="L2088">
        <v>112</v>
      </c>
      <c r="M2088" t="s">
        <v>50</v>
      </c>
      <c r="N2088" t="s">
        <v>2220</v>
      </c>
    </row>
    <row r="2089" spans="4:14" x14ac:dyDescent="0.3">
      <c r="D2089" t="s">
        <v>408</v>
      </c>
      <c r="E2089" t="s">
        <v>409</v>
      </c>
      <c r="F2089" t="s">
        <v>53</v>
      </c>
      <c r="G2089">
        <v>80</v>
      </c>
      <c r="H2089">
        <v>0.03</v>
      </c>
      <c r="I2089" s="2">
        <v>45215</v>
      </c>
      <c r="J2089" t="s">
        <v>6</v>
      </c>
      <c r="K2089" t="s">
        <v>42</v>
      </c>
      <c r="L2089">
        <v>537</v>
      </c>
      <c r="M2089" t="s">
        <v>48</v>
      </c>
      <c r="N2089" t="s">
        <v>116</v>
      </c>
    </row>
    <row r="2090" spans="4:14" x14ac:dyDescent="0.3">
      <c r="D2090" t="s">
        <v>695</v>
      </c>
      <c r="E2090" t="s">
        <v>696</v>
      </c>
      <c r="F2090" t="s">
        <v>53</v>
      </c>
      <c r="G2090">
        <v>80</v>
      </c>
      <c r="I2090" s="2">
        <v>45215</v>
      </c>
      <c r="J2090" t="s">
        <v>9</v>
      </c>
      <c r="K2090" t="s">
        <v>33</v>
      </c>
      <c r="L2090">
        <v>229</v>
      </c>
      <c r="M2090" t="s">
        <v>51</v>
      </c>
      <c r="N2090" t="s">
        <v>116</v>
      </c>
    </row>
    <row r="2091" spans="4:14" x14ac:dyDescent="0.3">
      <c r="D2091" t="s">
        <v>697</v>
      </c>
      <c r="E2091" t="s">
        <v>125</v>
      </c>
      <c r="F2091" t="s">
        <v>53</v>
      </c>
      <c r="G2091">
        <v>58</v>
      </c>
      <c r="H2091">
        <v>0.5</v>
      </c>
      <c r="I2091" s="2">
        <v>45215</v>
      </c>
      <c r="J2091" t="s">
        <v>4</v>
      </c>
      <c r="K2091" t="s">
        <v>33</v>
      </c>
      <c r="N2091" t="s">
        <v>116</v>
      </c>
    </row>
    <row r="2092" spans="4:14" x14ac:dyDescent="0.3">
      <c r="D2092" t="s">
        <v>517</v>
      </c>
      <c r="E2092" t="s">
        <v>123</v>
      </c>
      <c r="F2092" t="s">
        <v>53</v>
      </c>
      <c r="G2092">
        <v>100</v>
      </c>
      <c r="I2092" s="2">
        <v>45216</v>
      </c>
      <c r="J2092" t="s">
        <v>9</v>
      </c>
      <c r="K2092" t="s">
        <v>31</v>
      </c>
      <c r="L2092">
        <v>3300</v>
      </c>
      <c r="M2092" t="s">
        <v>47</v>
      </c>
      <c r="N2092" t="s">
        <v>116</v>
      </c>
    </row>
    <row r="2093" spans="4:14" x14ac:dyDescent="0.3">
      <c r="D2093" t="s">
        <v>692</v>
      </c>
      <c r="E2093" t="s">
        <v>332</v>
      </c>
      <c r="F2093" t="s">
        <v>69</v>
      </c>
      <c r="G2093">
        <v>230</v>
      </c>
      <c r="H2093">
        <v>0.25</v>
      </c>
      <c r="I2093" s="2">
        <v>45217</v>
      </c>
      <c r="J2093" t="s">
        <v>3</v>
      </c>
      <c r="K2093" t="s">
        <v>38</v>
      </c>
      <c r="L2093">
        <v>705</v>
      </c>
      <c r="M2093" t="s">
        <v>48</v>
      </c>
      <c r="N2093" t="s">
        <v>2220</v>
      </c>
    </row>
    <row r="2094" spans="4:14" x14ac:dyDescent="0.3">
      <c r="D2094" t="s">
        <v>429</v>
      </c>
      <c r="E2094" t="s">
        <v>125</v>
      </c>
      <c r="F2094" t="s">
        <v>53</v>
      </c>
      <c r="G2094">
        <v>40</v>
      </c>
      <c r="I2094" s="2">
        <v>45217</v>
      </c>
      <c r="J2094" t="s">
        <v>2</v>
      </c>
      <c r="K2094" t="s">
        <v>31</v>
      </c>
      <c r="L2094">
        <v>26</v>
      </c>
      <c r="M2094" t="s">
        <v>49</v>
      </c>
      <c r="N2094" t="s">
        <v>116</v>
      </c>
    </row>
    <row r="2095" spans="4:14" x14ac:dyDescent="0.3">
      <c r="D2095" t="s">
        <v>339</v>
      </c>
      <c r="E2095" t="s">
        <v>212</v>
      </c>
      <c r="F2095" t="s">
        <v>57</v>
      </c>
      <c r="G2095">
        <v>35</v>
      </c>
      <c r="H2095">
        <v>0.1</v>
      </c>
      <c r="I2095" s="2">
        <v>45217</v>
      </c>
      <c r="J2095" t="s">
        <v>4</v>
      </c>
      <c r="K2095" t="s">
        <v>41</v>
      </c>
      <c r="L2095">
        <v>64</v>
      </c>
      <c r="M2095" t="s">
        <v>50</v>
      </c>
      <c r="N2095" t="s">
        <v>2220</v>
      </c>
    </row>
    <row r="2096" spans="4:14" x14ac:dyDescent="0.3">
      <c r="D2096" t="s">
        <v>693</v>
      </c>
      <c r="E2096" t="s">
        <v>171</v>
      </c>
      <c r="F2096" t="s">
        <v>53</v>
      </c>
      <c r="G2096">
        <v>24</v>
      </c>
      <c r="I2096" s="2">
        <v>45217</v>
      </c>
      <c r="J2096" t="s">
        <v>8</v>
      </c>
      <c r="K2096" t="s">
        <v>34</v>
      </c>
      <c r="L2096">
        <v>38</v>
      </c>
      <c r="M2096" t="s">
        <v>49</v>
      </c>
      <c r="N2096" t="s">
        <v>116</v>
      </c>
    </row>
    <row r="2097" spans="4:14" x14ac:dyDescent="0.3">
      <c r="D2097" t="s">
        <v>687</v>
      </c>
      <c r="E2097" t="s">
        <v>123</v>
      </c>
      <c r="F2097" t="s">
        <v>53</v>
      </c>
      <c r="G2097">
        <v>500</v>
      </c>
      <c r="H2097">
        <v>1</v>
      </c>
      <c r="I2097" s="2">
        <v>45218</v>
      </c>
      <c r="J2097" t="s">
        <v>24</v>
      </c>
      <c r="K2097" t="s">
        <v>37</v>
      </c>
      <c r="L2097">
        <v>1100</v>
      </c>
      <c r="M2097" t="s">
        <v>47</v>
      </c>
      <c r="N2097" t="s">
        <v>116</v>
      </c>
    </row>
    <row r="2098" spans="4:14" x14ac:dyDescent="0.3">
      <c r="D2098" t="s">
        <v>688</v>
      </c>
      <c r="E2098" t="s">
        <v>177</v>
      </c>
      <c r="F2098" t="s">
        <v>53</v>
      </c>
      <c r="G2098">
        <v>140</v>
      </c>
      <c r="H2098">
        <v>0.09</v>
      </c>
      <c r="I2098" s="2">
        <v>45218</v>
      </c>
      <c r="J2098" t="s">
        <v>13</v>
      </c>
      <c r="K2098" t="s">
        <v>33</v>
      </c>
      <c r="L2098">
        <v>32</v>
      </c>
      <c r="M2098" t="s">
        <v>49</v>
      </c>
      <c r="N2098" t="s">
        <v>116</v>
      </c>
    </row>
    <row r="2099" spans="4:14" x14ac:dyDescent="0.3">
      <c r="D2099" t="s">
        <v>689</v>
      </c>
      <c r="E2099" t="s">
        <v>245</v>
      </c>
      <c r="F2099" t="s">
        <v>53</v>
      </c>
      <c r="G2099">
        <v>100</v>
      </c>
      <c r="I2099" s="2">
        <v>45218</v>
      </c>
      <c r="J2099" t="s">
        <v>29</v>
      </c>
      <c r="K2099" t="s">
        <v>31</v>
      </c>
      <c r="L2099">
        <v>951</v>
      </c>
      <c r="M2099" t="s">
        <v>48</v>
      </c>
      <c r="N2099" t="s">
        <v>116</v>
      </c>
    </row>
    <row r="2100" spans="4:14" x14ac:dyDescent="0.3">
      <c r="D2100" t="s">
        <v>690</v>
      </c>
      <c r="E2100" t="s">
        <v>691</v>
      </c>
      <c r="F2100" t="s">
        <v>59</v>
      </c>
      <c r="G2100">
        <v>21</v>
      </c>
      <c r="H2100">
        <v>0.28000000000000003</v>
      </c>
      <c r="I2100" s="2">
        <v>45218</v>
      </c>
      <c r="J2100" t="s">
        <v>16</v>
      </c>
      <c r="K2100" t="s">
        <v>41</v>
      </c>
      <c r="L2100">
        <v>16</v>
      </c>
      <c r="M2100" t="s">
        <v>49</v>
      </c>
      <c r="N2100" t="s">
        <v>2220</v>
      </c>
    </row>
    <row r="2101" spans="4:14" x14ac:dyDescent="0.3">
      <c r="D2101" t="s">
        <v>686</v>
      </c>
      <c r="E2101" t="s">
        <v>121</v>
      </c>
      <c r="F2101" t="s">
        <v>53</v>
      </c>
      <c r="G2101">
        <v>119</v>
      </c>
      <c r="H2101">
        <v>0.17</v>
      </c>
      <c r="I2101" s="2">
        <v>45219</v>
      </c>
      <c r="J2101" t="s">
        <v>8</v>
      </c>
      <c r="K2101" t="s">
        <v>32</v>
      </c>
      <c r="L2101">
        <v>218</v>
      </c>
      <c r="M2101" t="s">
        <v>51</v>
      </c>
      <c r="N2101" t="s">
        <v>116</v>
      </c>
    </row>
    <row r="2102" spans="4:14" x14ac:dyDescent="0.3">
      <c r="D2102" t="s">
        <v>430</v>
      </c>
      <c r="E2102" t="s">
        <v>121</v>
      </c>
      <c r="F2102" t="s">
        <v>53</v>
      </c>
      <c r="G2102">
        <v>26</v>
      </c>
      <c r="I2102" s="2">
        <v>45219</v>
      </c>
      <c r="J2102" t="s">
        <v>6</v>
      </c>
      <c r="K2102" t="s">
        <v>34</v>
      </c>
      <c r="L2102">
        <v>67</v>
      </c>
      <c r="M2102" t="s">
        <v>50</v>
      </c>
      <c r="N2102" t="s">
        <v>116</v>
      </c>
    </row>
    <row r="2103" spans="4:14" x14ac:dyDescent="0.3">
      <c r="D2103" t="s">
        <v>683</v>
      </c>
      <c r="E2103" t="s">
        <v>208</v>
      </c>
      <c r="F2103" t="s">
        <v>56</v>
      </c>
      <c r="G2103">
        <v>100</v>
      </c>
      <c r="H2103">
        <v>0.3</v>
      </c>
      <c r="I2103" s="2">
        <v>45222</v>
      </c>
      <c r="J2103" t="s">
        <v>14</v>
      </c>
      <c r="K2103" t="s">
        <v>32</v>
      </c>
      <c r="N2103" t="s">
        <v>2220</v>
      </c>
    </row>
    <row r="2104" spans="4:14" x14ac:dyDescent="0.3">
      <c r="D2104" t="s">
        <v>684</v>
      </c>
      <c r="E2104" t="s">
        <v>685</v>
      </c>
      <c r="F2104" t="s">
        <v>62</v>
      </c>
      <c r="G2104">
        <v>15</v>
      </c>
      <c r="I2104" s="2">
        <v>45222</v>
      </c>
      <c r="J2104" t="s">
        <v>2</v>
      </c>
      <c r="K2104" t="s">
        <v>40</v>
      </c>
      <c r="N2104" t="s">
        <v>2220</v>
      </c>
    </row>
    <row r="2105" spans="4:14" x14ac:dyDescent="0.3">
      <c r="D2105" t="s">
        <v>682</v>
      </c>
      <c r="E2105" t="s">
        <v>125</v>
      </c>
      <c r="F2105" t="s">
        <v>53</v>
      </c>
      <c r="G2105">
        <v>130</v>
      </c>
      <c r="H2105">
        <v>0.2</v>
      </c>
      <c r="I2105" s="2">
        <v>45223</v>
      </c>
      <c r="J2105" t="s">
        <v>1</v>
      </c>
      <c r="K2105" t="s">
        <v>38</v>
      </c>
      <c r="L2105">
        <v>365</v>
      </c>
      <c r="M2105" t="s">
        <v>51</v>
      </c>
      <c r="N2105" t="s">
        <v>116</v>
      </c>
    </row>
    <row r="2106" spans="4:14" x14ac:dyDescent="0.3">
      <c r="D2106" t="s">
        <v>678</v>
      </c>
      <c r="E2106" t="s">
        <v>177</v>
      </c>
      <c r="F2106" t="s">
        <v>53</v>
      </c>
      <c r="G2106">
        <v>110</v>
      </c>
      <c r="I2106" s="2">
        <v>45224</v>
      </c>
      <c r="J2106" t="s">
        <v>3</v>
      </c>
      <c r="K2106" t="s">
        <v>32</v>
      </c>
      <c r="L2106">
        <v>453</v>
      </c>
      <c r="M2106" t="s">
        <v>51</v>
      </c>
      <c r="N2106" t="s">
        <v>116</v>
      </c>
    </row>
    <row r="2107" spans="4:14" x14ac:dyDescent="0.3">
      <c r="D2107" t="s">
        <v>679</v>
      </c>
      <c r="E2107" t="s">
        <v>680</v>
      </c>
      <c r="F2107" t="s">
        <v>87</v>
      </c>
      <c r="G2107">
        <v>70</v>
      </c>
      <c r="I2107" s="2">
        <v>45224</v>
      </c>
      <c r="J2107" t="s">
        <v>18</v>
      </c>
      <c r="K2107" t="s">
        <v>31</v>
      </c>
      <c r="N2107" t="s">
        <v>2220</v>
      </c>
    </row>
    <row r="2108" spans="4:14" x14ac:dyDescent="0.3">
      <c r="D2108" t="s">
        <v>681</v>
      </c>
      <c r="E2108" t="s">
        <v>136</v>
      </c>
      <c r="F2108" t="s">
        <v>54</v>
      </c>
      <c r="G2108">
        <v>20</v>
      </c>
      <c r="H2108">
        <v>0.33</v>
      </c>
      <c r="I2108" s="2">
        <v>45224</v>
      </c>
      <c r="J2108" t="s">
        <v>3</v>
      </c>
      <c r="K2108" t="s">
        <v>41</v>
      </c>
      <c r="N2108" t="s">
        <v>2220</v>
      </c>
    </row>
    <row r="2109" spans="4:14" x14ac:dyDescent="0.3">
      <c r="D2109" t="s">
        <v>676</v>
      </c>
      <c r="E2109" t="s">
        <v>125</v>
      </c>
      <c r="F2109" t="s">
        <v>53</v>
      </c>
      <c r="G2109">
        <v>120</v>
      </c>
      <c r="H2109">
        <v>0.2</v>
      </c>
      <c r="I2109" s="2">
        <v>45225</v>
      </c>
      <c r="J2109" t="s">
        <v>6</v>
      </c>
      <c r="K2109" t="s">
        <v>31</v>
      </c>
      <c r="L2109">
        <v>1300</v>
      </c>
      <c r="M2109" t="s">
        <v>47</v>
      </c>
      <c r="N2109" t="s">
        <v>116</v>
      </c>
    </row>
    <row r="2110" spans="4:14" x14ac:dyDescent="0.3">
      <c r="D2110" t="s">
        <v>677</v>
      </c>
      <c r="E2110" t="s">
        <v>136</v>
      </c>
      <c r="F2110" t="s">
        <v>54</v>
      </c>
      <c r="G2110">
        <v>50</v>
      </c>
      <c r="H2110">
        <v>0.2</v>
      </c>
      <c r="I2110" s="2">
        <v>45225</v>
      </c>
      <c r="J2110" t="s">
        <v>11</v>
      </c>
      <c r="K2110" t="s">
        <v>40</v>
      </c>
      <c r="N2110" t="s">
        <v>2220</v>
      </c>
    </row>
    <row r="2111" spans="4:14" x14ac:dyDescent="0.3">
      <c r="D2111" t="s">
        <v>674</v>
      </c>
      <c r="E2111" t="s">
        <v>163</v>
      </c>
      <c r="F2111" t="s">
        <v>55</v>
      </c>
      <c r="G2111">
        <v>215</v>
      </c>
      <c r="H2111">
        <v>0.05</v>
      </c>
      <c r="I2111" s="2">
        <v>45229</v>
      </c>
      <c r="J2111" t="s">
        <v>25</v>
      </c>
      <c r="K2111" t="s">
        <v>33</v>
      </c>
      <c r="N2111" t="s">
        <v>2220</v>
      </c>
    </row>
    <row r="2112" spans="4:14" x14ac:dyDescent="0.3">
      <c r="D2112" t="s">
        <v>675</v>
      </c>
      <c r="E2112" t="s">
        <v>125</v>
      </c>
      <c r="F2112" t="s">
        <v>53</v>
      </c>
      <c r="G2112">
        <v>50</v>
      </c>
      <c r="I2112" s="2">
        <v>45229</v>
      </c>
      <c r="J2112" t="s">
        <v>4</v>
      </c>
      <c r="K2112" t="s">
        <v>34</v>
      </c>
      <c r="L2112">
        <v>153</v>
      </c>
      <c r="M2112" t="s">
        <v>50</v>
      </c>
      <c r="N2112" t="s">
        <v>116</v>
      </c>
    </row>
    <row r="2113" spans="4:14" x14ac:dyDescent="0.3">
      <c r="D2113" t="s">
        <v>670</v>
      </c>
      <c r="E2113" t="s">
        <v>125</v>
      </c>
      <c r="F2113" t="s">
        <v>53</v>
      </c>
      <c r="G2113">
        <v>545</v>
      </c>
      <c r="H2113">
        <v>0.1</v>
      </c>
      <c r="I2113" s="2">
        <v>45231</v>
      </c>
      <c r="J2113" t="s">
        <v>16</v>
      </c>
      <c r="K2113" t="s">
        <v>31</v>
      </c>
      <c r="N2113" t="s">
        <v>116</v>
      </c>
    </row>
    <row r="2114" spans="4:14" x14ac:dyDescent="0.3">
      <c r="D2114" t="s">
        <v>671</v>
      </c>
      <c r="E2114" t="s">
        <v>125</v>
      </c>
      <c r="F2114" t="s">
        <v>53</v>
      </c>
      <c r="G2114">
        <v>500</v>
      </c>
      <c r="H2114">
        <v>7.0000000000000007E-2</v>
      </c>
      <c r="I2114" s="2">
        <v>45231</v>
      </c>
      <c r="J2114" t="s">
        <v>16</v>
      </c>
      <c r="K2114" t="s">
        <v>31</v>
      </c>
      <c r="L2114">
        <v>2400</v>
      </c>
      <c r="M2114" t="s">
        <v>47</v>
      </c>
      <c r="N2114" t="s">
        <v>116</v>
      </c>
    </row>
    <row r="2115" spans="4:14" x14ac:dyDescent="0.3">
      <c r="D2115" t="s">
        <v>672</v>
      </c>
      <c r="E2115" t="s">
        <v>125</v>
      </c>
      <c r="F2115" t="s">
        <v>53</v>
      </c>
      <c r="G2115">
        <v>250</v>
      </c>
      <c r="H2115">
        <v>0.2</v>
      </c>
      <c r="I2115" s="2">
        <v>45231</v>
      </c>
      <c r="J2115" t="s">
        <v>3</v>
      </c>
      <c r="K2115" t="s">
        <v>43</v>
      </c>
      <c r="L2115">
        <v>1700</v>
      </c>
      <c r="M2115" t="s">
        <v>47</v>
      </c>
      <c r="N2115" t="s">
        <v>116</v>
      </c>
    </row>
    <row r="2116" spans="4:14" x14ac:dyDescent="0.3">
      <c r="D2116" t="s">
        <v>673</v>
      </c>
      <c r="E2116" t="s">
        <v>245</v>
      </c>
      <c r="F2116" t="s">
        <v>53</v>
      </c>
      <c r="G2116">
        <v>73</v>
      </c>
      <c r="H2116">
        <v>0.5</v>
      </c>
      <c r="I2116" s="2">
        <v>45231</v>
      </c>
      <c r="J2116" t="s">
        <v>17</v>
      </c>
      <c r="K2116" t="s">
        <v>34</v>
      </c>
      <c r="L2116">
        <v>106</v>
      </c>
      <c r="M2116" t="s">
        <v>50</v>
      </c>
      <c r="N2116" t="s">
        <v>116</v>
      </c>
    </row>
    <row r="2117" spans="4:14" x14ac:dyDescent="0.3">
      <c r="D2117" t="s">
        <v>668</v>
      </c>
      <c r="E2117" t="s">
        <v>323</v>
      </c>
      <c r="F2117" t="s">
        <v>53</v>
      </c>
      <c r="G2117">
        <v>800</v>
      </c>
      <c r="H2117">
        <v>0.1</v>
      </c>
      <c r="I2117" s="2">
        <v>45232</v>
      </c>
      <c r="J2117" t="s">
        <v>4</v>
      </c>
      <c r="K2117" t="s">
        <v>31</v>
      </c>
      <c r="L2117">
        <v>366</v>
      </c>
      <c r="M2117" t="s">
        <v>51</v>
      </c>
      <c r="N2117" t="s">
        <v>116</v>
      </c>
    </row>
    <row r="2118" spans="4:14" x14ac:dyDescent="0.3">
      <c r="D2118" t="s">
        <v>669</v>
      </c>
      <c r="E2118" t="s">
        <v>256</v>
      </c>
      <c r="F2118" t="s">
        <v>53</v>
      </c>
      <c r="G2118">
        <v>65</v>
      </c>
      <c r="H2118">
        <v>0.08</v>
      </c>
      <c r="I2118" s="2">
        <v>45232</v>
      </c>
      <c r="J2118" t="s">
        <v>7</v>
      </c>
      <c r="K2118" t="s">
        <v>31</v>
      </c>
      <c r="L2118">
        <v>122</v>
      </c>
      <c r="M2118" t="s">
        <v>50</v>
      </c>
      <c r="N2118" t="s">
        <v>116</v>
      </c>
    </row>
    <row r="2119" spans="4:14" x14ac:dyDescent="0.3">
      <c r="D2119" t="s">
        <v>298</v>
      </c>
      <c r="E2119" t="s">
        <v>123</v>
      </c>
      <c r="F2119" t="s">
        <v>53</v>
      </c>
      <c r="G2119">
        <v>120</v>
      </c>
      <c r="H2119">
        <v>0.02</v>
      </c>
      <c r="I2119" s="2">
        <v>45233</v>
      </c>
      <c r="J2119" t="s">
        <v>18</v>
      </c>
      <c r="K2119" t="s">
        <v>31</v>
      </c>
      <c r="N2119" t="s">
        <v>116</v>
      </c>
    </row>
    <row r="2120" spans="4:14" x14ac:dyDescent="0.3">
      <c r="D2120" t="s">
        <v>666</v>
      </c>
      <c r="E2120" t="s">
        <v>125</v>
      </c>
      <c r="F2120" t="s">
        <v>53</v>
      </c>
      <c r="G2120">
        <v>185</v>
      </c>
      <c r="H2120">
        <v>7.0000000000000007E-2</v>
      </c>
      <c r="I2120" s="2">
        <v>45237</v>
      </c>
      <c r="J2120" t="s">
        <v>6</v>
      </c>
      <c r="K2120" t="s">
        <v>31</v>
      </c>
      <c r="L2120">
        <v>766</v>
      </c>
      <c r="M2120" t="s">
        <v>48</v>
      </c>
      <c r="N2120" t="s">
        <v>116</v>
      </c>
    </row>
    <row r="2121" spans="4:14" x14ac:dyDescent="0.3">
      <c r="D2121" t="s">
        <v>667</v>
      </c>
      <c r="E2121" t="s">
        <v>123</v>
      </c>
      <c r="F2121" t="s">
        <v>53</v>
      </c>
      <c r="G2121">
        <v>23</v>
      </c>
      <c r="I2121" s="2">
        <v>45237</v>
      </c>
      <c r="J2121" t="s">
        <v>12</v>
      </c>
      <c r="K2121" t="s">
        <v>31</v>
      </c>
      <c r="L2121">
        <v>97</v>
      </c>
      <c r="M2121" t="s">
        <v>50</v>
      </c>
      <c r="N2121" t="s">
        <v>116</v>
      </c>
    </row>
    <row r="2122" spans="4:14" x14ac:dyDescent="0.3">
      <c r="D2122" t="s">
        <v>545</v>
      </c>
      <c r="E2122" t="s">
        <v>256</v>
      </c>
      <c r="F2122" t="s">
        <v>53</v>
      </c>
      <c r="G2122">
        <v>20</v>
      </c>
      <c r="I2122" s="2">
        <v>45238</v>
      </c>
      <c r="J2122" t="s">
        <v>2</v>
      </c>
      <c r="K2122" t="s">
        <v>31</v>
      </c>
      <c r="L2122">
        <v>4900</v>
      </c>
      <c r="M2122" t="s">
        <v>47</v>
      </c>
      <c r="N2122" t="s">
        <v>116</v>
      </c>
    </row>
    <row r="2123" spans="4:14" x14ac:dyDescent="0.3">
      <c r="D2123" t="s">
        <v>226</v>
      </c>
      <c r="E2123" t="s">
        <v>177</v>
      </c>
      <c r="F2123" t="s">
        <v>53</v>
      </c>
      <c r="G2123">
        <v>125</v>
      </c>
      <c r="H2123">
        <v>0.04</v>
      </c>
      <c r="I2123" s="2">
        <v>45242</v>
      </c>
      <c r="J2123" t="s">
        <v>9</v>
      </c>
      <c r="K2123" t="s">
        <v>31</v>
      </c>
      <c r="L2123">
        <v>3</v>
      </c>
      <c r="M2123" t="s">
        <v>49</v>
      </c>
      <c r="N2123" t="s">
        <v>116</v>
      </c>
    </row>
    <row r="2124" spans="4:14" x14ac:dyDescent="0.3">
      <c r="D2124" t="s">
        <v>140</v>
      </c>
      <c r="E2124" t="s">
        <v>123</v>
      </c>
      <c r="F2124" t="s">
        <v>53</v>
      </c>
      <c r="G2124">
        <v>180</v>
      </c>
      <c r="I2124" s="2">
        <v>45243</v>
      </c>
      <c r="J2124" t="s">
        <v>3</v>
      </c>
      <c r="K2124" t="s">
        <v>31</v>
      </c>
      <c r="L2124">
        <v>108</v>
      </c>
      <c r="M2124" t="s">
        <v>50</v>
      </c>
      <c r="N2124" t="s">
        <v>116</v>
      </c>
    </row>
    <row r="2125" spans="4:14" x14ac:dyDescent="0.3">
      <c r="D2125" t="s">
        <v>663</v>
      </c>
      <c r="E2125" t="s">
        <v>382</v>
      </c>
      <c r="F2125" t="s">
        <v>53</v>
      </c>
      <c r="G2125">
        <v>200</v>
      </c>
      <c r="I2125" s="2">
        <v>45244</v>
      </c>
      <c r="J2125" t="s">
        <v>3</v>
      </c>
      <c r="K2125" t="s">
        <v>31</v>
      </c>
      <c r="L2125">
        <v>451</v>
      </c>
      <c r="M2125" t="s">
        <v>51</v>
      </c>
      <c r="N2125" t="s">
        <v>116</v>
      </c>
    </row>
    <row r="2126" spans="4:14" x14ac:dyDescent="0.3">
      <c r="D2126" t="s">
        <v>664</v>
      </c>
      <c r="E2126" t="s">
        <v>448</v>
      </c>
      <c r="F2126" t="s">
        <v>53</v>
      </c>
      <c r="G2126">
        <v>150</v>
      </c>
      <c r="I2126" s="2">
        <v>45244</v>
      </c>
      <c r="J2126" t="s">
        <v>27</v>
      </c>
      <c r="K2126" t="s">
        <v>31</v>
      </c>
      <c r="L2126">
        <v>316</v>
      </c>
      <c r="M2126" t="s">
        <v>51</v>
      </c>
      <c r="N2126" t="s">
        <v>116</v>
      </c>
    </row>
    <row r="2127" spans="4:14" x14ac:dyDescent="0.3">
      <c r="D2127" t="s">
        <v>665</v>
      </c>
      <c r="E2127" t="s">
        <v>63</v>
      </c>
      <c r="F2127" t="s">
        <v>63</v>
      </c>
      <c r="G2127">
        <v>50</v>
      </c>
      <c r="H2127">
        <v>0.3</v>
      </c>
      <c r="I2127" s="2">
        <v>45244</v>
      </c>
      <c r="J2127" t="s">
        <v>14</v>
      </c>
      <c r="K2127" t="s">
        <v>32</v>
      </c>
      <c r="N2127" t="s">
        <v>2220</v>
      </c>
    </row>
    <row r="2128" spans="4:14" x14ac:dyDescent="0.3">
      <c r="D2128" t="s">
        <v>661</v>
      </c>
      <c r="E2128" t="s">
        <v>566</v>
      </c>
      <c r="F2128" t="s">
        <v>53</v>
      </c>
      <c r="G2128">
        <v>115</v>
      </c>
      <c r="I2128" s="2">
        <v>45246</v>
      </c>
      <c r="J2128" t="s">
        <v>27</v>
      </c>
      <c r="K2128" t="s">
        <v>34</v>
      </c>
      <c r="L2128">
        <v>1700</v>
      </c>
      <c r="M2128" t="s">
        <v>47</v>
      </c>
      <c r="N2128" t="s">
        <v>116</v>
      </c>
    </row>
    <row r="2129" spans="4:14" x14ac:dyDescent="0.3">
      <c r="D2129" t="s">
        <v>662</v>
      </c>
      <c r="E2129" t="s">
        <v>201</v>
      </c>
      <c r="F2129" t="s">
        <v>67</v>
      </c>
      <c r="G2129">
        <v>33</v>
      </c>
      <c r="I2129" s="2">
        <v>45246</v>
      </c>
      <c r="J2129" t="s">
        <v>6</v>
      </c>
      <c r="K2129" t="s">
        <v>33</v>
      </c>
      <c r="L2129">
        <v>10</v>
      </c>
      <c r="M2129" t="s">
        <v>49</v>
      </c>
      <c r="N2129" t="s">
        <v>2220</v>
      </c>
    </row>
    <row r="2130" spans="4:14" x14ac:dyDescent="0.3">
      <c r="D2130" t="s">
        <v>659</v>
      </c>
      <c r="E2130" t="s">
        <v>660</v>
      </c>
      <c r="F2130" t="s">
        <v>53</v>
      </c>
      <c r="G2130">
        <v>84</v>
      </c>
      <c r="I2130" s="2">
        <v>45247</v>
      </c>
      <c r="J2130" t="s">
        <v>8</v>
      </c>
      <c r="K2130" t="s">
        <v>33</v>
      </c>
      <c r="N2130" t="s">
        <v>116</v>
      </c>
    </row>
    <row r="2131" spans="4:14" x14ac:dyDescent="0.3">
      <c r="D2131" t="s">
        <v>658</v>
      </c>
      <c r="E2131" t="s">
        <v>157</v>
      </c>
      <c r="F2131" t="s">
        <v>54</v>
      </c>
      <c r="G2131">
        <v>120</v>
      </c>
      <c r="H2131">
        <v>0.01</v>
      </c>
      <c r="I2131" s="2">
        <v>45249</v>
      </c>
      <c r="J2131" t="s">
        <v>11</v>
      </c>
      <c r="K2131" t="s">
        <v>41</v>
      </c>
      <c r="L2131">
        <v>100</v>
      </c>
      <c r="M2131" t="s">
        <v>50</v>
      </c>
      <c r="N2131" t="s">
        <v>2220</v>
      </c>
    </row>
    <row r="2132" spans="4:14" x14ac:dyDescent="0.3">
      <c r="D2132" t="s">
        <v>657</v>
      </c>
      <c r="E2132" t="s">
        <v>136</v>
      </c>
      <c r="F2132" t="s">
        <v>54</v>
      </c>
      <c r="G2132">
        <v>100</v>
      </c>
      <c r="I2132" s="2">
        <v>45250</v>
      </c>
      <c r="J2132" t="s">
        <v>6</v>
      </c>
      <c r="K2132" t="s">
        <v>41</v>
      </c>
      <c r="L2132">
        <v>19</v>
      </c>
      <c r="M2132" t="s">
        <v>49</v>
      </c>
      <c r="N2132" t="s">
        <v>2220</v>
      </c>
    </row>
    <row r="2133" spans="4:14" x14ac:dyDescent="0.3">
      <c r="D2133" t="s">
        <v>653</v>
      </c>
      <c r="E2133" t="s">
        <v>654</v>
      </c>
      <c r="F2133" t="s">
        <v>67</v>
      </c>
      <c r="G2133">
        <v>100</v>
      </c>
      <c r="I2133" s="2">
        <v>45251</v>
      </c>
      <c r="J2133" t="s">
        <v>3</v>
      </c>
      <c r="K2133" t="s">
        <v>34</v>
      </c>
      <c r="L2133">
        <v>16</v>
      </c>
      <c r="M2133" t="s">
        <v>49</v>
      </c>
      <c r="N2133" t="s">
        <v>2220</v>
      </c>
    </row>
    <row r="2134" spans="4:14" x14ac:dyDescent="0.3">
      <c r="D2134" t="s">
        <v>655</v>
      </c>
      <c r="E2134" t="s">
        <v>163</v>
      </c>
      <c r="F2134" t="s">
        <v>55</v>
      </c>
      <c r="G2134">
        <v>60</v>
      </c>
      <c r="I2134" s="2">
        <v>45251</v>
      </c>
      <c r="J2134" t="s">
        <v>12</v>
      </c>
      <c r="K2134" t="s">
        <v>32</v>
      </c>
      <c r="L2134">
        <v>214</v>
      </c>
      <c r="M2134" t="s">
        <v>51</v>
      </c>
      <c r="N2134" t="s">
        <v>2220</v>
      </c>
    </row>
    <row r="2135" spans="4:14" x14ac:dyDescent="0.3">
      <c r="D2135" t="s">
        <v>656</v>
      </c>
      <c r="E2135" t="s">
        <v>319</v>
      </c>
      <c r="F2135" t="s">
        <v>59</v>
      </c>
      <c r="G2135">
        <v>25</v>
      </c>
      <c r="I2135" s="2">
        <v>45251</v>
      </c>
      <c r="J2135" t="s">
        <v>3</v>
      </c>
      <c r="K2135" t="s">
        <v>35</v>
      </c>
      <c r="L2135">
        <v>79</v>
      </c>
      <c r="M2135" t="s">
        <v>50</v>
      </c>
      <c r="N2135" t="s">
        <v>2220</v>
      </c>
    </row>
    <row r="2136" spans="4:14" x14ac:dyDescent="0.3">
      <c r="D2136" t="s">
        <v>652</v>
      </c>
      <c r="E2136" t="s">
        <v>125</v>
      </c>
      <c r="F2136" t="s">
        <v>53</v>
      </c>
      <c r="G2136">
        <v>2837</v>
      </c>
      <c r="I2136" s="2">
        <v>45257</v>
      </c>
      <c r="J2136" t="s">
        <v>10</v>
      </c>
      <c r="K2136" t="s">
        <v>33</v>
      </c>
      <c r="L2136">
        <v>393</v>
      </c>
      <c r="M2136" t="s">
        <v>51</v>
      </c>
      <c r="N2136" t="s">
        <v>116</v>
      </c>
    </row>
    <row r="2137" spans="4:14" x14ac:dyDescent="0.3">
      <c r="D2137" t="s">
        <v>306</v>
      </c>
      <c r="E2137" t="s">
        <v>632</v>
      </c>
      <c r="F2137" t="s">
        <v>62</v>
      </c>
      <c r="G2137">
        <v>1000</v>
      </c>
      <c r="I2137" s="2">
        <v>45257</v>
      </c>
      <c r="J2137" t="s">
        <v>2</v>
      </c>
      <c r="K2137" t="s">
        <v>32</v>
      </c>
      <c r="L2137">
        <v>9400</v>
      </c>
      <c r="M2137" t="s">
        <v>47</v>
      </c>
      <c r="N2137" t="s">
        <v>2220</v>
      </c>
    </row>
    <row r="2138" spans="4:14" x14ac:dyDescent="0.3">
      <c r="D2138" t="s">
        <v>508</v>
      </c>
      <c r="E2138" t="s">
        <v>509</v>
      </c>
      <c r="F2138" t="s">
        <v>53</v>
      </c>
      <c r="G2138">
        <v>128</v>
      </c>
      <c r="H2138">
        <v>0.25</v>
      </c>
      <c r="I2138" s="2">
        <v>45257</v>
      </c>
      <c r="J2138" t="s">
        <v>5</v>
      </c>
      <c r="K2138" t="s">
        <v>34</v>
      </c>
      <c r="L2138">
        <v>390</v>
      </c>
      <c r="M2138" t="s">
        <v>51</v>
      </c>
      <c r="N2138" t="s">
        <v>116</v>
      </c>
    </row>
    <row r="2139" spans="4:14" x14ac:dyDescent="0.3">
      <c r="D2139" t="s">
        <v>611</v>
      </c>
      <c r="E2139" t="s">
        <v>125</v>
      </c>
      <c r="F2139" t="s">
        <v>53</v>
      </c>
      <c r="G2139">
        <v>265</v>
      </c>
      <c r="H2139">
        <v>0.04</v>
      </c>
      <c r="I2139" s="2">
        <v>45258</v>
      </c>
      <c r="J2139" t="s">
        <v>4</v>
      </c>
      <c r="K2139" t="s">
        <v>31</v>
      </c>
      <c r="L2139">
        <v>1300</v>
      </c>
      <c r="M2139" t="s">
        <v>47</v>
      </c>
      <c r="N2139" t="s">
        <v>116</v>
      </c>
    </row>
    <row r="2140" spans="4:14" x14ac:dyDescent="0.3">
      <c r="D2140" t="s">
        <v>651</v>
      </c>
      <c r="E2140" t="s">
        <v>121</v>
      </c>
      <c r="F2140" t="s">
        <v>53</v>
      </c>
      <c r="G2140">
        <v>150</v>
      </c>
      <c r="H2140">
        <v>0.2</v>
      </c>
      <c r="I2140" s="2">
        <v>45258</v>
      </c>
      <c r="J2140" t="s">
        <v>30</v>
      </c>
      <c r="K2140" t="s">
        <v>38</v>
      </c>
      <c r="L2140">
        <v>1100</v>
      </c>
      <c r="M2140" t="s">
        <v>47</v>
      </c>
      <c r="N2140" t="s">
        <v>116</v>
      </c>
    </row>
    <row r="2141" spans="4:14" x14ac:dyDescent="0.3">
      <c r="D2141" t="s">
        <v>650</v>
      </c>
      <c r="E2141" t="s">
        <v>274</v>
      </c>
      <c r="F2141" t="s">
        <v>54</v>
      </c>
      <c r="G2141">
        <v>40</v>
      </c>
      <c r="H2141">
        <v>0.36</v>
      </c>
      <c r="I2141" s="2">
        <v>45260</v>
      </c>
      <c r="J2141" t="s">
        <v>2</v>
      </c>
      <c r="K2141" t="s">
        <v>33</v>
      </c>
      <c r="L2141">
        <v>52</v>
      </c>
      <c r="M2141" t="s">
        <v>49</v>
      </c>
      <c r="N2141" t="s">
        <v>2220</v>
      </c>
    </row>
    <row r="2142" spans="4:14" x14ac:dyDescent="0.3">
      <c r="D2142" t="s">
        <v>207</v>
      </c>
      <c r="E2142" t="s">
        <v>208</v>
      </c>
      <c r="F2142" t="s">
        <v>56</v>
      </c>
      <c r="G2142">
        <v>30</v>
      </c>
      <c r="H2142">
        <v>0.02</v>
      </c>
      <c r="I2142" s="2">
        <v>45260</v>
      </c>
      <c r="J2142" t="s">
        <v>6</v>
      </c>
      <c r="K2142" t="s">
        <v>37</v>
      </c>
      <c r="L2142">
        <v>700</v>
      </c>
      <c r="M2142" t="s">
        <v>48</v>
      </c>
      <c r="N2142" t="s">
        <v>2220</v>
      </c>
    </row>
    <row r="2143" spans="4:14" x14ac:dyDescent="0.3">
      <c r="D2143" t="s">
        <v>386</v>
      </c>
      <c r="E2143" t="s">
        <v>169</v>
      </c>
      <c r="F2143" t="s">
        <v>58</v>
      </c>
      <c r="G2143">
        <v>1500</v>
      </c>
      <c r="H2143">
        <v>0.17</v>
      </c>
      <c r="I2143" s="2">
        <v>45264</v>
      </c>
      <c r="J2143" t="s">
        <v>19</v>
      </c>
      <c r="K2143" t="s">
        <v>31</v>
      </c>
      <c r="L2143">
        <v>2100</v>
      </c>
      <c r="M2143" t="s">
        <v>47</v>
      </c>
      <c r="N2143" t="s">
        <v>2220</v>
      </c>
    </row>
    <row r="2144" spans="4:14" x14ac:dyDescent="0.3">
      <c r="D2144" t="s">
        <v>647</v>
      </c>
      <c r="E2144" t="s">
        <v>323</v>
      </c>
      <c r="F2144" t="s">
        <v>53</v>
      </c>
      <c r="G2144">
        <v>150</v>
      </c>
      <c r="I2144" s="2">
        <v>45264</v>
      </c>
      <c r="J2144" t="s">
        <v>5</v>
      </c>
      <c r="K2144" t="s">
        <v>31</v>
      </c>
      <c r="L2144">
        <v>648</v>
      </c>
      <c r="M2144" t="s">
        <v>48</v>
      </c>
      <c r="N2144" t="s">
        <v>116</v>
      </c>
    </row>
    <row r="2145" spans="4:14" x14ac:dyDescent="0.3">
      <c r="D2145" t="s">
        <v>648</v>
      </c>
      <c r="E2145" t="s">
        <v>649</v>
      </c>
      <c r="F2145" t="s">
        <v>53</v>
      </c>
      <c r="G2145">
        <v>8</v>
      </c>
      <c r="I2145" s="2">
        <v>45264</v>
      </c>
      <c r="J2145" t="s">
        <v>19</v>
      </c>
      <c r="K2145" t="s">
        <v>32</v>
      </c>
      <c r="L2145">
        <v>185</v>
      </c>
      <c r="M2145" t="s">
        <v>50</v>
      </c>
      <c r="N2145" t="s">
        <v>116</v>
      </c>
    </row>
    <row r="2146" spans="4:14" x14ac:dyDescent="0.3">
      <c r="D2146" t="s">
        <v>646</v>
      </c>
      <c r="E2146" t="s">
        <v>136</v>
      </c>
      <c r="F2146" t="s">
        <v>54</v>
      </c>
      <c r="G2146">
        <v>150</v>
      </c>
      <c r="H2146">
        <v>1</v>
      </c>
      <c r="I2146" s="2">
        <v>45265</v>
      </c>
      <c r="J2146" t="s">
        <v>6</v>
      </c>
      <c r="K2146" t="s">
        <v>35</v>
      </c>
      <c r="L2146">
        <v>120</v>
      </c>
      <c r="M2146" t="s">
        <v>50</v>
      </c>
      <c r="N2146" t="s">
        <v>2220</v>
      </c>
    </row>
    <row r="2147" spans="4:14" x14ac:dyDescent="0.3">
      <c r="D2147" t="s">
        <v>644</v>
      </c>
      <c r="E2147" t="s">
        <v>125</v>
      </c>
      <c r="F2147" t="s">
        <v>53</v>
      </c>
      <c r="G2147">
        <v>145</v>
      </c>
      <c r="H2147">
        <v>0.05</v>
      </c>
      <c r="I2147" s="2">
        <v>45265</v>
      </c>
      <c r="J2147" t="s">
        <v>6</v>
      </c>
      <c r="K2147" t="s">
        <v>32</v>
      </c>
      <c r="L2147">
        <v>2200</v>
      </c>
      <c r="M2147" t="s">
        <v>47</v>
      </c>
      <c r="N2147" t="s">
        <v>116</v>
      </c>
    </row>
    <row r="2148" spans="4:14" x14ac:dyDescent="0.3">
      <c r="D2148" t="s">
        <v>291</v>
      </c>
      <c r="E2148" t="s">
        <v>115</v>
      </c>
      <c r="F2148" t="s">
        <v>61</v>
      </c>
      <c r="G2148">
        <v>40</v>
      </c>
      <c r="H2148">
        <v>0.2</v>
      </c>
      <c r="I2148" s="2">
        <v>45265</v>
      </c>
      <c r="J2148" t="s">
        <v>28</v>
      </c>
      <c r="K2148" t="s">
        <v>34</v>
      </c>
      <c r="L2148">
        <v>35</v>
      </c>
      <c r="M2148" t="s">
        <v>49</v>
      </c>
      <c r="N2148" t="s">
        <v>2220</v>
      </c>
    </row>
    <row r="2149" spans="4:14" x14ac:dyDescent="0.3">
      <c r="D2149" t="s">
        <v>644</v>
      </c>
      <c r="E2149" t="s">
        <v>125</v>
      </c>
      <c r="F2149" t="s">
        <v>53</v>
      </c>
      <c r="G2149">
        <v>145</v>
      </c>
      <c r="I2149" s="2">
        <v>45266</v>
      </c>
      <c r="J2149" t="s">
        <v>9</v>
      </c>
      <c r="K2149" t="s">
        <v>32</v>
      </c>
      <c r="L2149">
        <v>2200</v>
      </c>
      <c r="M2149" t="s">
        <v>47</v>
      </c>
      <c r="N2149" t="s">
        <v>116</v>
      </c>
    </row>
    <row r="2150" spans="4:14" x14ac:dyDescent="0.3">
      <c r="D2150" t="s">
        <v>645</v>
      </c>
      <c r="E2150" t="s">
        <v>121</v>
      </c>
      <c r="F2150" t="s">
        <v>53</v>
      </c>
      <c r="G2150">
        <v>40</v>
      </c>
      <c r="H2150">
        <v>0.1</v>
      </c>
      <c r="I2150" s="2">
        <v>45266</v>
      </c>
      <c r="J2150" t="s">
        <v>2</v>
      </c>
      <c r="K2150" t="s">
        <v>33</v>
      </c>
      <c r="L2150">
        <v>297</v>
      </c>
      <c r="M2150" t="s">
        <v>51</v>
      </c>
      <c r="N2150" t="s">
        <v>116</v>
      </c>
    </row>
    <row r="2151" spans="4:14" x14ac:dyDescent="0.3">
      <c r="D2151" t="s">
        <v>643</v>
      </c>
      <c r="E2151" t="s">
        <v>136</v>
      </c>
      <c r="F2151" t="s">
        <v>54</v>
      </c>
      <c r="G2151">
        <v>200</v>
      </c>
      <c r="I2151" s="2">
        <v>45267</v>
      </c>
      <c r="J2151" t="s">
        <v>11</v>
      </c>
      <c r="K2151" t="s">
        <v>33</v>
      </c>
      <c r="L2151">
        <v>76</v>
      </c>
      <c r="M2151" t="s">
        <v>50</v>
      </c>
      <c r="N2151" t="s">
        <v>2220</v>
      </c>
    </row>
    <row r="2152" spans="4:14" x14ac:dyDescent="0.3">
      <c r="D2152" t="s">
        <v>449</v>
      </c>
      <c r="E2152" t="s">
        <v>509</v>
      </c>
      <c r="F2152" t="s">
        <v>53</v>
      </c>
      <c r="G2152">
        <v>20</v>
      </c>
      <c r="I2152" s="2">
        <v>45267</v>
      </c>
      <c r="J2152" t="s">
        <v>5</v>
      </c>
      <c r="K2152" t="s">
        <v>31</v>
      </c>
      <c r="L2152">
        <v>10700</v>
      </c>
      <c r="M2152" t="s">
        <v>47</v>
      </c>
      <c r="N2152" t="s">
        <v>116</v>
      </c>
    </row>
    <row r="2153" spans="4:14" x14ac:dyDescent="0.3">
      <c r="D2153" t="s">
        <v>642</v>
      </c>
      <c r="E2153" t="s">
        <v>123</v>
      </c>
      <c r="F2153" t="s">
        <v>53</v>
      </c>
      <c r="G2153">
        <v>839</v>
      </c>
      <c r="H2153">
        <v>1</v>
      </c>
      <c r="I2153" s="2">
        <v>45268</v>
      </c>
      <c r="J2153" t="s">
        <v>3</v>
      </c>
      <c r="K2153" t="s">
        <v>33</v>
      </c>
      <c r="L2153">
        <v>194</v>
      </c>
      <c r="M2153" t="s">
        <v>51</v>
      </c>
      <c r="N2153" t="s">
        <v>116</v>
      </c>
    </row>
    <row r="2154" spans="4:14" x14ac:dyDescent="0.3">
      <c r="D2154" t="s">
        <v>498</v>
      </c>
      <c r="E2154" t="s">
        <v>125</v>
      </c>
      <c r="F2154" t="s">
        <v>53</v>
      </c>
      <c r="G2154">
        <v>15</v>
      </c>
      <c r="H2154">
        <v>0.33</v>
      </c>
      <c r="I2154" s="2">
        <v>45271</v>
      </c>
      <c r="J2154" t="s">
        <v>6</v>
      </c>
      <c r="K2154" t="s">
        <v>35</v>
      </c>
      <c r="L2154">
        <v>302</v>
      </c>
      <c r="M2154" t="s">
        <v>51</v>
      </c>
      <c r="N2154" t="s">
        <v>116</v>
      </c>
    </row>
    <row r="2155" spans="4:14" x14ac:dyDescent="0.3">
      <c r="D2155" t="s">
        <v>640</v>
      </c>
      <c r="E2155" t="s">
        <v>641</v>
      </c>
      <c r="F2155" t="s">
        <v>82</v>
      </c>
      <c r="G2155">
        <v>45</v>
      </c>
      <c r="I2155" s="2">
        <v>45272</v>
      </c>
      <c r="J2155" t="s">
        <v>5</v>
      </c>
      <c r="K2155" t="s">
        <v>31</v>
      </c>
      <c r="N2155" t="s">
        <v>2220</v>
      </c>
    </row>
    <row r="2156" spans="4:14" x14ac:dyDescent="0.3">
      <c r="D2156" t="s">
        <v>635</v>
      </c>
      <c r="E2156" t="s">
        <v>125</v>
      </c>
      <c r="F2156" t="s">
        <v>53</v>
      </c>
      <c r="G2156">
        <v>235</v>
      </c>
      <c r="H2156">
        <v>0.15</v>
      </c>
      <c r="I2156" s="2">
        <v>45273</v>
      </c>
      <c r="J2156" t="s">
        <v>8</v>
      </c>
      <c r="K2156" t="s">
        <v>31</v>
      </c>
      <c r="L2156">
        <v>2500</v>
      </c>
      <c r="M2156" t="s">
        <v>47</v>
      </c>
      <c r="N2156" t="s">
        <v>116</v>
      </c>
    </row>
    <row r="2157" spans="4:14" x14ac:dyDescent="0.3">
      <c r="D2157" t="s">
        <v>636</v>
      </c>
      <c r="E2157" t="s">
        <v>121</v>
      </c>
      <c r="F2157" t="s">
        <v>53</v>
      </c>
      <c r="G2157">
        <v>225</v>
      </c>
      <c r="H2157">
        <v>0.11</v>
      </c>
      <c r="I2157" s="2">
        <v>45273</v>
      </c>
      <c r="J2157" t="s">
        <v>3</v>
      </c>
      <c r="K2157" t="s">
        <v>31</v>
      </c>
      <c r="L2157">
        <v>97</v>
      </c>
      <c r="M2157" t="s">
        <v>50</v>
      </c>
      <c r="N2157" t="s">
        <v>116</v>
      </c>
    </row>
    <row r="2158" spans="4:14" x14ac:dyDescent="0.3">
      <c r="D2158" t="s">
        <v>637</v>
      </c>
      <c r="E2158" t="s">
        <v>125</v>
      </c>
      <c r="F2158" t="s">
        <v>53</v>
      </c>
      <c r="G2158">
        <v>111</v>
      </c>
      <c r="I2158" s="2">
        <v>45273</v>
      </c>
      <c r="J2158" t="s">
        <v>23</v>
      </c>
      <c r="K2158" t="s">
        <v>31</v>
      </c>
      <c r="N2158" t="s">
        <v>116</v>
      </c>
    </row>
    <row r="2159" spans="4:14" x14ac:dyDescent="0.3">
      <c r="D2159" t="s">
        <v>638</v>
      </c>
      <c r="E2159" t="s">
        <v>125</v>
      </c>
      <c r="F2159" t="s">
        <v>53</v>
      </c>
      <c r="G2159">
        <v>109</v>
      </c>
      <c r="I2159" s="2">
        <v>45273</v>
      </c>
      <c r="J2159" t="s">
        <v>4</v>
      </c>
      <c r="K2159" t="s">
        <v>33</v>
      </c>
      <c r="L2159">
        <v>234</v>
      </c>
      <c r="M2159" t="s">
        <v>51</v>
      </c>
      <c r="N2159" t="s">
        <v>116</v>
      </c>
    </row>
    <row r="2160" spans="4:14" x14ac:dyDescent="0.3">
      <c r="D2160" t="s">
        <v>639</v>
      </c>
      <c r="E2160" t="s">
        <v>125</v>
      </c>
      <c r="F2160" t="s">
        <v>53</v>
      </c>
      <c r="G2160">
        <v>31</v>
      </c>
      <c r="I2160" s="2">
        <v>45273</v>
      </c>
      <c r="J2160" t="s">
        <v>23</v>
      </c>
      <c r="K2160" t="s">
        <v>32</v>
      </c>
      <c r="N2160" t="s">
        <v>116</v>
      </c>
    </row>
    <row r="2161" spans="4:14" x14ac:dyDescent="0.3">
      <c r="D2161" t="s">
        <v>222</v>
      </c>
      <c r="E2161" t="s">
        <v>125</v>
      </c>
      <c r="F2161" t="s">
        <v>53</v>
      </c>
      <c r="G2161">
        <v>900</v>
      </c>
      <c r="H2161">
        <v>0.24</v>
      </c>
      <c r="I2161" s="2">
        <v>45274</v>
      </c>
      <c r="J2161" t="s">
        <v>5</v>
      </c>
      <c r="K2161" t="s">
        <v>33</v>
      </c>
      <c r="L2161">
        <v>15000</v>
      </c>
      <c r="M2161" t="s">
        <v>47</v>
      </c>
      <c r="N2161" t="s">
        <v>116</v>
      </c>
    </row>
    <row r="2162" spans="4:14" x14ac:dyDescent="0.3">
      <c r="D2162" t="s">
        <v>634</v>
      </c>
      <c r="E2162" t="s">
        <v>163</v>
      </c>
      <c r="F2162" t="s">
        <v>55</v>
      </c>
      <c r="G2162">
        <v>20</v>
      </c>
      <c r="I2162" s="2">
        <v>45274</v>
      </c>
      <c r="J2162" t="s">
        <v>6</v>
      </c>
      <c r="K2162" t="s">
        <v>32</v>
      </c>
      <c r="L2162">
        <v>385</v>
      </c>
      <c r="M2162" t="s">
        <v>51</v>
      </c>
      <c r="N2162" t="s">
        <v>2220</v>
      </c>
    </row>
    <row r="2163" spans="4:14" x14ac:dyDescent="0.3">
      <c r="D2163" t="s">
        <v>633</v>
      </c>
      <c r="E2163" t="s">
        <v>123</v>
      </c>
      <c r="F2163" t="s">
        <v>53</v>
      </c>
      <c r="G2163">
        <v>30</v>
      </c>
      <c r="I2163" s="2">
        <v>45275</v>
      </c>
      <c r="J2163" t="s">
        <v>23</v>
      </c>
      <c r="K2163" t="s">
        <v>37</v>
      </c>
      <c r="L2163">
        <v>133</v>
      </c>
      <c r="M2163" t="s">
        <v>50</v>
      </c>
      <c r="N2163" t="s">
        <v>116</v>
      </c>
    </row>
    <row r="2164" spans="4:14" x14ac:dyDescent="0.3">
      <c r="D2164" t="s">
        <v>126</v>
      </c>
      <c r="E2164" t="s">
        <v>115</v>
      </c>
      <c r="F2164" t="s">
        <v>53</v>
      </c>
      <c r="G2164">
        <v>20</v>
      </c>
      <c r="I2164" s="2">
        <v>45277</v>
      </c>
      <c r="J2164" t="s">
        <v>3</v>
      </c>
      <c r="K2164" t="s">
        <v>31</v>
      </c>
      <c r="L2164">
        <v>1200</v>
      </c>
      <c r="M2164" t="s">
        <v>47</v>
      </c>
      <c r="N2164" t="s">
        <v>116</v>
      </c>
    </row>
    <row r="2165" spans="4:14" x14ac:dyDescent="0.3">
      <c r="D2165" t="s">
        <v>278</v>
      </c>
      <c r="E2165" t="s">
        <v>125</v>
      </c>
      <c r="F2165" t="s">
        <v>53</v>
      </c>
      <c r="G2165">
        <v>350</v>
      </c>
      <c r="H2165">
        <v>0.1</v>
      </c>
      <c r="I2165" s="2">
        <v>45278</v>
      </c>
      <c r="J2165" t="s">
        <v>21</v>
      </c>
      <c r="K2165" t="s">
        <v>31</v>
      </c>
      <c r="L2165">
        <v>116</v>
      </c>
      <c r="M2165" t="s">
        <v>50</v>
      </c>
      <c r="N2165" t="s">
        <v>116</v>
      </c>
    </row>
    <row r="2166" spans="4:14" x14ac:dyDescent="0.3">
      <c r="D2166" t="s">
        <v>629</v>
      </c>
      <c r="E2166" t="s">
        <v>136</v>
      </c>
      <c r="F2166" t="s">
        <v>54</v>
      </c>
      <c r="G2166">
        <v>100</v>
      </c>
      <c r="H2166">
        <v>0.1</v>
      </c>
      <c r="I2166" s="2">
        <v>45278</v>
      </c>
      <c r="J2166" t="s">
        <v>3</v>
      </c>
      <c r="K2166" t="s">
        <v>32</v>
      </c>
      <c r="L2166">
        <v>1500</v>
      </c>
      <c r="M2166" t="s">
        <v>47</v>
      </c>
      <c r="N2166" t="s">
        <v>2220</v>
      </c>
    </row>
    <row r="2167" spans="4:14" x14ac:dyDescent="0.3">
      <c r="D2167" t="s">
        <v>630</v>
      </c>
      <c r="E2167" t="s">
        <v>208</v>
      </c>
      <c r="F2167" t="s">
        <v>56</v>
      </c>
      <c r="G2167">
        <v>80</v>
      </c>
      <c r="I2167" s="2">
        <v>45278</v>
      </c>
      <c r="J2167" t="s">
        <v>6</v>
      </c>
      <c r="K2167" t="s">
        <v>36</v>
      </c>
      <c r="L2167">
        <v>1800</v>
      </c>
      <c r="M2167" t="s">
        <v>47</v>
      </c>
      <c r="N2167" t="s">
        <v>2220</v>
      </c>
    </row>
    <row r="2168" spans="4:14" x14ac:dyDescent="0.3">
      <c r="D2168" t="s">
        <v>631</v>
      </c>
      <c r="E2168" t="s">
        <v>632</v>
      </c>
      <c r="F2168" t="s">
        <v>62</v>
      </c>
      <c r="G2168">
        <v>70</v>
      </c>
      <c r="I2168" s="2">
        <v>45278</v>
      </c>
      <c r="J2168" t="s">
        <v>1</v>
      </c>
      <c r="K2168" t="s">
        <v>31</v>
      </c>
      <c r="N2168" t="s">
        <v>2220</v>
      </c>
    </row>
    <row r="2169" spans="4:14" x14ac:dyDescent="0.3">
      <c r="D2169" t="s">
        <v>627</v>
      </c>
      <c r="E2169" t="s">
        <v>628</v>
      </c>
      <c r="F2169" t="s">
        <v>53</v>
      </c>
      <c r="G2169">
        <v>100</v>
      </c>
      <c r="H2169">
        <v>0.2</v>
      </c>
      <c r="I2169" s="2">
        <v>45279</v>
      </c>
      <c r="J2169" t="s">
        <v>8</v>
      </c>
      <c r="K2169" t="s">
        <v>32</v>
      </c>
      <c r="L2169">
        <v>733</v>
      </c>
      <c r="M2169" t="s">
        <v>48</v>
      </c>
      <c r="N2169" t="s">
        <v>116</v>
      </c>
    </row>
    <row r="2170" spans="4:14" x14ac:dyDescent="0.3">
      <c r="D2170" t="s">
        <v>240</v>
      </c>
      <c r="E2170" t="s">
        <v>136</v>
      </c>
      <c r="F2170" t="s">
        <v>54</v>
      </c>
      <c r="G2170">
        <v>200</v>
      </c>
      <c r="H2170">
        <v>0.15</v>
      </c>
      <c r="I2170" s="2">
        <v>45280</v>
      </c>
      <c r="J2170" t="s">
        <v>2</v>
      </c>
      <c r="K2170" t="s">
        <v>42</v>
      </c>
      <c r="L2170">
        <v>1700</v>
      </c>
      <c r="M2170" t="s">
        <v>47</v>
      </c>
      <c r="N2170" t="s">
        <v>2220</v>
      </c>
    </row>
    <row r="2171" spans="4:14" x14ac:dyDescent="0.3">
      <c r="D2171" t="s">
        <v>154</v>
      </c>
      <c r="E2171" t="s">
        <v>155</v>
      </c>
      <c r="F2171" t="s">
        <v>53</v>
      </c>
      <c r="G2171">
        <v>311</v>
      </c>
      <c r="I2171" s="2">
        <v>45281</v>
      </c>
      <c r="J2171" t="s">
        <v>1</v>
      </c>
      <c r="K2171" t="s">
        <v>31</v>
      </c>
      <c r="L2171">
        <v>12</v>
      </c>
      <c r="M2171" t="s">
        <v>49</v>
      </c>
      <c r="N2171" t="s">
        <v>116</v>
      </c>
    </row>
    <row r="2172" spans="4:14" x14ac:dyDescent="0.3">
      <c r="D2172" t="s">
        <v>416</v>
      </c>
      <c r="E2172" t="s">
        <v>157</v>
      </c>
      <c r="F2172" t="s">
        <v>54</v>
      </c>
      <c r="G2172">
        <v>1000</v>
      </c>
      <c r="I2172" s="2">
        <v>45285</v>
      </c>
      <c r="J2172" t="s">
        <v>6</v>
      </c>
      <c r="K2172" t="s">
        <v>32</v>
      </c>
      <c r="N2172" t="s">
        <v>2220</v>
      </c>
    </row>
    <row r="2173" spans="4:14" x14ac:dyDescent="0.3">
      <c r="D2173" t="s">
        <v>626</v>
      </c>
      <c r="E2173" t="s">
        <v>208</v>
      </c>
      <c r="F2173" t="s">
        <v>56</v>
      </c>
      <c r="G2173">
        <v>1000</v>
      </c>
      <c r="I2173" s="2">
        <v>45291</v>
      </c>
      <c r="J2173" t="s">
        <v>7</v>
      </c>
      <c r="K2173" t="s">
        <v>31</v>
      </c>
      <c r="L2173">
        <v>2000</v>
      </c>
      <c r="M2173" t="s">
        <v>47</v>
      </c>
      <c r="N2173" t="s">
        <v>2220</v>
      </c>
    </row>
    <row r="2174" spans="4:14" x14ac:dyDescent="0.3">
      <c r="D2174" t="s">
        <v>623</v>
      </c>
      <c r="E2174" t="s">
        <v>624</v>
      </c>
      <c r="F2174" t="s">
        <v>53</v>
      </c>
      <c r="G2174">
        <v>200</v>
      </c>
      <c r="H2174">
        <v>1</v>
      </c>
      <c r="I2174" s="2">
        <v>45293</v>
      </c>
      <c r="J2174" t="s">
        <v>9</v>
      </c>
      <c r="K2174" t="s">
        <v>32</v>
      </c>
      <c r="L2174">
        <v>26</v>
      </c>
      <c r="M2174" t="s">
        <v>49</v>
      </c>
      <c r="N2174" t="s">
        <v>116</v>
      </c>
    </row>
    <row r="2175" spans="4:14" x14ac:dyDescent="0.3">
      <c r="D2175" t="s">
        <v>625</v>
      </c>
      <c r="E2175" t="s">
        <v>121</v>
      </c>
      <c r="F2175" t="s">
        <v>53</v>
      </c>
      <c r="G2175">
        <v>24</v>
      </c>
      <c r="I2175" s="2">
        <v>45293</v>
      </c>
      <c r="J2175" t="s">
        <v>19</v>
      </c>
      <c r="K2175" t="s">
        <v>32</v>
      </c>
      <c r="N2175" t="s">
        <v>116</v>
      </c>
    </row>
    <row r="2176" spans="4:14" x14ac:dyDescent="0.3">
      <c r="D2176" t="s">
        <v>620</v>
      </c>
      <c r="E2176" t="s">
        <v>262</v>
      </c>
      <c r="F2176" t="s">
        <v>53</v>
      </c>
      <c r="G2176">
        <v>3000</v>
      </c>
      <c r="H2176">
        <v>0.15</v>
      </c>
      <c r="I2176" s="2">
        <v>45294</v>
      </c>
      <c r="J2176" t="s">
        <v>1</v>
      </c>
      <c r="K2176" t="s">
        <v>31</v>
      </c>
      <c r="L2176">
        <v>27200</v>
      </c>
      <c r="M2176" t="s">
        <v>47</v>
      </c>
      <c r="N2176" t="s">
        <v>116</v>
      </c>
    </row>
    <row r="2177" spans="4:14" x14ac:dyDescent="0.3">
      <c r="D2177" t="s">
        <v>621</v>
      </c>
      <c r="E2177" t="s">
        <v>63</v>
      </c>
      <c r="F2177" t="s">
        <v>63</v>
      </c>
      <c r="G2177">
        <v>100</v>
      </c>
      <c r="H2177">
        <v>0.3</v>
      </c>
      <c r="I2177" s="2">
        <v>45294</v>
      </c>
      <c r="J2177" t="s">
        <v>3</v>
      </c>
      <c r="K2177" t="s">
        <v>33</v>
      </c>
      <c r="L2177">
        <v>7200</v>
      </c>
      <c r="M2177" t="s">
        <v>47</v>
      </c>
      <c r="N2177" t="s">
        <v>2220</v>
      </c>
    </row>
    <row r="2178" spans="4:14" x14ac:dyDescent="0.3">
      <c r="D2178" t="s">
        <v>622</v>
      </c>
      <c r="E2178" t="s">
        <v>115</v>
      </c>
      <c r="F2178" t="s">
        <v>61</v>
      </c>
      <c r="G2178">
        <v>60</v>
      </c>
      <c r="H2178">
        <v>0.15</v>
      </c>
      <c r="I2178" s="2">
        <v>45294</v>
      </c>
      <c r="J2178" t="s">
        <v>18</v>
      </c>
      <c r="K2178" t="s">
        <v>35</v>
      </c>
      <c r="L2178">
        <v>632</v>
      </c>
      <c r="M2178" t="s">
        <v>48</v>
      </c>
      <c r="N2178" t="s">
        <v>2220</v>
      </c>
    </row>
    <row r="2179" spans="4:14" x14ac:dyDescent="0.3">
      <c r="D2179" t="s">
        <v>619</v>
      </c>
      <c r="E2179" t="s">
        <v>115</v>
      </c>
      <c r="F2179" t="s">
        <v>61</v>
      </c>
      <c r="G2179">
        <v>30</v>
      </c>
      <c r="H2179">
        <v>0.15</v>
      </c>
      <c r="I2179" s="2">
        <v>45295</v>
      </c>
      <c r="J2179" t="s">
        <v>3</v>
      </c>
      <c r="K2179" t="s">
        <v>35</v>
      </c>
      <c r="L2179">
        <v>199</v>
      </c>
      <c r="M2179" t="s">
        <v>51</v>
      </c>
      <c r="N2179" t="s">
        <v>2220</v>
      </c>
    </row>
    <row r="2180" spans="4:14" x14ac:dyDescent="0.3">
      <c r="D2180" t="s">
        <v>439</v>
      </c>
      <c r="E2180" t="s">
        <v>323</v>
      </c>
      <c r="F2180" t="s">
        <v>53</v>
      </c>
      <c r="G2180">
        <v>94</v>
      </c>
      <c r="H2180">
        <v>0.13</v>
      </c>
      <c r="I2180" s="2">
        <v>45296</v>
      </c>
      <c r="J2180" t="s">
        <v>8</v>
      </c>
      <c r="K2180" t="s">
        <v>31</v>
      </c>
      <c r="L2180">
        <v>899</v>
      </c>
      <c r="M2180" t="s">
        <v>48</v>
      </c>
      <c r="N2180" t="s">
        <v>116</v>
      </c>
    </row>
    <row r="2181" spans="4:14" x14ac:dyDescent="0.3">
      <c r="D2181" t="s">
        <v>618</v>
      </c>
      <c r="E2181" t="s">
        <v>123</v>
      </c>
      <c r="F2181" t="s">
        <v>53</v>
      </c>
      <c r="G2181">
        <v>50</v>
      </c>
      <c r="H2181">
        <v>0.09</v>
      </c>
      <c r="I2181" s="2">
        <v>45297</v>
      </c>
      <c r="J2181" t="s">
        <v>8</v>
      </c>
      <c r="K2181" t="s">
        <v>31</v>
      </c>
      <c r="L2181">
        <v>826</v>
      </c>
      <c r="M2181" t="s">
        <v>48</v>
      </c>
      <c r="N2181" t="s">
        <v>116</v>
      </c>
    </row>
    <row r="2182" spans="4:14" x14ac:dyDescent="0.3">
      <c r="D2182" t="s">
        <v>611</v>
      </c>
      <c r="E2182" t="s">
        <v>125</v>
      </c>
      <c r="F2182" t="s">
        <v>53</v>
      </c>
      <c r="G2182">
        <v>1800</v>
      </c>
      <c r="H2182">
        <v>0.25</v>
      </c>
      <c r="I2182" s="2">
        <v>45299</v>
      </c>
      <c r="J2182" t="s">
        <v>4</v>
      </c>
      <c r="K2182" t="s">
        <v>31</v>
      </c>
      <c r="L2182">
        <v>1300</v>
      </c>
      <c r="M2182" t="s">
        <v>47</v>
      </c>
      <c r="N2182" t="s">
        <v>116</v>
      </c>
    </row>
    <row r="2183" spans="4:14" x14ac:dyDescent="0.3">
      <c r="D2183" t="s">
        <v>612</v>
      </c>
      <c r="E2183" t="s">
        <v>136</v>
      </c>
      <c r="F2183" t="s">
        <v>54</v>
      </c>
      <c r="G2183">
        <v>1100</v>
      </c>
      <c r="H2183">
        <v>0.05</v>
      </c>
      <c r="I2183" s="2">
        <v>45299</v>
      </c>
      <c r="J2183" t="s">
        <v>3</v>
      </c>
      <c r="K2183" t="s">
        <v>33</v>
      </c>
      <c r="L2183">
        <v>12900</v>
      </c>
      <c r="M2183" t="s">
        <v>47</v>
      </c>
      <c r="N2183" t="s">
        <v>2220</v>
      </c>
    </row>
    <row r="2184" spans="4:14" x14ac:dyDescent="0.3">
      <c r="D2184" t="s">
        <v>613</v>
      </c>
      <c r="E2184" t="s">
        <v>614</v>
      </c>
      <c r="F2184" t="s">
        <v>53</v>
      </c>
      <c r="G2184">
        <v>154</v>
      </c>
      <c r="H2184">
        <v>0.28000000000000003</v>
      </c>
      <c r="I2184" s="2">
        <v>45299</v>
      </c>
      <c r="J2184" t="s">
        <v>21</v>
      </c>
      <c r="K2184" t="s">
        <v>31</v>
      </c>
      <c r="L2184">
        <v>470</v>
      </c>
      <c r="M2184" t="s">
        <v>51</v>
      </c>
      <c r="N2184" t="s">
        <v>116</v>
      </c>
    </row>
    <row r="2185" spans="4:14" x14ac:dyDescent="0.3">
      <c r="D2185" t="s">
        <v>615</v>
      </c>
      <c r="E2185" t="s">
        <v>123</v>
      </c>
      <c r="F2185" t="s">
        <v>53</v>
      </c>
      <c r="G2185">
        <v>99</v>
      </c>
      <c r="H2185">
        <v>0.38</v>
      </c>
      <c r="I2185" s="2">
        <v>45299</v>
      </c>
      <c r="J2185" t="s">
        <v>24</v>
      </c>
      <c r="K2185" t="s">
        <v>36</v>
      </c>
      <c r="L2185">
        <v>263</v>
      </c>
      <c r="M2185" t="s">
        <v>51</v>
      </c>
      <c r="N2185" t="s">
        <v>116</v>
      </c>
    </row>
    <row r="2186" spans="4:14" x14ac:dyDescent="0.3">
      <c r="D2186" t="s">
        <v>616</v>
      </c>
      <c r="E2186" t="s">
        <v>163</v>
      </c>
      <c r="F2186" t="s">
        <v>55</v>
      </c>
      <c r="G2186">
        <v>80</v>
      </c>
      <c r="H2186">
        <v>0.67</v>
      </c>
      <c r="I2186" s="2">
        <v>45299</v>
      </c>
      <c r="J2186" t="s">
        <v>4</v>
      </c>
      <c r="K2186" t="s">
        <v>34</v>
      </c>
      <c r="L2186">
        <v>138</v>
      </c>
      <c r="M2186" t="s">
        <v>50</v>
      </c>
      <c r="N2186" t="s">
        <v>2220</v>
      </c>
    </row>
    <row r="2187" spans="4:14" x14ac:dyDescent="0.3">
      <c r="D2187" t="s">
        <v>617</v>
      </c>
      <c r="E2187" t="s">
        <v>319</v>
      </c>
      <c r="F2187" t="s">
        <v>59</v>
      </c>
      <c r="G2187">
        <v>70</v>
      </c>
      <c r="H2187">
        <v>0.17</v>
      </c>
      <c r="I2187" s="2">
        <v>45299</v>
      </c>
      <c r="J2187" t="s">
        <v>8</v>
      </c>
      <c r="K2187" t="s">
        <v>36</v>
      </c>
      <c r="L2187">
        <v>164</v>
      </c>
      <c r="M2187" t="s">
        <v>50</v>
      </c>
      <c r="N2187" t="s">
        <v>2220</v>
      </c>
    </row>
    <row r="2188" spans="4:14" x14ac:dyDescent="0.3">
      <c r="D2188" t="s">
        <v>603</v>
      </c>
      <c r="E2188" t="s">
        <v>125</v>
      </c>
      <c r="F2188" t="s">
        <v>53</v>
      </c>
      <c r="G2188">
        <v>500</v>
      </c>
      <c r="H2188">
        <v>0.35</v>
      </c>
      <c r="I2188" s="2">
        <v>45300</v>
      </c>
      <c r="J2188" t="s">
        <v>2</v>
      </c>
      <c r="K2188" t="s">
        <v>33</v>
      </c>
      <c r="L2188">
        <v>35</v>
      </c>
      <c r="M2188" t="s">
        <v>49</v>
      </c>
      <c r="N2188" t="s">
        <v>116</v>
      </c>
    </row>
    <row r="2189" spans="4:14" x14ac:dyDescent="0.3">
      <c r="D2189" t="s">
        <v>604</v>
      </c>
      <c r="E2189" t="s">
        <v>586</v>
      </c>
      <c r="F2189" t="s">
        <v>53</v>
      </c>
      <c r="G2189">
        <v>85</v>
      </c>
      <c r="I2189" s="2">
        <v>45300</v>
      </c>
      <c r="J2189" t="s">
        <v>6</v>
      </c>
      <c r="K2189" t="s">
        <v>35</v>
      </c>
      <c r="L2189">
        <v>229</v>
      </c>
      <c r="M2189" t="s">
        <v>51</v>
      </c>
      <c r="N2189" t="s">
        <v>116</v>
      </c>
    </row>
    <row r="2190" spans="4:14" x14ac:dyDescent="0.3">
      <c r="D2190" t="s">
        <v>605</v>
      </c>
      <c r="E2190" t="s">
        <v>125</v>
      </c>
      <c r="F2190" t="s">
        <v>53</v>
      </c>
      <c r="G2190">
        <v>63</v>
      </c>
      <c r="H2190">
        <v>0.05</v>
      </c>
      <c r="I2190" s="2">
        <v>45300</v>
      </c>
      <c r="J2190" t="s">
        <v>8</v>
      </c>
      <c r="K2190" t="s">
        <v>31</v>
      </c>
      <c r="L2190">
        <v>556</v>
      </c>
      <c r="M2190" t="s">
        <v>48</v>
      </c>
      <c r="N2190" t="s">
        <v>116</v>
      </c>
    </row>
    <row r="2191" spans="4:14" x14ac:dyDescent="0.3">
      <c r="D2191" t="s">
        <v>606</v>
      </c>
      <c r="E2191" t="s">
        <v>254</v>
      </c>
      <c r="F2191" t="s">
        <v>53</v>
      </c>
      <c r="G2191">
        <v>50</v>
      </c>
      <c r="H2191">
        <v>0.1</v>
      </c>
      <c r="I2191" s="2">
        <v>45300</v>
      </c>
      <c r="J2191" t="s">
        <v>15</v>
      </c>
      <c r="K2191" t="s">
        <v>32</v>
      </c>
      <c r="L2191">
        <v>197</v>
      </c>
      <c r="M2191" t="s">
        <v>51</v>
      </c>
      <c r="N2191" t="s">
        <v>116</v>
      </c>
    </row>
    <row r="2192" spans="4:14" x14ac:dyDescent="0.3">
      <c r="D2192" t="s">
        <v>607</v>
      </c>
      <c r="E2192" t="s">
        <v>125</v>
      </c>
      <c r="F2192" t="s">
        <v>53</v>
      </c>
      <c r="G2192">
        <v>40</v>
      </c>
      <c r="I2192" s="2">
        <v>45300</v>
      </c>
      <c r="J2192" t="s">
        <v>24</v>
      </c>
      <c r="K2192" t="s">
        <v>40</v>
      </c>
      <c r="L2192">
        <v>2700</v>
      </c>
      <c r="M2192" t="s">
        <v>47</v>
      </c>
      <c r="N2192" t="s">
        <v>116</v>
      </c>
    </row>
    <row r="2193" spans="4:14" x14ac:dyDescent="0.3">
      <c r="D2193" t="s">
        <v>608</v>
      </c>
      <c r="E2193" t="s">
        <v>121</v>
      </c>
      <c r="F2193" t="s">
        <v>53</v>
      </c>
      <c r="G2193">
        <v>37</v>
      </c>
      <c r="H2193">
        <v>0.1</v>
      </c>
      <c r="I2193" s="2">
        <v>45300</v>
      </c>
      <c r="J2193" t="s">
        <v>3</v>
      </c>
      <c r="K2193" t="s">
        <v>31</v>
      </c>
      <c r="L2193">
        <v>526</v>
      </c>
      <c r="M2193" t="s">
        <v>51</v>
      </c>
      <c r="N2193" t="s">
        <v>116</v>
      </c>
    </row>
    <row r="2194" spans="4:14" x14ac:dyDescent="0.3">
      <c r="D2194" t="s">
        <v>609</v>
      </c>
      <c r="E2194" t="s">
        <v>125</v>
      </c>
      <c r="F2194" t="s">
        <v>53</v>
      </c>
      <c r="G2194">
        <v>14</v>
      </c>
      <c r="H2194">
        <v>0.6</v>
      </c>
      <c r="I2194" s="2">
        <v>45300</v>
      </c>
      <c r="J2194" t="s">
        <v>6</v>
      </c>
      <c r="K2194" t="s">
        <v>41</v>
      </c>
      <c r="L2194">
        <v>14</v>
      </c>
      <c r="M2194" t="s">
        <v>49</v>
      </c>
      <c r="N2194" t="s">
        <v>116</v>
      </c>
    </row>
    <row r="2195" spans="4:14" x14ac:dyDescent="0.3">
      <c r="D2195" t="s">
        <v>610</v>
      </c>
      <c r="E2195" t="s">
        <v>125</v>
      </c>
      <c r="F2195" t="s">
        <v>53</v>
      </c>
      <c r="G2195">
        <v>10</v>
      </c>
      <c r="H2195">
        <v>0.04</v>
      </c>
      <c r="I2195" s="2">
        <v>45300</v>
      </c>
      <c r="J2195" t="s">
        <v>1</v>
      </c>
      <c r="K2195" t="s">
        <v>35</v>
      </c>
      <c r="L2195">
        <v>230</v>
      </c>
      <c r="M2195" t="s">
        <v>51</v>
      </c>
      <c r="N2195" t="s">
        <v>116</v>
      </c>
    </row>
    <row r="2196" spans="4:14" x14ac:dyDescent="0.3">
      <c r="D2196" t="s">
        <v>598</v>
      </c>
      <c r="E2196" t="s">
        <v>382</v>
      </c>
      <c r="F2196" t="s">
        <v>53</v>
      </c>
      <c r="G2196">
        <v>1000</v>
      </c>
      <c r="H2196">
        <v>0.12</v>
      </c>
      <c r="I2196" s="2">
        <v>45301</v>
      </c>
      <c r="J2196" t="s">
        <v>10</v>
      </c>
      <c r="K2196" t="s">
        <v>33</v>
      </c>
      <c r="L2196">
        <v>20</v>
      </c>
      <c r="M2196" t="s">
        <v>49</v>
      </c>
      <c r="N2196" t="s">
        <v>116</v>
      </c>
    </row>
    <row r="2197" spans="4:14" x14ac:dyDescent="0.3">
      <c r="D2197" t="s">
        <v>429</v>
      </c>
      <c r="E2197" t="s">
        <v>125</v>
      </c>
      <c r="F2197" t="s">
        <v>53</v>
      </c>
      <c r="G2197">
        <v>1000</v>
      </c>
      <c r="I2197" s="2">
        <v>45301</v>
      </c>
      <c r="J2197" t="s">
        <v>2</v>
      </c>
      <c r="K2197" t="s">
        <v>31</v>
      </c>
      <c r="L2197">
        <v>26</v>
      </c>
      <c r="M2197" t="s">
        <v>49</v>
      </c>
      <c r="N2197" t="s">
        <v>116</v>
      </c>
    </row>
    <row r="2198" spans="4:14" x14ac:dyDescent="0.3">
      <c r="D2198" t="s">
        <v>599</v>
      </c>
      <c r="E2198" t="s">
        <v>121</v>
      </c>
      <c r="F2198" t="s">
        <v>53</v>
      </c>
      <c r="G2198">
        <v>330</v>
      </c>
      <c r="I2198" s="2">
        <v>45301</v>
      </c>
      <c r="J2198" t="s">
        <v>2</v>
      </c>
      <c r="K2198" t="s">
        <v>31</v>
      </c>
      <c r="N2198" t="s">
        <v>116</v>
      </c>
    </row>
    <row r="2199" spans="4:14" x14ac:dyDescent="0.3">
      <c r="D2199" t="s">
        <v>600</v>
      </c>
      <c r="E2199" t="s">
        <v>121</v>
      </c>
      <c r="F2199" t="s">
        <v>53</v>
      </c>
      <c r="G2199">
        <v>100</v>
      </c>
      <c r="H2199">
        <v>0.03</v>
      </c>
      <c r="I2199" s="2">
        <v>45301</v>
      </c>
      <c r="J2199" t="s">
        <v>7</v>
      </c>
      <c r="K2199" t="s">
        <v>33</v>
      </c>
      <c r="L2199">
        <v>280</v>
      </c>
      <c r="M2199" t="s">
        <v>51</v>
      </c>
      <c r="N2199" t="s">
        <v>116</v>
      </c>
    </row>
    <row r="2200" spans="4:14" x14ac:dyDescent="0.3">
      <c r="D2200" t="s">
        <v>601</v>
      </c>
      <c r="E2200" t="s">
        <v>586</v>
      </c>
      <c r="F2200" t="s">
        <v>53</v>
      </c>
      <c r="G2200">
        <v>74</v>
      </c>
      <c r="I2200" s="2">
        <v>45301</v>
      </c>
      <c r="J2200" t="s">
        <v>8</v>
      </c>
      <c r="K2200" t="s">
        <v>37</v>
      </c>
      <c r="L2200">
        <v>168</v>
      </c>
      <c r="M2200" t="s">
        <v>50</v>
      </c>
      <c r="N2200" t="s">
        <v>116</v>
      </c>
    </row>
    <row r="2201" spans="4:14" x14ac:dyDescent="0.3">
      <c r="D2201" t="s">
        <v>602</v>
      </c>
      <c r="E2201" t="s">
        <v>125</v>
      </c>
      <c r="F2201" t="s">
        <v>53</v>
      </c>
      <c r="G2201">
        <v>60</v>
      </c>
      <c r="I2201" s="2">
        <v>45301</v>
      </c>
      <c r="J2201" t="s">
        <v>2</v>
      </c>
      <c r="K2201" t="s">
        <v>33</v>
      </c>
      <c r="L2201">
        <v>57</v>
      </c>
      <c r="M2201" t="s">
        <v>49</v>
      </c>
      <c r="N2201" t="s">
        <v>116</v>
      </c>
    </row>
    <row r="2202" spans="4:14" x14ac:dyDescent="0.3">
      <c r="D2202" t="s">
        <v>589</v>
      </c>
      <c r="E2202" t="s">
        <v>590</v>
      </c>
      <c r="F2202" t="s">
        <v>55</v>
      </c>
      <c r="G2202">
        <v>400</v>
      </c>
      <c r="I2202" s="2">
        <v>45302</v>
      </c>
      <c r="J2202" t="s">
        <v>2</v>
      </c>
      <c r="K2202" t="s">
        <v>31</v>
      </c>
      <c r="N2202" t="s">
        <v>2220</v>
      </c>
    </row>
    <row r="2203" spans="4:14" x14ac:dyDescent="0.3">
      <c r="D2203" t="s">
        <v>119</v>
      </c>
      <c r="E2203" t="s">
        <v>115</v>
      </c>
      <c r="F2203" t="s">
        <v>61</v>
      </c>
      <c r="G2203">
        <v>300</v>
      </c>
      <c r="H2203">
        <v>0.1</v>
      </c>
      <c r="I2203" s="2">
        <v>45302</v>
      </c>
      <c r="J2203" t="s">
        <v>2</v>
      </c>
      <c r="K2203" t="s">
        <v>31</v>
      </c>
      <c r="L2203">
        <v>3800</v>
      </c>
      <c r="M2203" t="s">
        <v>47</v>
      </c>
      <c r="N2203" t="s">
        <v>2220</v>
      </c>
    </row>
    <row r="2204" spans="4:14" x14ac:dyDescent="0.3">
      <c r="D2204" t="s">
        <v>591</v>
      </c>
      <c r="E2204" t="s">
        <v>125</v>
      </c>
      <c r="F2204" t="s">
        <v>53</v>
      </c>
      <c r="G2204">
        <v>170</v>
      </c>
      <c r="H2204">
        <v>0.17</v>
      </c>
      <c r="I2204" s="2">
        <v>45302</v>
      </c>
      <c r="J2204" t="s">
        <v>2</v>
      </c>
      <c r="K2204" t="s">
        <v>42</v>
      </c>
      <c r="L2204">
        <v>995</v>
      </c>
      <c r="M2204" t="s">
        <v>48</v>
      </c>
      <c r="N2204" t="s">
        <v>116</v>
      </c>
    </row>
    <row r="2205" spans="4:14" x14ac:dyDescent="0.3">
      <c r="D2205" t="s">
        <v>592</v>
      </c>
      <c r="E2205" t="s">
        <v>136</v>
      </c>
      <c r="F2205" t="s">
        <v>54</v>
      </c>
      <c r="G2205">
        <v>125</v>
      </c>
      <c r="H2205">
        <v>0.05</v>
      </c>
      <c r="I2205" s="2">
        <v>45302</v>
      </c>
      <c r="J2205" t="s">
        <v>15</v>
      </c>
      <c r="K2205" t="s">
        <v>32</v>
      </c>
      <c r="L2205">
        <v>320</v>
      </c>
      <c r="M2205" t="s">
        <v>51</v>
      </c>
      <c r="N2205" t="s">
        <v>2220</v>
      </c>
    </row>
    <row r="2206" spans="4:14" x14ac:dyDescent="0.3">
      <c r="D2206" t="s">
        <v>593</v>
      </c>
      <c r="E2206" t="s">
        <v>121</v>
      </c>
      <c r="F2206" t="s">
        <v>53</v>
      </c>
      <c r="G2206">
        <v>100</v>
      </c>
      <c r="H2206">
        <v>0.05</v>
      </c>
      <c r="I2206" s="2">
        <v>45302</v>
      </c>
      <c r="J2206" t="s">
        <v>19</v>
      </c>
      <c r="K2206" t="s">
        <v>33</v>
      </c>
      <c r="L2206">
        <v>14</v>
      </c>
      <c r="M2206" t="s">
        <v>49</v>
      </c>
      <c r="N2206" t="s">
        <v>116</v>
      </c>
    </row>
    <row r="2207" spans="4:14" x14ac:dyDescent="0.3">
      <c r="D2207" t="s">
        <v>594</v>
      </c>
      <c r="E2207" t="s">
        <v>595</v>
      </c>
      <c r="F2207" t="s">
        <v>59</v>
      </c>
      <c r="G2207">
        <v>68</v>
      </c>
      <c r="H2207">
        <v>0.19</v>
      </c>
      <c r="I2207" s="2">
        <v>45302</v>
      </c>
      <c r="J2207" t="s">
        <v>7</v>
      </c>
      <c r="K2207" t="s">
        <v>35</v>
      </c>
      <c r="L2207">
        <v>131</v>
      </c>
      <c r="M2207" t="s">
        <v>50</v>
      </c>
      <c r="N2207" t="s">
        <v>2220</v>
      </c>
    </row>
    <row r="2208" spans="4:14" x14ac:dyDescent="0.3">
      <c r="D2208" t="s">
        <v>596</v>
      </c>
      <c r="E2208" t="s">
        <v>121</v>
      </c>
      <c r="F2208" t="s">
        <v>53</v>
      </c>
      <c r="G2208">
        <v>60</v>
      </c>
      <c r="H2208">
        <v>0.13</v>
      </c>
      <c r="I2208" s="2">
        <v>45302</v>
      </c>
      <c r="J2208" t="s">
        <v>16</v>
      </c>
      <c r="K2208" t="s">
        <v>38</v>
      </c>
      <c r="L2208">
        <v>274</v>
      </c>
      <c r="M2208" t="s">
        <v>51</v>
      </c>
      <c r="N2208" t="s">
        <v>116</v>
      </c>
    </row>
    <row r="2209" spans="4:14" x14ac:dyDescent="0.3">
      <c r="D2209" t="s">
        <v>597</v>
      </c>
      <c r="E2209" t="s">
        <v>125</v>
      </c>
      <c r="F2209" t="s">
        <v>53</v>
      </c>
      <c r="G2209">
        <v>40</v>
      </c>
      <c r="I2209" s="2">
        <v>45302</v>
      </c>
      <c r="J2209" t="s">
        <v>18</v>
      </c>
      <c r="K2209" t="s">
        <v>31</v>
      </c>
      <c r="L2209">
        <v>332</v>
      </c>
      <c r="M2209" t="s">
        <v>51</v>
      </c>
      <c r="N2209" t="s">
        <v>116</v>
      </c>
    </row>
    <row r="2210" spans="4:14" x14ac:dyDescent="0.3">
      <c r="D2210" t="s">
        <v>585</v>
      </c>
      <c r="E2210" t="s">
        <v>586</v>
      </c>
      <c r="F2210" t="s">
        <v>53</v>
      </c>
      <c r="G2210">
        <v>300</v>
      </c>
      <c r="I2210" s="2">
        <v>45303</v>
      </c>
      <c r="J2210" t="s">
        <v>16</v>
      </c>
      <c r="K2210" t="s">
        <v>33</v>
      </c>
      <c r="L2210">
        <v>500</v>
      </c>
      <c r="M2210" t="s">
        <v>51</v>
      </c>
      <c r="N2210" t="s">
        <v>116</v>
      </c>
    </row>
    <row r="2211" spans="4:14" x14ac:dyDescent="0.3">
      <c r="D2211" t="s">
        <v>587</v>
      </c>
      <c r="E2211" t="s">
        <v>588</v>
      </c>
      <c r="F2211" t="s">
        <v>78</v>
      </c>
      <c r="G2211">
        <v>13</v>
      </c>
      <c r="I2211" s="2">
        <v>45303</v>
      </c>
      <c r="J2211" t="s">
        <v>4</v>
      </c>
      <c r="K2211" t="s">
        <v>33</v>
      </c>
      <c r="L2211">
        <v>28</v>
      </c>
      <c r="M2211" t="s">
        <v>49</v>
      </c>
      <c r="N2211" t="s">
        <v>2220</v>
      </c>
    </row>
    <row r="2212" spans="4:14" x14ac:dyDescent="0.3">
      <c r="D2212" t="s">
        <v>583</v>
      </c>
      <c r="E2212" t="s">
        <v>171</v>
      </c>
      <c r="F2212" t="s">
        <v>53</v>
      </c>
      <c r="G2212">
        <v>49</v>
      </c>
      <c r="H2212">
        <v>0.17</v>
      </c>
      <c r="I2212" s="2">
        <v>45307</v>
      </c>
      <c r="J2212" t="s">
        <v>8</v>
      </c>
      <c r="K2212" t="s">
        <v>35</v>
      </c>
      <c r="L2212">
        <v>183</v>
      </c>
      <c r="M2212" t="s">
        <v>50</v>
      </c>
      <c r="N2212" t="s">
        <v>116</v>
      </c>
    </row>
    <row r="2213" spans="4:14" x14ac:dyDescent="0.3">
      <c r="D2213" t="s">
        <v>584</v>
      </c>
      <c r="E2213" t="s">
        <v>123</v>
      </c>
      <c r="F2213" t="s">
        <v>53</v>
      </c>
      <c r="G2213">
        <v>48</v>
      </c>
      <c r="H2213">
        <v>0.2</v>
      </c>
      <c r="I2213" s="2">
        <v>45307</v>
      </c>
      <c r="J2213" t="s">
        <v>5</v>
      </c>
      <c r="K2213" t="s">
        <v>33</v>
      </c>
      <c r="L2213">
        <v>9</v>
      </c>
      <c r="M2213" t="s">
        <v>49</v>
      </c>
      <c r="N2213" t="s">
        <v>116</v>
      </c>
    </row>
    <row r="2214" spans="4:14" x14ac:dyDescent="0.3">
      <c r="D2214" t="s">
        <v>581</v>
      </c>
      <c r="E2214" t="s">
        <v>125</v>
      </c>
      <c r="F2214" t="s">
        <v>53</v>
      </c>
      <c r="G2214">
        <v>100</v>
      </c>
      <c r="I2214" s="2">
        <v>45308</v>
      </c>
      <c r="J2214" t="s">
        <v>19</v>
      </c>
      <c r="K2214" t="s">
        <v>33</v>
      </c>
      <c r="L2214">
        <v>11</v>
      </c>
      <c r="M2214" t="s">
        <v>49</v>
      </c>
      <c r="N2214" t="s">
        <v>116</v>
      </c>
    </row>
    <row r="2215" spans="4:14" x14ac:dyDescent="0.3">
      <c r="D2215" t="s">
        <v>582</v>
      </c>
      <c r="E2215" t="s">
        <v>163</v>
      </c>
      <c r="F2215" t="s">
        <v>55</v>
      </c>
      <c r="G2215">
        <v>60</v>
      </c>
      <c r="I2215" s="2">
        <v>45308</v>
      </c>
      <c r="J2215" t="s">
        <v>7</v>
      </c>
      <c r="K2215" t="s">
        <v>46</v>
      </c>
      <c r="L2215">
        <v>2.31</v>
      </c>
      <c r="M2215" t="s">
        <v>49</v>
      </c>
      <c r="N2215" t="s">
        <v>2220</v>
      </c>
    </row>
    <row r="2216" spans="4:14" x14ac:dyDescent="0.3">
      <c r="D2216" t="s">
        <v>140</v>
      </c>
      <c r="E2216" t="s">
        <v>123</v>
      </c>
      <c r="F2216" t="s">
        <v>53</v>
      </c>
      <c r="G2216">
        <v>30</v>
      </c>
      <c r="I2216" s="2">
        <v>45309</v>
      </c>
      <c r="J2216" t="s">
        <v>3</v>
      </c>
      <c r="K2216" t="s">
        <v>31</v>
      </c>
      <c r="L2216">
        <v>108</v>
      </c>
      <c r="M2216" t="s">
        <v>50</v>
      </c>
      <c r="N2216" t="s">
        <v>116</v>
      </c>
    </row>
    <row r="2217" spans="4:14" x14ac:dyDescent="0.3">
      <c r="D2217" t="s">
        <v>242</v>
      </c>
      <c r="E2217" t="s">
        <v>177</v>
      </c>
      <c r="F2217" t="s">
        <v>53</v>
      </c>
      <c r="G2217">
        <v>1650</v>
      </c>
      <c r="H2217">
        <v>0.13</v>
      </c>
      <c r="I2217" s="2">
        <v>45310</v>
      </c>
      <c r="J2217" t="s">
        <v>3</v>
      </c>
      <c r="K2217" t="s">
        <v>31</v>
      </c>
      <c r="L2217">
        <v>1700</v>
      </c>
      <c r="M2217" t="s">
        <v>47</v>
      </c>
      <c r="N2217" t="s">
        <v>116</v>
      </c>
    </row>
    <row r="2218" spans="4:14" x14ac:dyDescent="0.3">
      <c r="D2218" t="s">
        <v>247</v>
      </c>
      <c r="E2218" t="s">
        <v>115</v>
      </c>
      <c r="F2218" t="s">
        <v>61</v>
      </c>
      <c r="G2218">
        <v>900</v>
      </c>
      <c r="H2218">
        <v>0.16</v>
      </c>
      <c r="I2218" s="2">
        <v>45312</v>
      </c>
      <c r="J2218" t="s">
        <v>21</v>
      </c>
      <c r="K2218" t="s">
        <v>31</v>
      </c>
      <c r="L2218">
        <v>155</v>
      </c>
      <c r="M2218" t="s">
        <v>50</v>
      </c>
      <c r="N2218" t="s">
        <v>2220</v>
      </c>
    </row>
    <row r="2219" spans="4:14" x14ac:dyDescent="0.3">
      <c r="D2219" t="s">
        <v>579</v>
      </c>
      <c r="E2219" t="s">
        <v>256</v>
      </c>
      <c r="F2219" t="s">
        <v>53</v>
      </c>
      <c r="G2219">
        <v>530</v>
      </c>
      <c r="H2219">
        <v>0.11</v>
      </c>
      <c r="I2219" s="2">
        <v>45313</v>
      </c>
      <c r="J2219" t="s">
        <v>2</v>
      </c>
      <c r="K2219" t="s">
        <v>33</v>
      </c>
      <c r="L2219">
        <v>21</v>
      </c>
      <c r="M2219" t="s">
        <v>49</v>
      </c>
      <c r="N2219" t="s">
        <v>116</v>
      </c>
    </row>
    <row r="2220" spans="4:14" x14ac:dyDescent="0.3">
      <c r="D2220" t="s">
        <v>580</v>
      </c>
      <c r="E2220" t="s">
        <v>307</v>
      </c>
      <c r="F2220" t="s">
        <v>64</v>
      </c>
      <c r="G2220">
        <v>200</v>
      </c>
      <c r="I2220" s="2">
        <v>45313</v>
      </c>
      <c r="J2220" t="s">
        <v>6</v>
      </c>
      <c r="K2220" t="s">
        <v>36</v>
      </c>
      <c r="L2220">
        <v>534</v>
      </c>
      <c r="M2220" t="s">
        <v>51</v>
      </c>
      <c r="N2220" t="s">
        <v>2220</v>
      </c>
    </row>
    <row r="2221" spans="4:14" x14ac:dyDescent="0.3">
      <c r="D2221" t="s">
        <v>186</v>
      </c>
      <c r="E2221" t="s">
        <v>256</v>
      </c>
      <c r="F2221" t="s">
        <v>53</v>
      </c>
      <c r="G2221">
        <v>60</v>
      </c>
      <c r="I2221" s="2">
        <v>45313</v>
      </c>
      <c r="J2221" t="s">
        <v>2</v>
      </c>
      <c r="K2221" t="s">
        <v>40</v>
      </c>
      <c r="N2221" t="s">
        <v>116</v>
      </c>
    </row>
    <row r="2222" spans="4:14" x14ac:dyDescent="0.3">
      <c r="D2222" t="s">
        <v>570</v>
      </c>
      <c r="E2222" t="s">
        <v>571</v>
      </c>
      <c r="F2222" t="s">
        <v>55</v>
      </c>
      <c r="G2222">
        <v>8000</v>
      </c>
      <c r="H2222">
        <v>7.0000000000000007E-2</v>
      </c>
      <c r="I2222" s="2">
        <v>45314</v>
      </c>
      <c r="J2222" t="s">
        <v>4</v>
      </c>
      <c r="K2222" t="s">
        <v>31</v>
      </c>
      <c r="L2222">
        <v>1300</v>
      </c>
      <c r="M2222" t="s">
        <v>47</v>
      </c>
      <c r="N2222" t="s">
        <v>2220</v>
      </c>
    </row>
    <row r="2223" spans="4:14" x14ac:dyDescent="0.3">
      <c r="D2223" t="s">
        <v>126</v>
      </c>
      <c r="E2223" t="s">
        <v>125</v>
      </c>
      <c r="F2223" t="s">
        <v>53</v>
      </c>
      <c r="G2223">
        <v>1000</v>
      </c>
      <c r="H2223">
        <v>0.09</v>
      </c>
      <c r="I2223" s="2">
        <v>45314</v>
      </c>
      <c r="J2223" t="s">
        <v>3</v>
      </c>
      <c r="K2223" t="s">
        <v>31</v>
      </c>
      <c r="L2223">
        <v>1200</v>
      </c>
      <c r="M2223" t="s">
        <v>47</v>
      </c>
      <c r="N2223" t="s">
        <v>116</v>
      </c>
    </row>
    <row r="2224" spans="4:14" x14ac:dyDescent="0.3">
      <c r="D2224" t="s">
        <v>572</v>
      </c>
      <c r="E2224" t="s">
        <v>121</v>
      </c>
      <c r="F2224" t="s">
        <v>53</v>
      </c>
      <c r="G2224">
        <v>800</v>
      </c>
      <c r="H2224">
        <v>0.9</v>
      </c>
      <c r="I2224" s="2">
        <v>45314</v>
      </c>
      <c r="J2224" t="s">
        <v>5</v>
      </c>
      <c r="K2224" t="s">
        <v>31</v>
      </c>
      <c r="L2224">
        <v>1300</v>
      </c>
      <c r="M2224" t="s">
        <v>47</v>
      </c>
      <c r="N2224" t="s">
        <v>116</v>
      </c>
    </row>
    <row r="2225" spans="4:14" x14ac:dyDescent="0.3">
      <c r="D2225" t="s">
        <v>573</v>
      </c>
      <c r="E2225" t="s">
        <v>125</v>
      </c>
      <c r="F2225" t="s">
        <v>53</v>
      </c>
      <c r="G2225">
        <v>282</v>
      </c>
      <c r="H2225">
        <v>0.2</v>
      </c>
      <c r="I2225" s="2">
        <v>45314</v>
      </c>
      <c r="J2225" t="s">
        <v>6</v>
      </c>
      <c r="K2225" t="s">
        <v>36</v>
      </c>
      <c r="L2225">
        <v>1500</v>
      </c>
      <c r="M2225" t="s">
        <v>47</v>
      </c>
      <c r="N2225" t="s">
        <v>116</v>
      </c>
    </row>
    <row r="2226" spans="4:14" x14ac:dyDescent="0.3">
      <c r="D2226" t="s">
        <v>574</v>
      </c>
      <c r="E2226" t="s">
        <v>136</v>
      </c>
      <c r="F2226" t="s">
        <v>54</v>
      </c>
      <c r="G2226">
        <v>120</v>
      </c>
      <c r="I2226" s="2">
        <v>45314</v>
      </c>
      <c r="J2226" t="s">
        <v>20</v>
      </c>
      <c r="K2226" t="s">
        <v>38</v>
      </c>
      <c r="L2226">
        <v>625</v>
      </c>
      <c r="M2226" t="s">
        <v>48</v>
      </c>
      <c r="N2226" t="s">
        <v>2220</v>
      </c>
    </row>
    <row r="2227" spans="4:14" x14ac:dyDescent="0.3">
      <c r="D2227" t="s">
        <v>575</v>
      </c>
      <c r="E2227" t="s">
        <v>576</v>
      </c>
      <c r="F2227" t="s">
        <v>74</v>
      </c>
      <c r="G2227">
        <v>100</v>
      </c>
      <c r="I2227" s="2">
        <v>45314</v>
      </c>
      <c r="J2227" t="s">
        <v>11</v>
      </c>
      <c r="K2227" t="s">
        <v>36</v>
      </c>
      <c r="L2227">
        <v>686</v>
      </c>
      <c r="M2227" t="s">
        <v>48</v>
      </c>
      <c r="N2227" t="s">
        <v>2220</v>
      </c>
    </row>
    <row r="2228" spans="4:14" x14ac:dyDescent="0.3">
      <c r="D2228" t="s">
        <v>304</v>
      </c>
      <c r="E2228" t="s">
        <v>332</v>
      </c>
      <c r="F2228" t="s">
        <v>69</v>
      </c>
      <c r="G2228">
        <v>30</v>
      </c>
      <c r="I2228" s="2">
        <v>45314</v>
      </c>
      <c r="J2228" t="s">
        <v>19</v>
      </c>
      <c r="K2228" t="s">
        <v>35</v>
      </c>
      <c r="L2228">
        <v>22</v>
      </c>
      <c r="M2228" t="s">
        <v>49</v>
      </c>
      <c r="N2228" t="s">
        <v>2220</v>
      </c>
    </row>
    <row r="2229" spans="4:14" x14ac:dyDescent="0.3">
      <c r="D2229" t="s">
        <v>577</v>
      </c>
      <c r="E2229" t="s">
        <v>177</v>
      </c>
      <c r="F2229" t="s">
        <v>53</v>
      </c>
      <c r="G2229">
        <v>29</v>
      </c>
      <c r="I2229" s="2">
        <v>45314</v>
      </c>
      <c r="J2229" t="s">
        <v>4</v>
      </c>
      <c r="K2229" t="s">
        <v>33</v>
      </c>
      <c r="L2229">
        <v>2</v>
      </c>
      <c r="M2229" t="s">
        <v>49</v>
      </c>
      <c r="N2229" t="s">
        <v>116</v>
      </c>
    </row>
    <row r="2230" spans="4:14" x14ac:dyDescent="0.3">
      <c r="D2230" t="s">
        <v>578</v>
      </c>
      <c r="E2230" t="s">
        <v>208</v>
      </c>
      <c r="F2230" t="s">
        <v>56</v>
      </c>
      <c r="G2230">
        <v>15</v>
      </c>
      <c r="I2230" s="2">
        <v>45314</v>
      </c>
      <c r="J2230" t="s">
        <v>6</v>
      </c>
      <c r="K2230" t="s">
        <v>33</v>
      </c>
      <c r="L2230">
        <v>28</v>
      </c>
      <c r="M2230" t="s">
        <v>49</v>
      </c>
      <c r="N2230" t="s">
        <v>2220</v>
      </c>
    </row>
    <row r="2231" spans="4:14" x14ac:dyDescent="0.3">
      <c r="D2231" t="s">
        <v>569</v>
      </c>
      <c r="E2231" t="s">
        <v>136</v>
      </c>
      <c r="F2231" t="s">
        <v>54</v>
      </c>
      <c r="G2231">
        <v>100</v>
      </c>
      <c r="I2231" s="2">
        <v>45315</v>
      </c>
      <c r="J2231" t="s">
        <v>20</v>
      </c>
      <c r="K2231" t="s">
        <v>38</v>
      </c>
      <c r="L2231">
        <v>635</v>
      </c>
      <c r="M2231" t="s">
        <v>48</v>
      </c>
      <c r="N2231" t="s">
        <v>2220</v>
      </c>
    </row>
    <row r="2232" spans="4:14" x14ac:dyDescent="0.3">
      <c r="D2232" t="s">
        <v>288</v>
      </c>
      <c r="E2232" t="s">
        <v>250</v>
      </c>
      <c r="F2232" t="s">
        <v>55</v>
      </c>
      <c r="G2232">
        <v>100</v>
      </c>
      <c r="I2232" s="2">
        <v>45315</v>
      </c>
      <c r="J2232" t="s">
        <v>17</v>
      </c>
      <c r="K2232" t="s">
        <v>37</v>
      </c>
      <c r="L2232">
        <v>724</v>
      </c>
      <c r="M2232" t="s">
        <v>48</v>
      </c>
      <c r="N2232" t="s">
        <v>2220</v>
      </c>
    </row>
    <row r="2233" spans="4:14" x14ac:dyDescent="0.3">
      <c r="D2233" t="s">
        <v>530</v>
      </c>
      <c r="E2233" t="s">
        <v>169</v>
      </c>
      <c r="F2233" t="s">
        <v>58</v>
      </c>
      <c r="G2233">
        <v>80</v>
      </c>
      <c r="H2233">
        <v>0.13</v>
      </c>
      <c r="I2233" s="2">
        <v>45315</v>
      </c>
      <c r="J2233" t="s">
        <v>19</v>
      </c>
      <c r="K2233" t="s">
        <v>31</v>
      </c>
      <c r="L2233">
        <v>275</v>
      </c>
      <c r="M2233" t="s">
        <v>51</v>
      </c>
      <c r="N2233" t="s">
        <v>2220</v>
      </c>
    </row>
    <row r="2234" spans="4:14" x14ac:dyDescent="0.3">
      <c r="D2234" t="s">
        <v>122</v>
      </c>
      <c r="E2234" t="s">
        <v>123</v>
      </c>
      <c r="F2234" t="s">
        <v>53</v>
      </c>
      <c r="G2234">
        <v>1900</v>
      </c>
      <c r="I2234" s="2">
        <v>45316</v>
      </c>
      <c r="J2234" t="s">
        <v>4</v>
      </c>
      <c r="K2234" t="s">
        <v>31</v>
      </c>
      <c r="L2234">
        <v>1</v>
      </c>
      <c r="M2234" t="s">
        <v>49</v>
      </c>
      <c r="N2234" t="s">
        <v>116</v>
      </c>
    </row>
    <row r="2235" spans="4:14" x14ac:dyDescent="0.3">
      <c r="D2235" t="s">
        <v>564</v>
      </c>
      <c r="E2235" t="s">
        <v>136</v>
      </c>
      <c r="F2235" t="s">
        <v>54</v>
      </c>
      <c r="G2235">
        <v>400</v>
      </c>
      <c r="H2235">
        <v>7.0000000000000007E-2</v>
      </c>
      <c r="I2235" s="2">
        <v>45316</v>
      </c>
      <c r="J2235" t="s">
        <v>7</v>
      </c>
      <c r="K2235" t="s">
        <v>32</v>
      </c>
      <c r="L2235">
        <v>3600</v>
      </c>
      <c r="M2235" t="s">
        <v>47</v>
      </c>
      <c r="N2235" t="s">
        <v>2220</v>
      </c>
    </row>
    <row r="2236" spans="4:14" x14ac:dyDescent="0.3">
      <c r="D2236" t="s">
        <v>565</v>
      </c>
      <c r="E2236" t="s">
        <v>566</v>
      </c>
      <c r="F2236" t="s">
        <v>53</v>
      </c>
      <c r="G2236">
        <v>65</v>
      </c>
      <c r="H2236">
        <v>0.19</v>
      </c>
      <c r="I2236" s="2">
        <v>45316</v>
      </c>
      <c r="J2236" t="s">
        <v>24</v>
      </c>
      <c r="K2236" t="s">
        <v>34</v>
      </c>
      <c r="L2236">
        <v>299</v>
      </c>
      <c r="M2236" t="s">
        <v>51</v>
      </c>
      <c r="N2236" t="s">
        <v>116</v>
      </c>
    </row>
    <row r="2237" spans="4:14" x14ac:dyDescent="0.3">
      <c r="D2237" t="s">
        <v>567</v>
      </c>
      <c r="E2237" t="s">
        <v>123</v>
      </c>
      <c r="F2237" t="s">
        <v>53</v>
      </c>
      <c r="G2237">
        <v>20</v>
      </c>
      <c r="I2237" s="2">
        <v>45316</v>
      </c>
      <c r="J2237" t="s">
        <v>15</v>
      </c>
      <c r="K2237" t="s">
        <v>36</v>
      </c>
      <c r="L2237">
        <v>187</v>
      </c>
      <c r="M2237" t="s">
        <v>50</v>
      </c>
      <c r="N2237" t="s">
        <v>116</v>
      </c>
    </row>
    <row r="2238" spans="4:14" x14ac:dyDescent="0.3">
      <c r="D2238" t="s">
        <v>568</v>
      </c>
      <c r="E2238" t="s">
        <v>245</v>
      </c>
      <c r="F2238" t="s">
        <v>53</v>
      </c>
      <c r="G2238">
        <v>12</v>
      </c>
      <c r="H2238">
        <v>0.3</v>
      </c>
      <c r="I2238" s="2">
        <v>45316</v>
      </c>
      <c r="J2238" t="s">
        <v>15</v>
      </c>
      <c r="K2238" t="s">
        <v>34</v>
      </c>
      <c r="L2238">
        <v>27</v>
      </c>
      <c r="M2238" t="s">
        <v>49</v>
      </c>
      <c r="N2238" t="s">
        <v>116</v>
      </c>
    </row>
    <row r="2239" spans="4:14" x14ac:dyDescent="0.3">
      <c r="D2239" t="s">
        <v>227</v>
      </c>
      <c r="E2239" t="s">
        <v>125</v>
      </c>
      <c r="F2239" t="s">
        <v>53</v>
      </c>
      <c r="G2239">
        <v>700</v>
      </c>
      <c r="H2239">
        <v>0.01</v>
      </c>
      <c r="I2239" s="2">
        <v>45317</v>
      </c>
      <c r="J2239" t="s">
        <v>13</v>
      </c>
      <c r="K2239" t="s">
        <v>31</v>
      </c>
      <c r="L2239">
        <v>65</v>
      </c>
      <c r="M2239" t="s">
        <v>50</v>
      </c>
      <c r="N2239" t="s">
        <v>116</v>
      </c>
    </row>
    <row r="2240" spans="4:14" x14ac:dyDescent="0.3">
      <c r="D2240" t="s">
        <v>289</v>
      </c>
      <c r="E2240" t="s">
        <v>177</v>
      </c>
      <c r="F2240" t="s">
        <v>53</v>
      </c>
      <c r="G2240">
        <v>350</v>
      </c>
      <c r="H2240">
        <v>0.31</v>
      </c>
      <c r="I2240" s="2">
        <v>45320</v>
      </c>
      <c r="J2240" t="s">
        <v>2</v>
      </c>
      <c r="K2240" t="s">
        <v>31</v>
      </c>
      <c r="L2240">
        <v>30</v>
      </c>
      <c r="M2240" t="s">
        <v>49</v>
      </c>
      <c r="N2240" t="s">
        <v>116</v>
      </c>
    </row>
    <row r="2241" spans="4:14" x14ac:dyDescent="0.3">
      <c r="D2241" t="s">
        <v>563</v>
      </c>
      <c r="E2241" t="s">
        <v>171</v>
      </c>
      <c r="F2241" t="s">
        <v>53</v>
      </c>
      <c r="G2241">
        <v>88</v>
      </c>
      <c r="I2241" s="2">
        <v>45320</v>
      </c>
      <c r="J2241" t="s">
        <v>8</v>
      </c>
      <c r="K2241" t="s">
        <v>37</v>
      </c>
      <c r="L2241">
        <v>733</v>
      </c>
      <c r="M2241" t="s">
        <v>48</v>
      </c>
      <c r="N2241" t="s">
        <v>116</v>
      </c>
    </row>
    <row r="2242" spans="4:14" x14ac:dyDescent="0.3">
      <c r="D2242" t="s">
        <v>406</v>
      </c>
      <c r="E2242" t="s">
        <v>125</v>
      </c>
      <c r="F2242" t="s">
        <v>53</v>
      </c>
      <c r="G2242">
        <v>2500</v>
      </c>
      <c r="H2242">
        <v>0.09</v>
      </c>
      <c r="I2242" s="2">
        <v>45321</v>
      </c>
      <c r="J2242" t="s">
        <v>6</v>
      </c>
      <c r="K2242" t="s">
        <v>31</v>
      </c>
      <c r="L2242">
        <v>216</v>
      </c>
      <c r="M2242" t="s">
        <v>51</v>
      </c>
      <c r="N2242" t="s">
        <v>116</v>
      </c>
    </row>
    <row r="2243" spans="4:14" x14ac:dyDescent="0.3">
      <c r="D2243" t="s">
        <v>172</v>
      </c>
      <c r="E2243" t="s">
        <v>125</v>
      </c>
      <c r="F2243" t="s">
        <v>53</v>
      </c>
      <c r="G2243">
        <v>1000</v>
      </c>
      <c r="H2243">
        <v>0.1</v>
      </c>
      <c r="I2243" s="2">
        <v>45321</v>
      </c>
      <c r="J2243" t="s">
        <v>6</v>
      </c>
      <c r="K2243" t="s">
        <v>31</v>
      </c>
      <c r="L2243">
        <v>150</v>
      </c>
      <c r="M2243" t="s">
        <v>50</v>
      </c>
      <c r="N2243" t="s">
        <v>116</v>
      </c>
    </row>
    <row r="2244" spans="4:14" x14ac:dyDescent="0.3">
      <c r="D2244" t="s">
        <v>559</v>
      </c>
      <c r="E2244" t="s">
        <v>560</v>
      </c>
      <c r="F2244" t="s">
        <v>88</v>
      </c>
      <c r="G2244">
        <v>216</v>
      </c>
      <c r="H2244">
        <v>0.18</v>
      </c>
      <c r="I2244" s="2">
        <v>45321</v>
      </c>
      <c r="J2244" t="s">
        <v>9</v>
      </c>
      <c r="K2244" t="s">
        <v>32</v>
      </c>
      <c r="L2244">
        <v>107</v>
      </c>
      <c r="M2244" t="s">
        <v>50</v>
      </c>
      <c r="N2244" t="s">
        <v>2220</v>
      </c>
    </row>
    <row r="2245" spans="4:14" x14ac:dyDescent="0.3">
      <c r="D2245" t="s">
        <v>238</v>
      </c>
      <c r="E2245" t="s">
        <v>125</v>
      </c>
      <c r="F2245" t="s">
        <v>53</v>
      </c>
      <c r="G2245">
        <v>111</v>
      </c>
      <c r="H2245">
        <v>0.2</v>
      </c>
      <c r="I2245" s="2">
        <v>45321</v>
      </c>
      <c r="J2245" t="s">
        <v>21</v>
      </c>
      <c r="K2245" t="s">
        <v>36</v>
      </c>
      <c r="L2245">
        <v>523</v>
      </c>
      <c r="M2245" t="s">
        <v>51</v>
      </c>
      <c r="N2245" t="s">
        <v>116</v>
      </c>
    </row>
    <row r="2246" spans="4:14" x14ac:dyDescent="0.3">
      <c r="D2246" t="s">
        <v>561</v>
      </c>
      <c r="E2246" t="s">
        <v>319</v>
      </c>
      <c r="F2246" t="s">
        <v>59</v>
      </c>
      <c r="G2246">
        <v>20</v>
      </c>
      <c r="H2246">
        <v>0.1</v>
      </c>
      <c r="I2246" s="2">
        <v>45321</v>
      </c>
      <c r="J2246" t="s">
        <v>19</v>
      </c>
      <c r="K2246" t="s">
        <v>33</v>
      </c>
      <c r="L2246">
        <v>117</v>
      </c>
      <c r="M2246" t="s">
        <v>50</v>
      </c>
      <c r="N2246" t="s">
        <v>2220</v>
      </c>
    </row>
    <row r="2247" spans="4:14" x14ac:dyDescent="0.3">
      <c r="D2247" t="s">
        <v>562</v>
      </c>
      <c r="E2247" t="s">
        <v>125</v>
      </c>
      <c r="F2247" t="s">
        <v>53</v>
      </c>
      <c r="G2247">
        <v>7</v>
      </c>
      <c r="I2247" s="2">
        <v>45321</v>
      </c>
      <c r="J2247" t="s">
        <v>19</v>
      </c>
      <c r="K2247" t="s">
        <v>33</v>
      </c>
      <c r="N2247" t="s">
        <v>116</v>
      </c>
    </row>
    <row r="2248" spans="4:14" x14ac:dyDescent="0.3">
      <c r="D2248" t="s">
        <v>554</v>
      </c>
      <c r="E2248" t="s">
        <v>125</v>
      </c>
      <c r="F2248" t="s">
        <v>53</v>
      </c>
      <c r="G2248">
        <v>280</v>
      </c>
      <c r="H2248">
        <v>0.06</v>
      </c>
      <c r="I2248" s="2">
        <v>45322</v>
      </c>
      <c r="J2248" t="s">
        <v>18</v>
      </c>
      <c r="K2248" t="s">
        <v>33</v>
      </c>
      <c r="L2248">
        <v>885</v>
      </c>
      <c r="M2248" t="s">
        <v>48</v>
      </c>
      <c r="N2248" t="s">
        <v>116</v>
      </c>
    </row>
    <row r="2249" spans="4:14" x14ac:dyDescent="0.3">
      <c r="D2249" t="s">
        <v>555</v>
      </c>
      <c r="E2249" t="s">
        <v>125</v>
      </c>
      <c r="F2249" t="s">
        <v>53</v>
      </c>
      <c r="G2249">
        <v>130</v>
      </c>
      <c r="I2249" s="2">
        <v>45322</v>
      </c>
      <c r="J2249" t="s">
        <v>3</v>
      </c>
      <c r="K2249" t="s">
        <v>37</v>
      </c>
      <c r="L2249">
        <v>152</v>
      </c>
      <c r="M2249" t="s">
        <v>50</v>
      </c>
      <c r="N2249" t="s">
        <v>116</v>
      </c>
    </row>
    <row r="2250" spans="4:14" x14ac:dyDescent="0.3">
      <c r="D2250" t="s">
        <v>556</v>
      </c>
      <c r="E2250" t="s">
        <v>125</v>
      </c>
      <c r="F2250" t="s">
        <v>53</v>
      </c>
      <c r="G2250">
        <v>100</v>
      </c>
      <c r="I2250" s="2">
        <v>45322</v>
      </c>
      <c r="J2250" t="s">
        <v>28</v>
      </c>
      <c r="K2250" t="s">
        <v>38</v>
      </c>
      <c r="L2250">
        <v>315</v>
      </c>
      <c r="M2250" t="s">
        <v>51</v>
      </c>
      <c r="N2250" t="s">
        <v>116</v>
      </c>
    </row>
    <row r="2251" spans="4:14" x14ac:dyDescent="0.3">
      <c r="D2251" t="s">
        <v>557</v>
      </c>
      <c r="E2251" t="s">
        <v>121</v>
      </c>
      <c r="F2251" t="s">
        <v>53</v>
      </c>
      <c r="G2251">
        <v>95</v>
      </c>
      <c r="I2251" s="2">
        <v>45322</v>
      </c>
      <c r="J2251" t="s">
        <v>3</v>
      </c>
      <c r="K2251" t="s">
        <v>33</v>
      </c>
      <c r="L2251">
        <v>26</v>
      </c>
      <c r="M2251" t="s">
        <v>49</v>
      </c>
      <c r="N2251" t="s">
        <v>116</v>
      </c>
    </row>
    <row r="2252" spans="4:14" x14ac:dyDescent="0.3">
      <c r="D2252" t="s">
        <v>558</v>
      </c>
      <c r="E2252" t="s">
        <v>115</v>
      </c>
      <c r="F2252" t="s">
        <v>61</v>
      </c>
      <c r="G2252">
        <v>60</v>
      </c>
      <c r="H2252">
        <v>0.13</v>
      </c>
      <c r="I2252" s="2">
        <v>45322</v>
      </c>
      <c r="J2252" t="s">
        <v>5</v>
      </c>
      <c r="K2252" t="s">
        <v>31</v>
      </c>
      <c r="L2252">
        <v>547</v>
      </c>
      <c r="M2252" t="s">
        <v>48</v>
      </c>
      <c r="N2252" t="s">
        <v>2220</v>
      </c>
    </row>
    <row r="2253" spans="4:14" x14ac:dyDescent="0.3">
      <c r="D2253" t="s">
        <v>223</v>
      </c>
      <c r="E2253" t="s">
        <v>125</v>
      </c>
      <c r="F2253" t="s">
        <v>53</v>
      </c>
      <c r="G2253">
        <v>400</v>
      </c>
      <c r="H2253">
        <v>7.0000000000000007E-2</v>
      </c>
      <c r="I2253" s="2">
        <v>45323</v>
      </c>
      <c r="J2253" t="s">
        <v>18</v>
      </c>
      <c r="K2253" t="s">
        <v>31</v>
      </c>
      <c r="L2253">
        <v>1200</v>
      </c>
      <c r="M2253" t="s">
        <v>47</v>
      </c>
      <c r="N2253" t="s">
        <v>116</v>
      </c>
    </row>
    <row r="2254" spans="4:14" x14ac:dyDescent="0.3">
      <c r="D2254" t="s">
        <v>551</v>
      </c>
      <c r="E2254" t="s">
        <v>125</v>
      </c>
      <c r="F2254" t="s">
        <v>53</v>
      </c>
      <c r="G2254">
        <v>150</v>
      </c>
      <c r="H2254">
        <v>0.02</v>
      </c>
      <c r="I2254" s="2">
        <v>45323</v>
      </c>
      <c r="J2254" t="s">
        <v>4</v>
      </c>
      <c r="K2254" t="s">
        <v>31</v>
      </c>
      <c r="L2254">
        <v>276</v>
      </c>
      <c r="M2254" t="s">
        <v>51</v>
      </c>
      <c r="N2254" t="s">
        <v>116</v>
      </c>
    </row>
    <row r="2255" spans="4:14" x14ac:dyDescent="0.3">
      <c r="D2255" t="s">
        <v>552</v>
      </c>
      <c r="E2255" t="s">
        <v>323</v>
      </c>
      <c r="F2255" t="s">
        <v>53</v>
      </c>
      <c r="G2255">
        <v>111</v>
      </c>
      <c r="I2255" s="2">
        <v>45323</v>
      </c>
      <c r="J2255" t="s">
        <v>8</v>
      </c>
      <c r="K2255" t="s">
        <v>31</v>
      </c>
      <c r="L2255">
        <v>28</v>
      </c>
      <c r="M2255" t="s">
        <v>49</v>
      </c>
      <c r="N2255" t="s">
        <v>116</v>
      </c>
    </row>
    <row r="2256" spans="4:14" x14ac:dyDescent="0.3">
      <c r="D2256" t="s">
        <v>553</v>
      </c>
      <c r="E2256" t="s">
        <v>72</v>
      </c>
      <c r="F2256" t="s">
        <v>72</v>
      </c>
      <c r="G2256">
        <v>60</v>
      </c>
      <c r="H2256">
        <v>0.19</v>
      </c>
      <c r="I2256" s="2">
        <v>45323</v>
      </c>
      <c r="J2256" t="s">
        <v>14</v>
      </c>
      <c r="K2256" t="s">
        <v>32</v>
      </c>
      <c r="L2256">
        <v>451</v>
      </c>
      <c r="M2256" t="s">
        <v>51</v>
      </c>
      <c r="N2256" t="s">
        <v>2220</v>
      </c>
    </row>
    <row r="2257" spans="4:14" x14ac:dyDescent="0.3">
      <c r="D2257" t="s">
        <v>439</v>
      </c>
      <c r="E2257" t="s">
        <v>323</v>
      </c>
      <c r="F2257" t="s">
        <v>53</v>
      </c>
      <c r="G2257">
        <v>245</v>
      </c>
      <c r="H2257">
        <v>0.3</v>
      </c>
      <c r="I2257" s="2">
        <v>45324</v>
      </c>
      <c r="J2257" t="s">
        <v>8</v>
      </c>
      <c r="K2257" t="s">
        <v>31</v>
      </c>
      <c r="L2257">
        <v>899</v>
      </c>
      <c r="M2257" t="s">
        <v>48</v>
      </c>
      <c r="N2257" t="s">
        <v>116</v>
      </c>
    </row>
    <row r="2258" spans="4:14" x14ac:dyDescent="0.3">
      <c r="D2258" t="s">
        <v>550</v>
      </c>
      <c r="E2258" t="s">
        <v>319</v>
      </c>
      <c r="F2258" t="s">
        <v>59</v>
      </c>
      <c r="G2258">
        <v>35</v>
      </c>
      <c r="H2258">
        <v>7.0000000000000007E-2</v>
      </c>
      <c r="I2258" s="2">
        <v>45324</v>
      </c>
      <c r="J2258" t="s">
        <v>11</v>
      </c>
      <c r="K2258" t="s">
        <v>37</v>
      </c>
      <c r="L2258">
        <v>234</v>
      </c>
      <c r="M2258" t="s">
        <v>51</v>
      </c>
      <c r="N2258" t="s">
        <v>2220</v>
      </c>
    </row>
    <row r="2259" spans="4:14" x14ac:dyDescent="0.3">
      <c r="D2259" t="s">
        <v>545</v>
      </c>
      <c r="E2259" t="s">
        <v>256</v>
      </c>
      <c r="F2259" t="s">
        <v>53</v>
      </c>
      <c r="G2259">
        <v>500</v>
      </c>
      <c r="H2259">
        <v>0.1</v>
      </c>
      <c r="I2259" s="2">
        <v>45327</v>
      </c>
      <c r="J2259" t="s">
        <v>2</v>
      </c>
      <c r="K2259" t="s">
        <v>31</v>
      </c>
      <c r="L2259">
        <v>4900</v>
      </c>
      <c r="M2259" t="s">
        <v>47</v>
      </c>
      <c r="N2259" t="s">
        <v>116</v>
      </c>
    </row>
    <row r="2260" spans="4:14" x14ac:dyDescent="0.3">
      <c r="D2260" t="s">
        <v>546</v>
      </c>
      <c r="E2260" t="s">
        <v>177</v>
      </c>
      <c r="F2260" t="s">
        <v>53</v>
      </c>
      <c r="G2260">
        <v>168</v>
      </c>
      <c r="H2260">
        <v>1</v>
      </c>
      <c r="I2260" s="2">
        <v>45327</v>
      </c>
      <c r="J2260" t="s">
        <v>3</v>
      </c>
      <c r="K2260" t="s">
        <v>33</v>
      </c>
      <c r="L2260">
        <v>119</v>
      </c>
      <c r="M2260" t="s">
        <v>50</v>
      </c>
      <c r="N2260" t="s">
        <v>116</v>
      </c>
    </row>
    <row r="2261" spans="4:14" x14ac:dyDescent="0.3">
      <c r="D2261" t="s">
        <v>547</v>
      </c>
      <c r="E2261" t="s">
        <v>548</v>
      </c>
      <c r="F2261" t="s">
        <v>53</v>
      </c>
      <c r="G2261">
        <v>80</v>
      </c>
      <c r="I2261" s="2">
        <v>45327</v>
      </c>
      <c r="J2261" t="s">
        <v>6</v>
      </c>
      <c r="K2261" t="s">
        <v>34</v>
      </c>
      <c r="L2261">
        <v>119</v>
      </c>
      <c r="M2261" t="s">
        <v>50</v>
      </c>
      <c r="N2261" t="s">
        <v>116</v>
      </c>
    </row>
    <row r="2262" spans="4:14" x14ac:dyDescent="0.3">
      <c r="D2262" t="s">
        <v>549</v>
      </c>
      <c r="E2262" t="s">
        <v>256</v>
      </c>
      <c r="F2262" t="s">
        <v>53</v>
      </c>
      <c r="G2262">
        <v>40</v>
      </c>
      <c r="H2262">
        <v>0.03</v>
      </c>
      <c r="I2262" s="2">
        <v>45327</v>
      </c>
      <c r="J2262" t="s">
        <v>13</v>
      </c>
      <c r="K2262" t="s">
        <v>39</v>
      </c>
      <c r="L2262">
        <v>361</v>
      </c>
      <c r="M2262" t="s">
        <v>51</v>
      </c>
      <c r="N2262" t="s">
        <v>116</v>
      </c>
    </row>
    <row r="2263" spans="4:14" x14ac:dyDescent="0.3">
      <c r="D2263" t="s">
        <v>544</v>
      </c>
      <c r="E2263" t="s">
        <v>125</v>
      </c>
      <c r="F2263" t="s">
        <v>53</v>
      </c>
      <c r="G2263">
        <v>440</v>
      </c>
      <c r="H2263">
        <v>0.06</v>
      </c>
      <c r="I2263" s="2">
        <v>45328</v>
      </c>
      <c r="J2263" t="s">
        <v>13</v>
      </c>
      <c r="K2263" t="s">
        <v>31</v>
      </c>
      <c r="L2263">
        <v>536</v>
      </c>
      <c r="M2263" t="s">
        <v>48</v>
      </c>
      <c r="N2263" t="s">
        <v>116</v>
      </c>
    </row>
    <row r="2264" spans="4:14" x14ac:dyDescent="0.3">
      <c r="D2264" t="s">
        <v>140</v>
      </c>
      <c r="E2264" t="s">
        <v>123</v>
      </c>
      <c r="F2264" t="s">
        <v>53</v>
      </c>
      <c r="G2264">
        <v>400</v>
      </c>
      <c r="I2264" s="2">
        <v>45328</v>
      </c>
      <c r="J2264" t="s">
        <v>3</v>
      </c>
      <c r="K2264" t="s">
        <v>31</v>
      </c>
      <c r="L2264">
        <v>108</v>
      </c>
      <c r="M2264" t="s">
        <v>50</v>
      </c>
      <c r="N2264" t="s">
        <v>116</v>
      </c>
    </row>
    <row r="2265" spans="4:14" x14ac:dyDescent="0.3">
      <c r="D2265" t="s">
        <v>542</v>
      </c>
      <c r="E2265" t="s">
        <v>125</v>
      </c>
      <c r="F2265" t="s">
        <v>53</v>
      </c>
      <c r="G2265">
        <v>230</v>
      </c>
      <c r="I2265" s="2">
        <v>45329</v>
      </c>
      <c r="J2265" t="s">
        <v>2</v>
      </c>
      <c r="K2265" t="s">
        <v>32</v>
      </c>
      <c r="L2265">
        <v>400</v>
      </c>
      <c r="M2265" t="s">
        <v>51</v>
      </c>
      <c r="N2265" t="s">
        <v>116</v>
      </c>
    </row>
    <row r="2266" spans="4:14" x14ac:dyDescent="0.3">
      <c r="D2266" t="s">
        <v>543</v>
      </c>
      <c r="E2266" t="s">
        <v>121</v>
      </c>
      <c r="F2266" t="s">
        <v>53</v>
      </c>
      <c r="G2266">
        <v>20</v>
      </c>
      <c r="H2266">
        <v>0.03</v>
      </c>
      <c r="I2266" s="2">
        <v>45329</v>
      </c>
      <c r="J2266" t="s">
        <v>14</v>
      </c>
      <c r="K2266" t="s">
        <v>37</v>
      </c>
      <c r="L2266">
        <v>1000</v>
      </c>
      <c r="M2266" t="s">
        <v>48</v>
      </c>
      <c r="N2266" t="s">
        <v>116</v>
      </c>
    </row>
    <row r="2267" spans="4:14" x14ac:dyDescent="0.3">
      <c r="D2267" t="s">
        <v>540</v>
      </c>
      <c r="E2267" t="s">
        <v>125</v>
      </c>
      <c r="F2267" t="s">
        <v>53</v>
      </c>
      <c r="G2267">
        <v>275</v>
      </c>
      <c r="I2267" s="2">
        <v>45330</v>
      </c>
      <c r="J2267" t="s">
        <v>16</v>
      </c>
      <c r="K2267" t="s">
        <v>31</v>
      </c>
      <c r="L2267">
        <v>529</v>
      </c>
      <c r="M2267" t="s">
        <v>51</v>
      </c>
      <c r="N2267" t="s">
        <v>116</v>
      </c>
    </row>
    <row r="2268" spans="4:14" x14ac:dyDescent="0.3">
      <c r="D2268" t="s">
        <v>541</v>
      </c>
      <c r="E2268" t="s">
        <v>423</v>
      </c>
      <c r="F2268" t="s">
        <v>77</v>
      </c>
      <c r="G2268">
        <v>65</v>
      </c>
      <c r="H2268">
        <v>0.15</v>
      </c>
      <c r="I2268" s="2">
        <v>45330</v>
      </c>
      <c r="J2268" t="s">
        <v>21</v>
      </c>
      <c r="K2268" t="s">
        <v>31</v>
      </c>
      <c r="L2268">
        <v>247</v>
      </c>
      <c r="M2268" t="s">
        <v>51</v>
      </c>
      <c r="N2268" t="s">
        <v>2220</v>
      </c>
    </row>
    <row r="2269" spans="4:14" x14ac:dyDescent="0.3">
      <c r="D2269" t="s">
        <v>538</v>
      </c>
      <c r="E2269" t="s">
        <v>136</v>
      </c>
      <c r="F2269" t="s">
        <v>54</v>
      </c>
      <c r="G2269">
        <v>80</v>
      </c>
      <c r="H2269">
        <v>0.03</v>
      </c>
      <c r="I2269" s="2">
        <v>45331</v>
      </c>
      <c r="J2269" t="s">
        <v>7</v>
      </c>
      <c r="K2269" t="s">
        <v>38</v>
      </c>
      <c r="L2269">
        <v>490</v>
      </c>
      <c r="M2269" t="s">
        <v>51</v>
      </c>
      <c r="N2269" t="s">
        <v>2220</v>
      </c>
    </row>
    <row r="2270" spans="4:14" x14ac:dyDescent="0.3">
      <c r="D2270" t="s">
        <v>539</v>
      </c>
      <c r="E2270" t="s">
        <v>136</v>
      </c>
      <c r="F2270" t="s">
        <v>54</v>
      </c>
      <c r="G2270">
        <v>21</v>
      </c>
      <c r="H2270">
        <v>0.18</v>
      </c>
      <c r="I2270" s="2">
        <v>45331</v>
      </c>
      <c r="J2270" t="s">
        <v>3</v>
      </c>
      <c r="K2270" t="s">
        <v>41</v>
      </c>
      <c r="L2270">
        <v>20</v>
      </c>
      <c r="M2270" t="s">
        <v>49</v>
      </c>
      <c r="N2270" t="s">
        <v>2220</v>
      </c>
    </row>
    <row r="2271" spans="4:14" x14ac:dyDescent="0.3">
      <c r="D2271" t="s">
        <v>537</v>
      </c>
      <c r="E2271" t="s">
        <v>121</v>
      </c>
      <c r="F2271" t="s">
        <v>53</v>
      </c>
      <c r="G2271">
        <v>160</v>
      </c>
      <c r="H2271">
        <v>0.03</v>
      </c>
      <c r="I2271" s="2">
        <v>45334</v>
      </c>
      <c r="J2271" t="s">
        <v>19</v>
      </c>
      <c r="K2271" t="s">
        <v>31</v>
      </c>
      <c r="L2271">
        <v>525</v>
      </c>
      <c r="M2271" t="s">
        <v>51</v>
      </c>
      <c r="N2271" t="s">
        <v>116</v>
      </c>
    </row>
    <row r="2272" spans="4:14" x14ac:dyDescent="0.3">
      <c r="D2272" t="s">
        <v>533</v>
      </c>
      <c r="E2272" t="s">
        <v>125</v>
      </c>
      <c r="F2272" t="s">
        <v>53</v>
      </c>
      <c r="G2272">
        <v>250</v>
      </c>
      <c r="H2272">
        <v>7.0000000000000007E-2</v>
      </c>
      <c r="I2272" s="2">
        <v>45335</v>
      </c>
      <c r="J2272" t="s">
        <v>7</v>
      </c>
      <c r="K2272" t="s">
        <v>31</v>
      </c>
      <c r="L2272">
        <v>2900</v>
      </c>
      <c r="M2272" t="s">
        <v>47</v>
      </c>
      <c r="N2272" t="s">
        <v>116</v>
      </c>
    </row>
    <row r="2273" spans="4:14" x14ac:dyDescent="0.3">
      <c r="D2273" t="s">
        <v>518</v>
      </c>
      <c r="E2273" t="s">
        <v>121</v>
      </c>
      <c r="F2273" t="s">
        <v>53</v>
      </c>
      <c r="G2273">
        <v>77</v>
      </c>
      <c r="I2273" s="2">
        <v>45335</v>
      </c>
      <c r="J2273" t="s">
        <v>8</v>
      </c>
      <c r="K2273" t="s">
        <v>32</v>
      </c>
      <c r="L2273">
        <v>315</v>
      </c>
      <c r="M2273" t="s">
        <v>51</v>
      </c>
      <c r="N2273" t="s">
        <v>116</v>
      </c>
    </row>
    <row r="2274" spans="4:14" x14ac:dyDescent="0.3">
      <c r="D2274" t="s">
        <v>534</v>
      </c>
      <c r="E2274" t="s">
        <v>125</v>
      </c>
      <c r="F2274" t="s">
        <v>53</v>
      </c>
      <c r="G2274">
        <v>60</v>
      </c>
      <c r="H2274">
        <v>0.05</v>
      </c>
      <c r="I2274" s="2">
        <v>45335</v>
      </c>
      <c r="J2274" t="s">
        <v>2</v>
      </c>
      <c r="K2274" t="s">
        <v>32</v>
      </c>
      <c r="L2274">
        <v>2</v>
      </c>
      <c r="M2274" t="s">
        <v>49</v>
      </c>
      <c r="N2274" t="s">
        <v>116</v>
      </c>
    </row>
    <row r="2275" spans="4:14" x14ac:dyDescent="0.3">
      <c r="D2275" t="s">
        <v>535</v>
      </c>
      <c r="E2275" t="s">
        <v>123</v>
      </c>
      <c r="F2275" t="s">
        <v>53</v>
      </c>
      <c r="G2275">
        <v>50</v>
      </c>
      <c r="H2275">
        <v>0.1</v>
      </c>
      <c r="I2275" s="2">
        <v>45335</v>
      </c>
      <c r="J2275" t="s">
        <v>4</v>
      </c>
      <c r="K2275" t="s">
        <v>31</v>
      </c>
      <c r="L2275">
        <v>137</v>
      </c>
      <c r="M2275" t="s">
        <v>50</v>
      </c>
      <c r="N2275" t="s">
        <v>116</v>
      </c>
    </row>
    <row r="2276" spans="4:14" x14ac:dyDescent="0.3">
      <c r="D2276" t="s">
        <v>536</v>
      </c>
      <c r="E2276" t="s">
        <v>121</v>
      </c>
      <c r="F2276" t="s">
        <v>53</v>
      </c>
      <c r="G2276">
        <v>40</v>
      </c>
      <c r="H2276">
        <v>0.06</v>
      </c>
      <c r="I2276" s="2">
        <v>45335</v>
      </c>
      <c r="J2276" t="s">
        <v>3</v>
      </c>
      <c r="K2276" t="s">
        <v>31</v>
      </c>
      <c r="L2276">
        <v>229</v>
      </c>
      <c r="M2276" t="s">
        <v>51</v>
      </c>
      <c r="N2276" t="s">
        <v>116</v>
      </c>
    </row>
    <row r="2277" spans="4:14" x14ac:dyDescent="0.3">
      <c r="D2277" t="s">
        <v>362</v>
      </c>
      <c r="E2277" t="s">
        <v>125</v>
      </c>
      <c r="F2277" t="s">
        <v>53</v>
      </c>
      <c r="G2277">
        <v>4250</v>
      </c>
      <c r="H2277">
        <v>0.05</v>
      </c>
      <c r="I2277" s="2">
        <v>45336</v>
      </c>
      <c r="J2277" t="s">
        <v>10</v>
      </c>
      <c r="K2277" t="s">
        <v>31</v>
      </c>
      <c r="L2277">
        <v>2</v>
      </c>
      <c r="M2277" t="s">
        <v>49</v>
      </c>
      <c r="N2277" t="s">
        <v>116</v>
      </c>
    </row>
    <row r="2278" spans="4:14" x14ac:dyDescent="0.3">
      <c r="D2278" t="s">
        <v>531</v>
      </c>
      <c r="E2278" t="s">
        <v>532</v>
      </c>
      <c r="F2278" t="s">
        <v>54</v>
      </c>
      <c r="G2278">
        <v>19</v>
      </c>
      <c r="H2278">
        <v>0.2</v>
      </c>
      <c r="I2278" s="2">
        <v>45336</v>
      </c>
      <c r="J2278" t="s">
        <v>6</v>
      </c>
      <c r="K2278" t="s">
        <v>41</v>
      </c>
      <c r="L2278">
        <v>16</v>
      </c>
      <c r="M2278" t="s">
        <v>49</v>
      </c>
      <c r="N2278" t="s">
        <v>2220</v>
      </c>
    </row>
    <row r="2279" spans="4:14" x14ac:dyDescent="0.3">
      <c r="D2279" t="s">
        <v>527</v>
      </c>
      <c r="E2279" t="s">
        <v>177</v>
      </c>
      <c r="F2279" t="s">
        <v>53</v>
      </c>
      <c r="G2279">
        <v>550</v>
      </c>
      <c r="H2279">
        <v>0.1</v>
      </c>
      <c r="I2279" s="2">
        <v>45337</v>
      </c>
      <c r="J2279" t="s">
        <v>7</v>
      </c>
      <c r="K2279" t="s">
        <v>31</v>
      </c>
      <c r="L2279">
        <v>962</v>
      </c>
      <c r="M2279" t="s">
        <v>48</v>
      </c>
      <c r="N2279" t="s">
        <v>116</v>
      </c>
    </row>
    <row r="2280" spans="4:14" x14ac:dyDescent="0.3">
      <c r="D2280" t="s">
        <v>528</v>
      </c>
      <c r="E2280" t="s">
        <v>125</v>
      </c>
      <c r="F2280" t="s">
        <v>53</v>
      </c>
      <c r="G2280">
        <v>106</v>
      </c>
      <c r="H2280">
        <v>0.17</v>
      </c>
      <c r="I2280" s="2">
        <v>45337</v>
      </c>
      <c r="J2280" t="s">
        <v>9</v>
      </c>
      <c r="K2280" t="s">
        <v>31</v>
      </c>
      <c r="L2280">
        <v>839</v>
      </c>
      <c r="M2280" t="s">
        <v>48</v>
      </c>
      <c r="N2280" t="s">
        <v>116</v>
      </c>
    </row>
    <row r="2281" spans="4:14" x14ac:dyDescent="0.3">
      <c r="D2281" t="s">
        <v>529</v>
      </c>
      <c r="E2281" t="s">
        <v>177</v>
      </c>
      <c r="F2281" t="s">
        <v>53</v>
      </c>
      <c r="G2281">
        <v>90</v>
      </c>
      <c r="I2281" s="2">
        <v>45337</v>
      </c>
      <c r="J2281" t="s">
        <v>29</v>
      </c>
      <c r="K2281" t="s">
        <v>35</v>
      </c>
      <c r="L2281">
        <v>161</v>
      </c>
      <c r="M2281" t="s">
        <v>50</v>
      </c>
      <c r="N2281" t="s">
        <v>116</v>
      </c>
    </row>
    <row r="2282" spans="4:14" x14ac:dyDescent="0.3">
      <c r="D2282" t="s">
        <v>530</v>
      </c>
      <c r="E2282" t="s">
        <v>169</v>
      </c>
      <c r="F2282" t="s">
        <v>58</v>
      </c>
      <c r="G2282">
        <v>80</v>
      </c>
      <c r="H2282">
        <v>0.13</v>
      </c>
      <c r="I2282" s="2">
        <v>45337</v>
      </c>
      <c r="J2282" t="s">
        <v>2</v>
      </c>
      <c r="K2282" t="s">
        <v>31</v>
      </c>
      <c r="L2282">
        <v>312</v>
      </c>
      <c r="M2282" t="s">
        <v>51</v>
      </c>
      <c r="N2282" t="s">
        <v>2220</v>
      </c>
    </row>
    <row r="2283" spans="4:14" x14ac:dyDescent="0.3">
      <c r="D2283" t="s">
        <v>512</v>
      </c>
      <c r="E2283" t="s">
        <v>121</v>
      </c>
      <c r="F2283" t="s">
        <v>53</v>
      </c>
      <c r="G2283">
        <v>20</v>
      </c>
      <c r="H2283">
        <v>0.1</v>
      </c>
      <c r="I2283" s="2">
        <v>45337</v>
      </c>
      <c r="J2283" t="s">
        <v>7</v>
      </c>
      <c r="K2283" t="s">
        <v>34</v>
      </c>
      <c r="L2283">
        <v>118</v>
      </c>
      <c r="M2283" t="s">
        <v>50</v>
      </c>
      <c r="N2283" t="s">
        <v>116</v>
      </c>
    </row>
    <row r="2284" spans="4:14" x14ac:dyDescent="0.3">
      <c r="D2284" t="s">
        <v>525</v>
      </c>
      <c r="E2284" t="s">
        <v>208</v>
      </c>
      <c r="F2284" t="s">
        <v>56</v>
      </c>
      <c r="G2284">
        <v>2000</v>
      </c>
      <c r="H2284">
        <v>0.25</v>
      </c>
      <c r="I2284" s="2">
        <v>45338</v>
      </c>
      <c r="J2284" t="s">
        <v>3</v>
      </c>
      <c r="K2284" t="s">
        <v>33</v>
      </c>
      <c r="L2284">
        <v>1700</v>
      </c>
      <c r="M2284" t="s">
        <v>47</v>
      </c>
      <c r="N2284" t="s">
        <v>2220</v>
      </c>
    </row>
    <row r="2285" spans="4:14" x14ac:dyDescent="0.3">
      <c r="D2285" t="s">
        <v>526</v>
      </c>
      <c r="E2285" t="s">
        <v>169</v>
      </c>
      <c r="F2285" t="s">
        <v>53</v>
      </c>
      <c r="G2285">
        <v>120</v>
      </c>
      <c r="H2285">
        <v>0.12</v>
      </c>
      <c r="I2285" s="2">
        <v>45338</v>
      </c>
      <c r="J2285" t="s">
        <v>5</v>
      </c>
      <c r="K2285" t="s">
        <v>36</v>
      </c>
      <c r="L2285">
        <v>515</v>
      </c>
      <c r="M2285" t="s">
        <v>51</v>
      </c>
      <c r="N2285" t="s">
        <v>116</v>
      </c>
    </row>
    <row r="2286" spans="4:14" x14ac:dyDescent="0.3">
      <c r="D2286" t="s">
        <v>522</v>
      </c>
      <c r="E2286" t="s">
        <v>523</v>
      </c>
      <c r="F2286" t="s">
        <v>82</v>
      </c>
      <c r="G2286">
        <v>250</v>
      </c>
      <c r="I2286" s="2">
        <v>45342</v>
      </c>
      <c r="J2286" t="s">
        <v>5</v>
      </c>
      <c r="K2286" t="s">
        <v>31</v>
      </c>
      <c r="L2286">
        <v>8</v>
      </c>
      <c r="M2286" t="s">
        <v>49</v>
      </c>
      <c r="N2286" t="s">
        <v>2220</v>
      </c>
    </row>
    <row r="2287" spans="4:14" x14ac:dyDescent="0.3">
      <c r="D2287" t="s">
        <v>524</v>
      </c>
      <c r="E2287" t="s">
        <v>208</v>
      </c>
      <c r="F2287" t="s">
        <v>56</v>
      </c>
      <c r="G2287">
        <v>55</v>
      </c>
      <c r="H2287">
        <v>0.25</v>
      </c>
      <c r="I2287" s="2">
        <v>45342</v>
      </c>
      <c r="J2287" t="s">
        <v>3</v>
      </c>
      <c r="K2287" t="s">
        <v>41</v>
      </c>
      <c r="L2287">
        <v>5</v>
      </c>
      <c r="M2287" t="s">
        <v>49</v>
      </c>
      <c r="N2287" t="s">
        <v>2220</v>
      </c>
    </row>
    <row r="2288" spans="4:14" x14ac:dyDescent="0.3">
      <c r="D2288" t="s">
        <v>520</v>
      </c>
      <c r="E2288" t="s">
        <v>448</v>
      </c>
      <c r="F2288" t="s">
        <v>53</v>
      </c>
      <c r="G2288">
        <v>60</v>
      </c>
      <c r="I2288" s="2">
        <v>45343</v>
      </c>
      <c r="J2288" t="s">
        <v>6</v>
      </c>
      <c r="K2288" t="s">
        <v>31</v>
      </c>
      <c r="L2288">
        <v>1500</v>
      </c>
      <c r="M2288" t="s">
        <v>47</v>
      </c>
      <c r="N2288" t="s">
        <v>116</v>
      </c>
    </row>
    <row r="2289" spans="4:14" x14ac:dyDescent="0.3">
      <c r="D2289" t="s">
        <v>521</v>
      </c>
      <c r="E2289" t="s">
        <v>167</v>
      </c>
      <c r="F2289" t="s">
        <v>66</v>
      </c>
      <c r="G2289">
        <v>60</v>
      </c>
      <c r="H2289">
        <v>0.17</v>
      </c>
      <c r="I2289" s="2">
        <v>45343</v>
      </c>
      <c r="J2289" t="s">
        <v>3</v>
      </c>
      <c r="K2289" t="s">
        <v>32</v>
      </c>
      <c r="L2289">
        <v>30</v>
      </c>
      <c r="M2289" t="s">
        <v>49</v>
      </c>
      <c r="N2289" t="s">
        <v>2220</v>
      </c>
    </row>
    <row r="2290" spans="4:14" x14ac:dyDescent="0.3">
      <c r="D2290" t="s">
        <v>518</v>
      </c>
      <c r="E2290" t="s">
        <v>121</v>
      </c>
      <c r="F2290" t="s">
        <v>53</v>
      </c>
      <c r="G2290">
        <v>77</v>
      </c>
      <c r="I2290" s="2">
        <v>45345</v>
      </c>
      <c r="J2290" t="s">
        <v>8</v>
      </c>
      <c r="K2290" t="s">
        <v>35</v>
      </c>
      <c r="L2290">
        <v>315</v>
      </c>
      <c r="M2290" t="s">
        <v>51</v>
      </c>
      <c r="N2290" t="s">
        <v>116</v>
      </c>
    </row>
    <row r="2291" spans="4:14" x14ac:dyDescent="0.3">
      <c r="D2291" t="s">
        <v>519</v>
      </c>
      <c r="E2291" t="s">
        <v>125</v>
      </c>
      <c r="F2291" t="s">
        <v>53</v>
      </c>
      <c r="G2291">
        <v>56</v>
      </c>
      <c r="I2291" s="2">
        <v>45345</v>
      </c>
      <c r="J2291" t="s">
        <v>8</v>
      </c>
      <c r="K2291" t="s">
        <v>36</v>
      </c>
      <c r="L2291">
        <v>522</v>
      </c>
      <c r="M2291" t="s">
        <v>51</v>
      </c>
      <c r="N2291" t="s">
        <v>116</v>
      </c>
    </row>
    <row r="2292" spans="4:14" x14ac:dyDescent="0.3">
      <c r="D2292" t="s">
        <v>517</v>
      </c>
      <c r="E2292" t="s">
        <v>123</v>
      </c>
      <c r="F2292" t="s">
        <v>53</v>
      </c>
      <c r="G2292">
        <v>1500</v>
      </c>
      <c r="H2292">
        <v>0.08</v>
      </c>
      <c r="I2292" s="2">
        <v>45348</v>
      </c>
      <c r="J2292" t="s">
        <v>9</v>
      </c>
      <c r="K2292" t="s">
        <v>31</v>
      </c>
      <c r="L2292">
        <v>3300</v>
      </c>
      <c r="M2292" t="s">
        <v>47</v>
      </c>
      <c r="N2292" t="s">
        <v>116</v>
      </c>
    </row>
    <row r="2293" spans="4:14" x14ac:dyDescent="0.3">
      <c r="D2293" t="s">
        <v>377</v>
      </c>
      <c r="E2293" t="s">
        <v>378</v>
      </c>
      <c r="F2293" t="s">
        <v>54</v>
      </c>
      <c r="G2293">
        <v>70</v>
      </c>
      <c r="I2293" s="2">
        <v>45348</v>
      </c>
      <c r="J2293" t="s">
        <v>7</v>
      </c>
      <c r="K2293" t="s">
        <v>32</v>
      </c>
      <c r="L2293">
        <v>363</v>
      </c>
      <c r="M2293" t="s">
        <v>51</v>
      </c>
      <c r="N2293" t="s">
        <v>2220</v>
      </c>
    </row>
    <row r="2294" spans="4:14" x14ac:dyDescent="0.3">
      <c r="D2294" t="s">
        <v>514</v>
      </c>
      <c r="E2294" t="s">
        <v>125</v>
      </c>
      <c r="F2294" t="s">
        <v>53</v>
      </c>
      <c r="G2294">
        <v>900</v>
      </c>
      <c r="H2294">
        <v>0.08</v>
      </c>
      <c r="I2294" s="2">
        <v>45349</v>
      </c>
      <c r="J2294" t="s">
        <v>2</v>
      </c>
      <c r="K2294" t="s">
        <v>40</v>
      </c>
      <c r="N2294" t="s">
        <v>116</v>
      </c>
    </row>
    <row r="2295" spans="4:14" x14ac:dyDescent="0.3">
      <c r="D2295" t="s">
        <v>515</v>
      </c>
      <c r="E2295" t="s">
        <v>245</v>
      </c>
      <c r="F2295" t="s">
        <v>53</v>
      </c>
      <c r="G2295">
        <v>350</v>
      </c>
      <c r="H2295">
        <v>0.3</v>
      </c>
      <c r="I2295" s="2">
        <v>45349</v>
      </c>
      <c r="J2295" t="s">
        <v>2</v>
      </c>
      <c r="K2295" t="s">
        <v>31</v>
      </c>
      <c r="L2295">
        <v>313</v>
      </c>
      <c r="M2295" t="s">
        <v>51</v>
      </c>
      <c r="N2295" t="s">
        <v>116</v>
      </c>
    </row>
    <row r="2296" spans="4:14" x14ac:dyDescent="0.3">
      <c r="D2296" t="s">
        <v>516</v>
      </c>
      <c r="E2296" t="s">
        <v>63</v>
      </c>
      <c r="F2296" t="s">
        <v>63</v>
      </c>
      <c r="G2296">
        <v>79</v>
      </c>
      <c r="I2296" s="2">
        <v>45349</v>
      </c>
      <c r="J2296" t="s">
        <v>12</v>
      </c>
      <c r="K2296" t="s">
        <v>31</v>
      </c>
      <c r="L2296">
        <v>676</v>
      </c>
      <c r="M2296" t="s">
        <v>48</v>
      </c>
      <c r="N2296" t="s">
        <v>2220</v>
      </c>
    </row>
    <row r="2297" spans="4:14" x14ac:dyDescent="0.3">
      <c r="D2297" t="s">
        <v>151</v>
      </c>
      <c r="E2297" t="s">
        <v>125</v>
      </c>
      <c r="F2297" t="s">
        <v>53</v>
      </c>
      <c r="G2297">
        <v>670</v>
      </c>
      <c r="H2297">
        <v>0.05</v>
      </c>
      <c r="I2297" s="2">
        <v>45350</v>
      </c>
      <c r="J2297" t="s">
        <v>2</v>
      </c>
      <c r="K2297" t="s">
        <v>31</v>
      </c>
      <c r="L2297">
        <v>2</v>
      </c>
      <c r="M2297" t="s">
        <v>49</v>
      </c>
      <c r="N2297" t="s">
        <v>116</v>
      </c>
    </row>
    <row r="2298" spans="4:14" x14ac:dyDescent="0.3">
      <c r="D2298" t="s">
        <v>450</v>
      </c>
      <c r="E2298" t="s">
        <v>194</v>
      </c>
      <c r="F2298" t="s">
        <v>53</v>
      </c>
      <c r="G2298">
        <v>320</v>
      </c>
      <c r="H2298">
        <v>0.05</v>
      </c>
      <c r="I2298" s="2">
        <v>45350</v>
      </c>
      <c r="J2298" t="s">
        <v>9</v>
      </c>
      <c r="K2298" t="s">
        <v>31</v>
      </c>
      <c r="L2298">
        <v>834</v>
      </c>
      <c r="M2298" t="s">
        <v>48</v>
      </c>
      <c r="N2298" t="s">
        <v>116</v>
      </c>
    </row>
    <row r="2299" spans="4:14" x14ac:dyDescent="0.3">
      <c r="D2299" t="s">
        <v>428</v>
      </c>
      <c r="E2299" t="s">
        <v>338</v>
      </c>
      <c r="F2299" t="s">
        <v>61</v>
      </c>
      <c r="G2299">
        <v>50</v>
      </c>
      <c r="H2299">
        <v>0.19</v>
      </c>
      <c r="I2299" s="2">
        <v>45350</v>
      </c>
      <c r="J2299" t="s">
        <v>8</v>
      </c>
      <c r="K2299" t="s">
        <v>32</v>
      </c>
      <c r="L2299">
        <v>86</v>
      </c>
      <c r="M2299" t="s">
        <v>50</v>
      </c>
      <c r="N2299" t="s">
        <v>2220</v>
      </c>
    </row>
    <row r="2300" spans="4:14" x14ac:dyDescent="0.3">
      <c r="D2300" t="s">
        <v>513</v>
      </c>
      <c r="E2300" t="s">
        <v>125</v>
      </c>
      <c r="F2300" t="s">
        <v>53</v>
      </c>
      <c r="G2300">
        <v>40</v>
      </c>
      <c r="H2300">
        <v>0.4</v>
      </c>
      <c r="I2300" s="2">
        <v>45350</v>
      </c>
      <c r="J2300" t="s">
        <v>6</v>
      </c>
      <c r="K2300" t="s">
        <v>35</v>
      </c>
      <c r="L2300">
        <v>71</v>
      </c>
      <c r="M2300" t="s">
        <v>50</v>
      </c>
      <c r="N2300" t="s">
        <v>116</v>
      </c>
    </row>
    <row r="2301" spans="4:14" x14ac:dyDescent="0.3">
      <c r="D2301" t="s">
        <v>510</v>
      </c>
      <c r="E2301" t="s">
        <v>125</v>
      </c>
      <c r="F2301" t="s">
        <v>53</v>
      </c>
      <c r="G2301">
        <v>150</v>
      </c>
      <c r="H2301">
        <v>1</v>
      </c>
      <c r="I2301" s="2">
        <v>45352</v>
      </c>
      <c r="J2301" t="s">
        <v>8</v>
      </c>
      <c r="K2301" t="s">
        <v>32</v>
      </c>
      <c r="L2301">
        <v>35</v>
      </c>
      <c r="M2301" t="s">
        <v>49</v>
      </c>
      <c r="N2301" t="s">
        <v>116</v>
      </c>
    </row>
    <row r="2302" spans="4:14" x14ac:dyDescent="0.3">
      <c r="D2302" t="s">
        <v>511</v>
      </c>
      <c r="E2302" t="s">
        <v>128</v>
      </c>
      <c r="F2302" t="s">
        <v>54</v>
      </c>
      <c r="G2302">
        <v>120</v>
      </c>
      <c r="H2302">
        <v>7.0000000000000007E-2</v>
      </c>
      <c r="I2302" s="2">
        <v>45352</v>
      </c>
      <c r="J2302" t="s">
        <v>8</v>
      </c>
      <c r="K2302" t="s">
        <v>37</v>
      </c>
      <c r="L2302">
        <v>177</v>
      </c>
      <c r="M2302" t="s">
        <v>50</v>
      </c>
      <c r="N2302" t="s">
        <v>2220</v>
      </c>
    </row>
    <row r="2303" spans="4:14" x14ac:dyDescent="0.3">
      <c r="D2303" t="s">
        <v>512</v>
      </c>
      <c r="E2303" t="s">
        <v>121</v>
      </c>
      <c r="F2303" t="s">
        <v>53</v>
      </c>
      <c r="G2303">
        <v>90</v>
      </c>
      <c r="H2303">
        <v>0.6</v>
      </c>
      <c r="I2303" s="2">
        <v>45352</v>
      </c>
      <c r="J2303" t="s">
        <v>7</v>
      </c>
      <c r="K2303" t="s">
        <v>34</v>
      </c>
      <c r="L2303">
        <v>118</v>
      </c>
      <c r="M2303" t="s">
        <v>50</v>
      </c>
      <c r="N2303" t="s">
        <v>116</v>
      </c>
    </row>
    <row r="2304" spans="4:14" x14ac:dyDescent="0.3">
      <c r="D2304" t="s">
        <v>506</v>
      </c>
      <c r="E2304" t="s">
        <v>309</v>
      </c>
      <c r="F2304" t="s">
        <v>53</v>
      </c>
      <c r="G2304">
        <v>80</v>
      </c>
      <c r="H2304">
        <v>0.1</v>
      </c>
      <c r="I2304" s="2">
        <v>45355</v>
      </c>
      <c r="J2304" t="s">
        <v>10</v>
      </c>
      <c r="K2304" t="s">
        <v>31</v>
      </c>
      <c r="L2304">
        <v>462</v>
      </c>
      <c r="M2304" t="s">
        <v>51</v>
      </c>
      <c r="N2304" t="s">
        <v>116</v>
      </c>
    </row>
    <row r="2305" spans="4:14" x14ac:dyDescent="0.3">
      <c r="D2305" t="s">
        <v>507</v>
      </c>
      <c r="E2305" t="s">
        <v>121</v>
      </c>
      <c r="F2305" t="s">
        <v>53</v>
      </c>
      <c r="G2305">
        <v>40</v>
      </c>
      <c r="H2305">
        <v>7.0000000000000007E-2</v>
      </c>
      <c r="I2305" s="2">
        <v>45355</v>
      </c>
      <c r="J2305" t="s">
        <v>6</v>
      </c>
      <c r="K2305" t="s">
        <v>36</v>
      </c>
      <c r="L2305">
        <v>504</v>
      </c>
      <c r="M2305" t="s">
        <v>51</v>
      </c>
      <c r="N2305" t="s">
        <v>116</v>
      </c>
    </row>
    <row r="2306" spans="4:14" x14ac:dyDescent="0.3">
      <c r="D2306" t="s">
        <v>508</v>
      </c>
      <c r="E2306" t="s">
        <v>509</v>
      </c>
      <c r="F2306" t="s">
        <v>53</v>
      </c>
      <c r="G2306">
        <v>40</v>
      </c>
      <c r="H2306">
        <v>0.13</v>
      </c>
      <c r="I2306" s="2">
        <v>45355</v>
      </c>
      <c r="J2306" t="s">
        <v>5</v>
      </c>
      <c r="K2306" t="s">
        <v>34</v>
      </c>
      <c r="L2306">
        <v>390</v>
      </c>
      <c r="M2306" t="s">
        <v>51</v>
      </c>
      <c r="N2306" t="s">
        <v>116</v>
      </c>
    </row>
    <row r="2307" spans="4:14" x14ac:dyDescent="0.3">
      <c r="D2307" t="s">
        <v>211</v>
      </c>
      <c r="E2307" t="s">
        <v>212</v>
      </c>
      <c r="F2307" t="s">
        <v>57</v>
      </c>
      <c r="G2307">
        <v>90</v>
      </c>
      <c r="H2307">
        <v>0.2</v>
      </c>
      <c r="I2307" s="2">
        <v>45356</v>
      </c>
      <c r="J2307" t="s">
        <v>4</v>
      </c>
      <c r="K2307" t="s">
        <v>35</v>
      </c>
      <c r="L2307">
        <v>1100</v>
      </c>
      <c r="M2307" t="s">
        <v>47</v>
      </c>
      <c r="N2307" t="s">
        <v>2220</v>
      </c>
    </row>
    <row r="2308" spans="4:14" x14ac:dyDescent="0.3">
      <c r="D2308" t="s">
        <v>505</v>
      </c>
      <c r="E2308" t="s">
        <v>121</v>
      </c>
      <c r="F2308" t="s">
        <v>53</v>
      </c>
      <c r="G2308">
        <v>22</v>
      </c>
      <c r="H2308">
        <v>0.13</v>
      </c>
      <c r="I2308" s="2">
        <v>45357</v>
      </c>
      <c r="J2308" t="s">
        <v>14</v>
      </c>
      <c r="K2308" t="s">
        <v>34</v>
      </c>
      <c r="L2308">
        <v>739</v>
      </c>
      <c r="M2308" t="s">
        <v>48</v>
      </c>
      <c r="N2308" t="s">
        <v>116</v>
      </c>
    </row>
    <row r="2309" spans="4:14" x14ac:dyDescent="0.3">
      <c r="D2309" t="s">
        <v>504</v>
      </c>
      <c r="E2309" t="s">
        <v>125</v>
      </c>
      <c r="F2309" t="s">
        <v>53</v>
      </c>
      <c r="G2309">
        <v>15</v>
      </c>
      <c r="H2309">
        <v>0.02</v>
      </c>
      <c r="I2309" s="2">
        <v>45358</v>
      </c>
      <c r="J2309" t="s">
        <v>11</v>
      </c>
      <c r="K2309" t="s">
        <v>33</v>
      </c>
      <c r="N2309" t="s">
        <v>116</v>
      </c>
    </row>
    <row r="2310" spans="4:14" x14ac:dyDescent="0.3">
      <c r="D2310" t="s">
        <v>503</v>
      </c>
      <c r="E2310" t="s">
        <v>448</v>
      </c>
      <c r="F2310" t="s">
        <v>53</v>
      </c>
      <c r="G2310">
        <v>24</v>
      </c>
      <c r="H2310">
        <v>7.0000000000000007E-2</v>
      </c>
      <c r="I2310" s="2">
        <v>45359</v>
      </c>
      <c r="J2310" t="s">
        <v>11</v>
      </c>
      <c r="K2310" t="s">
        <v>35</v>
      </c>
      <c r="L2310">
        <v>44</v>
      </c>
      <c r="M2310" t="s">
        <v>49</v>
      </c>
      <c r="N2310" t="s">
        <v>116</v>
      </c>
    </row>
    <row r="2311" spans="4:14" x14ac:dyDescent="0.3">
      <c r="D2311" t="s">
        <v>502</v>
      </c>
      <c r="E2311" t="s">
        <v>121</v>
      </c>
      <c r="F2311" t="s">
        <v>53</v>
      </c>
      <c r="G2311">
        <v>11</v>
      </c>
      <c r="H2311">
        <v>1</v>
      </c>
      <c r="I2311" s="2">
        <v>45362</v>
      </c>
      <c r="J2311" t="s">
        <v>19</v>
      </c>
      <c r="K2311" t="s">
        <v>33</v>
      </c>
      <c r="N2311" t="s">
        <v>116</v>
      </c>
    </row>
    <row r="2312" spans="4:14" x14ac:dyDescent="0.3">
      <c r="D2312" t="s">
        <v>501</v>
      </c>
      <c r="E2312" t="s">
        <v>125</v>
      </c>
      <c r="F2312" t="s">
        <v>53</v>
      </c>
      <c r="G2312">
        <v>100</v>
      </c>
      <c r="H2312">
        <v>1</v>
      </c>
      <c r="I2312" s="2">
        <v>45363</v>
      </c>
      <c r="J2312" t="s">
        <v>5</v>
      </c>
      <c r="K2312" t="s">
        <v>32</v>
      </c>
      <c r="L2312">
        <v>86</v>
      </c>
      <c r="M2312" t="s">
        <v>50</v>
      </c>
      <c r="N2312" t="s">
        <v>116</v>
      </c>
    </row>
    <row r="2313" spans="4:14" x14ac:dyDescent="0.3">
      <c r="D2313" t="s">
        <v>260</v>
      </c>
      <c r="E2313" t="s">
        <v>121</v>
      </c>
      <c r="F2313" t="s">
        <v>53</v>
      </c>
      <c r="G2313">
        <v>80</v>
      </c>
      <c r="H2313">
        <v>0.25</v>
      </c>
      <c r="I2313" s="2">
        <v>45364</v>
      </c>
      <c r="J2313" t="s">
        <v>6</v>
      </c>
      <c r="K2313" t="s">
        <v>32</v>
      </c>
      <c r="L2313">
        <v>480</v>
      </c>
      <c r="M2313" t="s">
        <v>51</v>
      </c>
      <c r="N2313" t="s">
        <v>116</v>
      </c>
    </row>
    <row r="2314" spans="4:14" x14ac:dyDescent="0.3">
      <c r="D2314" t="s">
        <v>499</v>
      </c>
      <c r="E2314" t="s">
        <v>500</v>
      </c>
      <c r="F2314" t="s">
        <v>53</v>
      </c>
      <c r="G2314">
        <v>81</v>
      </c>
      <c r="H2314">
        <v>0.06</v>
      </c>
      <c r="I2314" s="2">
        <v>45365</v>
      </c>
      <c r="J2314" t="s">
        <v>2</v>
      </c>
      <c r="K2314" t="s">
        <v>31</v>
      </c>
      <c r="L2314">
        <v>33</v>
      </c>
      <c r="M2314" t="s">
        <v>49</v>
      </c>
      <c r="N2314" t="s">
        <v>116</v>
      </c>
    </row>
    <row r="2315" spans="4:14" x14ac:dyDescent="0.3">
      <c r="D2315" t="s">
        <v>241</v>
      </c>
      <c r="E2315" t="s">
        <v>123</v>
      </c>
      <c r="F2315" t="s">
        <v>53</v>
      </c>
      <c r="G2315">
        <v>14</v>
      </c>
      <c r="H2315">
        <v>0.16</v>
      </c>
      <c r="I2315" s="2">
        <v>45365</v>
      </c>
      <c r="J2315" t="s">
        <v>25</v>
      </c>
      <c r="K2315" t="s">
        <v>32</v>
      </c>
      <c r="L2315">
        <v>42</v>
      </c>
      <c r="M2315" t="s">
        <v>49</v>
      </c>
      <c r="N2315" t="s">
        <v>116</v>
      </c>
    </row>
    <row r="2316" spans="4:14" x14ac:dyDescent="0.3">
      <c r="D2316" t="s">
        <v>498</v>
      </c>
      <c r="E2316" t="s">
        <v>125</v>
      </c>
      <c r="F2316" t="s">
        <v>53</v>
      </c>
      <c r="G2316">
        <v>20</v>
      </c>
      <c r="I2316" s="2">
        <v>45366</v>
      </c>
      <c r="J2316" t="s">
        <v>6</v>
      </c>
      <c r="K2316" t="s">
        <v>35</v>
      </c>
      <c r="L2316">
        <v>302</v>
      </c>
      <c r="M2316" t="s">
        <v>51</v>
      </c>
      <c r="N2316" t="s">
        <v>116</v>
      </c>
    </row>
    <row r="2317" spans="4:14" x14ac:dyDescent="0.3">
      <c r="D2317" t="s">
        <v>497</v>
      </c>
      <c r="E2317" t="s">
        <v>323</v>
      </c>
      <c r="F2317" t="s">
        <v>53</v>
      </c>
      <c r="G2317">
        <v>54</v>
      </c>
      <c r="I2317" s="2">
        <v>45367</v>
      </c>
      <c r="J2317" t="s">
        <v>24</v>
      </c>
      <c r="K2317" t="s">
        <v>36</v>
      </c>
      <c r="L2317">
        <v>399</v>
      </c>
      <c r="M2317" t="s">
        <v>51</v>
      </c>
      <c r="N2317" t="s">
        <v>116</v>
      </c>
    </row>
    <row r="2318" spans="4:14" x14ac:dyDescent="0.3">
      <c r="D2318" t="s">
        <v>494</v>
      </c>
      <c r="E2318" t="s">
        <v>63</v>
      </c>
      <c r="F2318" t="s">
        <v>63</v>
      </c>
      <c r="G2318">
        <v>195</v>
      </c>
      <c r="H2318">
        <v>0.24</v>
      </c>
      <c r="I2318" s="2">
        <v>45370</v>
      </c>
      <c r="J2318" t="s">
        <v>3</v>
      </c>
      <c r="K2318" t="s">
        <v>38</v>
      </c>
      <c r="L2318">
        <v>355</v>
      </c>
      <c r="M2318" t="s">
        <v>51</v>
      </c>
      <c r="N2318" t="s">
        <v>2220</v>
      </c>
    </row>
    <row r="2319" spans="4:14" x14ac:dyDescent="0.3">
      <c r="D2319" t="s">
        <v>495</v>
      </c>
      <c r="E2319" t="s">
        <v>496</v>
      </c>
      <c r="F2319" t="s">
        <v>61</v>
      </c>
      <c r="G2319">
        <v>100</v>
      </c>
      <c r="I2319" s="2">
        <v>45370</v>
      </c>
      <c r="J2319" t="s">
        <v>23</v>
      </c>
      <c r="K2319" t="s">
        <v>33</v>
      </c>
      <c r="L2319">
        <v>3400</v>
      </c>
      <c r="M2319" t="s">
        <v>47</v>
      </c>
      <c r="N2319" t="s">
        <v>2220</v>
      </c>
    </row>
    <row r="2320" spans="4:14" x14ac:dyDescent="0.3">
      <c r="D2320" t="s">
        <v>493</v>
      </c>
      <c r="E2320" t="s">
        <v>245</v>
      </c>
      <c r="F2320" t="s">
        <v>53</v>
      </c>
      <c r="G2320">
        <v>6000</v>
      </c>
      <c r="H2320">
        <v>0.05</v>
      </c>
      <c r="I2320" s="2">
        <v>45376</v>
      </c>
      <c r="J2320" t="s">
        <v>1</v>
      </c>
      <c r="K2320" t="s">
        <v>31</v>
      </c>
      <c r="N2320" t="s">
        <v>116</v>
      </c>
    </row>
    <row r="2321" spans="4:14" x14ac:dyDescent="0.3">
      <c r="D2321" t="s">
        <v>492</v>
      </c>
      <c r="E2321" t="s">
        <v>125</v>
      </c>
      <c r="F2321" t="s">
        <v>53</v>
      </c>
      <c r="G2321">
        <v>17</v>
      </c>
      <c r="H2321">
        <v>0.15</v>
      </c>
      <c r="I2321" s="2">
        <v>45377</v>
      </c>
      <c r="J2321" t="s">
        <v>6</v>
      </c>
      <c r="K2321" t="s">
        <v>41</v>
      </c>
      <c r="L2321">
        <v>79</v>
      </c>
      <c r="M2321" t="s">
        <v>50</v>
      </c>
      <c r="N2321" t="s">
        <v>116</v>
      </c>
    </row>
    <row r="2322" spans="4:14" x14ac:dyDescent="0.3">
      <c r="D2322" t="s">
        <v>491</v>
      </c>
      <c r="E2322" t="s">
        <v>256</v>
      </c>
      <c r="F2322" t="s">
        <v>53</v>
      </c>
      <c r="G2322">
        <v>60</v>
      </c>
      <c r="H2322">
        <v>0.2</v>
      </c>
      <c r="I2322" s="2">
        <v>45379</v>
      </c>
      <c r="J2322" t="s">
        <v>7</v>
      </c>
      <c r="K2322" t="s">
        <v>35</v>
      </c>
      <c r="L2322">
        <v>64</v>
      </c>
      <c r="M2322" t="s">
        <v>50</v>
      </c>
      <c r="N2322" t="s">
        <v>116</v>
      </c>
    </row>
    <row r="2323" spans="4:14" x14ac:dyDescent="0.3">
      <c r="D2323" t="s">
        <v>489</v>
      </c>
      <c r="E2323" t="s">
        <v>125</v>
      </c>
      <c r="F2323" t="s">
        <v>53</v>
      </c>
      <c r="G2323">
        <v>67</v>
      </c>
      <c r="I2323" s="2">
        <v>45383</v>
      </c>
      <c r="J2323" t="s">
        <v>8</v>
      </c>
      <c r="K2323" t="s">
        <v>35</v>
      </c>
      <c r="L2323">
        <v>109</v>
      </c>
      <c r="M2323" t="s">
        <v>50</v>
      </c>
      <c r="N2323" t="s">
        <v>116</v>
      </c>
    </row>
    <row r="2324" spans="4:14" x14ac:dyDescent="0.3">
      <c r="D2324" t="s">
        <v>490</v>
      </c>
      <c r="E2324" t="s">
        <v>115</v>
      </c>
      <c r="F2324" t="s">
        <v>61</v>
      </c>
      <c r="G2324">
        <v>20</v>
      </c>
      <c r="H2324">
        <v>0.44</v>
      </c>
      <c r="I2324" s="2">
        <v>45383</v>
      </c>
      <c r="J2324" t="s">
        <v>18</v>
      </c>
      <c r="K2324" t="s">
        <v>41</v>
      </c>
      <c r="L2324">
        <v>52</v>
      </c>
      <c r="M2324" t="s">
        <v>49</v>
      </c>
      <c r="N2324" t="s">
        <v>2220</v>
      </c>
    </row>
    <row r="2325" spans="4:14" x14ac:dyDescent="0.3">
      <c r="D2325" t="s">
        <v>488</v>
      </c>
      <c r="E2325" t="s">
        <v>136</v>
      </c>
      <c r="F2325" t="s">
        <v>54</v>
      </c>
      <c r="G2325">
        <v>500</v>
      </c>
      <c r="H2325">
        <v>0.03</v>
      </c>
      <c r="I2325" s="2">
        <v>45384</v>
      </c>
      <c r="J2325" t="s">
        <v>11</v>
      </c>
      <c r="K2325" t="s">
        <v>39</v>
      </c>
      <c r="L2325">
        <v>5500</v>
      </c>
      <c r="M2325" t="s">
        <v>47</v>
      </c>
      <c r="N2325" t="s">
        <v>2220</v>
      </c>
    </row>
    <row r="2326" spans="4:14" x14ac:dyDescent="0.3">
      <c r="D2326" t="s">
        <v>264</v>
      </c>
      <c r="E2326" t="s">
        <v>219</v>
      </c>
      <c r="F2326" t="s">
        <v>59</v>
      </c>
      <c r="G2326">
        <v>280</v>
      </c>
      <c r="I2326" s="2">
        <v>45385</v>
      </c>
      <c r="J2326" t="s">
        <v>3</v>
      </c>
      <c r="K2326" t="s">
        <v>31</v>
      </c>
      <c r="L2326">
        <v>1200</v>
      </c>
      <c r="M2326" t="s">
        <v>47</v>
      </c>
      <c r="N2326" t="s">
        <v>2220</v>
      </c>
    </row>
    <row r="2327" spans="4:14" x14ac:dyDescent="0.3">
      <c r="D2327" t="s">
        <v>486</v>
      </c>
      <c r="E2327" t="s">
        <v>125</v>
      </c>
      <c r="F2327" t="s">
        <v>53</v>
      </c>
      <c r="G2327">
        <v>100</v>
      </c>
      <c r="H2327">
        <v>1</v>
      </c>
      <c r="I2327" s="2">
        <v>45385</v>
      </c>
      <c r="J2327" t="s">
        <v>5</v>
      </c>
      <c r="K2327" t="s">
        <v>37</v>
      </c>
      <c r="L2327">
        <v>247</v>
      </c>
      <c r="M2327" t="s">
        <v>51</v>
      </c>
      <c r="N2327" t="s">
        <v>116</v>
      </c>
    </row>
    <row r="2328" spans="4:14" x14ac:dyDescent="0.3">
      <c r="D2328" t="s">
        <v>487</v>
      </c>
      <c r="E2328" t="s">
        <v>125</v>
      </c>
      <c r="F2328" t="s">
        <v>53</v>
      </c>
      <c r="G2328">
        <v>13</v>
      </c>
      <c r="I2328" s="2">
        <v>45385</v>
      </c>
      <c r="J2328" t="s">
        <v>8</v>
      </c>
      <c r="K2328" t="s">
        <v>33</v>
      </c>
      <c r="L2328">
        <v>60</v>
      </c>
      <c r="M2328" t="s">
        <v>50</v>
      </c>
      <c r="N2328" t="s">
        <v>116</v>
      </c>
    </row>
    <row r="2329" spans="4:14" x14ac:dyDescent="0.3">
      <c r="D2329" t="s">
        <v>349</v>
      </c>
      <c r="E2329" t="s">
        <v>125</v>
      </c>
      <c r="F2329" t="s">
        <v>53</v>
      </c>
      <c r="G2329">
        <v>614</v>
      </c>
      <c r="I2329" s="2">
        <v>45386</v>
      </c>
      <c r="J2329" t="s">
        <v>1</v>
      </c>
      <c r="K2329" t="s">
        <v>31</v>
      </c>
      <c r="L2329">
        <v>1200</v>
      </c>
      <c r="M2329" t="s">
        <v>47</v>
      </c>
      <c r="N2329" t="s">
        <v>116</v>
      </c>
    </row>
    <row r="2330" spans="4:14" x14ac:dyDescent="0.3">
      <c r="D2330" t="s">
        <v>485</v>
      </c>
      <c r="E2330" t="s">
        <v>136</v>
      </c>
      <c r="F2330" t="s">
        <v>54</v>
      </c>
      <c r="G2330">
        <v>70</v>
      </c>
      <c r="H2330">
        <v>0.4</v>
      </c>
      <c r="I2330" s="2">
        <v>45388</v>
      </c>
      <c r="J2330" t="s">
        <v>21</v>
      </c>
      <c r="K2330" t="s">
        <v>34</v>
      </c>
      <c r="L2330">
        <v>24</v>
      </c>
      <c r="M2330" t="s">
        <v>49</v>
      </c>
      <c r="N2330" t="s">
        <v>2220</v>
      </c>
    </row>
    <row r="2331" spans="4:14" x14ac:dyDescent="0.3">
      <c r="D2331" t="s">
        <v>484</v>
      </c>
      <c r="E2331" t="s">
        <v>272</v>
      </c>
      <c r="F2331" t="s">
        <v>76</v>
      </c>
      <c r="G2331">
        <v>79</v>
      </c>
      <c r="H2331">
        <v>1</v>
      </c>
      <c r="I2331" s="2">
        <v>45390</v>
      </c>
      <c r="J2331" t="s">
        <v>3</v>
      </c>
      <c r="K2331" t="s">
        <v>33</v>
      </c>
      <c r="N2331" t="s">
        <v>2220</v>
      </c>
    </row>
    <row r="2332" spans="4:14" x14ac:dyDescent="0.3">
      <c r="D2332" t="s">
        <v>445</v>
      </c>
      <c r="E2332" t="s">
        <v>256</v>
      </c>
      <c r="F2332" t="s">
        <v>53</v>
      </c>
      <c r="G2332">
        <v>49</v>
      </c>
      <c r="H2332">
        <v>0.35</v>
      </c>
      <c r="I2332" s="2">
        <v>45390</v>
      </c>
      <c r="J2332" t="s">
        <v>4</v>
      </c>
      <c r="K2332" t="s">
        <v>34</v>
      </c>
      <c r="L2332">
        <v>49</v>
      </c>
      <c r="M2332" t="s">
        <v>49</v>
      </c>
      <c r="N2332" t="s">
        <v>116</v>
      </c>
    </row>
    <row r="2333" spans="4:14" x14ac:dyDescent="0.3">
      <c r="D2333" t="s">
        <v>483</v>
      </c>
      <c r="E2333" t="s">
        <v>125</v>
      </c>
      <c r="F2333" t="s">
        <v>53</v>
      </c>
      <c r="G2333">
        <v>382</v>
      </c>
      <c r="H2333">
        <v>0.32</v>
      </c>
      <c r="I2333" s="2">
        <v>45391</v>
      </c>
      <c r="J2333" t="s">
        <v>17</v>
      </c>
      <c r="K2333" t="s">
        <v>36</v>
      </c>
      <c r="L2333">
        <v>679</v>
      </c>
      <c r="M2333" t="s">
        <v>48</v>
      </c>
      <c r="N2333" t="s">
        <v>116</v>
      </c>
    </row>
    <row r="2334" spans="4:14" x14ac:dyDescent="0.3">
      <c r="D2334" t="s">
        <v>154</v>
      </c>
      <c r="E2334" t="s">
        <v>125</v>
      </c>
      <c r="F2334" t="s">
        <v>53</v>
      </c>
      <c r="G2334">
        <v>62</v>
      </c>
      <c r="I2334" s="2">
        <v>45391</v>
      </c>
      <c r="J2334" t="s">
        <v>1</v>
      </c>
      <c r="K2334" t="s">
        <v>31</v>
      </c>
      <c r="L2334">
        <v>12</v>
      </c>
      <c r="M2334" t="s">
        <v>49</v>
      </c>
      <c r="N2334" t="s">
        <v>116</v>
      </c>
    </row>
    <row r="2335" spans="4:14" x14ac:dyDescent="0.3">
      <c r="D2335" t="s">
        <v>480</v>
      </c>
      <c r="E2335" t="s">
        <v>481</v>
      </c>
      <c r="F2335" t="s">
        <v>80</v>
      </c>
      <c r="G2335">
        <v>200</v>
      </c>
      <c r="I2335" s="2">
        <v>45392</v>
      </c>
      <c r="J2335" t="s">
        <v>7</v>
      </c>
      <c r="K2335" t="s">
        <v>33</v>
      </c>
      <c r="L2335">
        <v>32</v>
      </c>
      <c r="M2335" t="s">
        <v>49</v>
      </c>
      <c r="N2335" t="s">
        <v>2220</v>
      </c>
    </row>
    <row r="2336" spans="4:14" x14ac:dyDescent="0.3">
      <c r="D2336" t="s">
        <v>482</v>
      </c>
      <c r="E2336" t="s">
        <v>136</v>
      </c>
      <c r="F2336" t="s">
        <v>54</v>
      </c>
      <c r="G2336">
        <v>150</v>
      </c>
      <c r="I2336" s="2">
        <v>45392</v>
      </c>
      <c r="J2336" t="s">
        <v>11</v>
      </c>
      <c r="K2336" t="s">
        <v>34</v>
      </c>
      <c r="L2336">
        <v>55</v>
      </c>
      <c r="M2336" t="s">
        <v>49</v>
      </c>
      <c r="N2336" t="s">
        <v>2220</v>
      </c>
    </row>
    <row r="2337" spans="4:14" x14ac:dyDescent="0.3">
      <c r="D2337" t="s">
        <v>186</v>
      </c>
      <c r="E2337" t="s">
        <v>187</v>
      </c>
      <c r="F2337" t="s">
        <v>70</v>
      </c>
      <c r="G2337">
        <v>250</v>
      </c>
      <c r="I2337" s="2">
        <v>45393</v>
      </c>
      <c r="J2337" t="s">
        <v>2</v>
      </c>
      <c r="K2337" t="s">
        <v>40</v>
      </c>
      <c r="N2337" t="s">
        <v>2220</v>
      </c>
    </row>
    <row r="2338" spans="4:14" x14ac:dyDescent="0.3">
      <c r="D2338" t="s">
        <v>479</v>
      </c>
      <c r="E2338" t="s">
        <v>121</v>
      </c>
      <c r="F2338" t="s">
        <v>53</v>
      </c>
      <c r="G2338">
        <v>30</v>
      </c>
      <c r="H2338">
        <v>0.15</v>
      </c>
      <c r="I2338" s="2">
        <v>45393</v>
      </c>
      <c r="J2338" t="s">
        <v>24</v>
      </c>
      <c r="K2338" t="s">
        <v>35</v>
      </c>
      <c r="L2338">
        <v>336</v>
      </c>
      <c r="M2338" t="s">
        <v>51</v>
      </c>
      <c r="N2338" t="s">
        <v>116</v>
      </c>
    </row>
    <row r="2339" spans="4:14" x14ac:dyDescent="0.3">
      <c r="D2339" t="s">
        <v>477</v>
      </c>
      <c r="E2339" t="s">
        <v>332</v>
      </c>
      <c r="F2339" t="s">
        <v>69</v>
      </c>
      <c r="G2339">
        <v>140</v>
      </c>
      <c r="H2339">
        <v>0.04</v>
      </c>
      <c r="I2339" s="2">
        <v>45394</v>
      </c>
      <c r="J2339" t="s">
        <v>15</v>
      </c>
      <c r="K2339" t="s">
        <v>31</v>
      </c>
      <c r="L2339">
        <v>61</v>
      </c>
      <c r="M2339" t="s">
        <v>50</v>
      </c>
      <c r="N2339" t="s">
        <v>2220</v>
      </c>
    </row>
    <row r="2340" spans="4:14" x14ac:dyDescent="0.3">
      <c r="D2340" t="s">
        <v>434</v>
      </c>
      <c r="E2340" t="s">
        <v>478</v>
      </c>
      <c r="F2340" t="s">
        <v>79</v>
      </c>
      <c r="G2340">
        <v>25</v>
      </c>
      <c r="I2340" s="2">
        <v>45394</v>
      </c>
      <c r="J2340" t="s">
        <v>7</v>
      </c>
      <c r="K2340" t="s">
        <v>33</v>
      </c>
      <c r="L2340">
        <v>1200</v>
      </c>
      <c r="M2340" t="s">
        <v>47</v>
      </c>
      <c r="N2340" t="s">
        <v>2220</v>
      </c>
    </row>
    <row r="2341" spans="4:14" x14ac:dyDescent="0.3">
      <c r="D2341" t="s">
        <v>461</v>
      </c>
      <c r="E2341" t="s">
        <v>245</v>
      </c>
      <c r="F2341" t="s">
        <v>53</v>
      </c>
      <c r="G2341">
        <v>14000</v>
      </c>
      <c r="H2341">
        <v>0.1</v>
      </c>
      <c r="I2341" s="2">
        <v>45397</v>
      </c>
      <c r="J2341" t="s">
        <v>5</v>
      </c>
      <c r="K2341" t="s">
        <v>31</v>
      </c>
      <c r="L2341">
        <v>20200</v>
      </c>
      <c r="M2341" t="s">
        <v>47</v>
      </c>
      <c r="N2341" t="s">
        <v>116</v>
      </c>
    </row>
    <row r="2342" spans="4:14" x14ac:dyDescent="0.3">
      <c r="D2342" t="s">
        <v>476</v>
      </c>
      <c r="E2342" t="s">
        <v>121</v>
      </c>
      <c r="F2342" t="s">
        <v>53</v>
      </c>
      <c r="G2342">
        <v>579</v>
      </c>
      <c r="H2342">
        <v>0.05</v>
      </c>
      <c r="I2342" s="2">
        <v>45398</v>
      </c>
      <c r="J2342" t="s">
        <v>2</v>
      </c>
      <c r="K2342" t="s">
        <v>31</v>
      </c>
      <c r="L2342">
        <v>4100</v>
      </c>
      <c r="M2342" t="s">
        <v>47</v>
      </c>
      <c r="N2342" t="s">
        <v>116</v>
      </c>
    </row>
    <row r="2343" spans="4:14" x14ac:dyDescent="0.3">
      <c r="D2343" t="s">
        <v>315</v>
      </c>
      <c r="E2343" t="s">
        <v>125</v>
      </c>
      <c r="F2343" t="s">
        <v>53</v>
      </c>
      <c r="G2343">
        <v>12</v>
      </c>
      <c r="H2343">
        <v>0.25</v>
      </c>
      <c r="I2343" s="2">
        <v>45398</v>
      </c>
      <c r="J2343" t="s">
        <v>30</v>
      </c>
      <c r="K2343" t="s">
        <v>34</v>
      </c>
      <c r="L2343">
        <v>75</v>
      </c>
      <c r="M2343" t="s">
        <v>50</v>
      </c>
      <c r="N2343" t="s">
        <v>116</v>
      </c>
    </row>
    <row r="2344" spans="4:14" x14ac:dyDescent="0.3">
      <c r="D2344" t="s">
        <v>472</v>
      </c>
      <c r="E2344" t="s">
        <v>130</v>
      </c>
      <c r="F2344" t="s">
        <v>54</v>
      </c>
      <c r="G2344">
        <v>150</v>
      </c>
      <c r="H2344">
        <v>0.15</v>
      </c>
      <c r="I2344" s="2">
        <v>45400</v>
      </c>
      <c r="J2344" t="s">
        <v>3</v>
      </c>
      <c r="K2344" t="s">
        <v>32</v>
      </c>
      <c r="L2344">
        <v>180</v>
      </c>
      <c r="M2344" t="s">
        <v>50</v>
      </c>
      <c r="N2344" t="s">
        <v>2220</v>
      </c>
    </row>
    <row r="2345" spans="4:14" x14ac:dyDescent="0.3">
      <c r="D2345" t="s">
        <v>473</v>
      </c>
      <c r="E2345" t="s">
        <v>474</v>
      </c>
      <c r="F2345" t="s">
        <v>104</v>
      </c>
      <c r="G2345">
        <v>50</v>
      </c>
      <c r="H2345">
        <v>0.1</v>
      </c>
      <c r="I2345" s="2">
        <v>45400</v>
      </c>
      <c r="J2345" t="s">
        <v>15</v>
      </c>
      <c r="K2345" t="s">
        <v>36</v>
      </c>
      <c r="L2345">
        <v>159</v>
      </c>
      <c r="M2345" t="s">
        <v>50</v>
      </c>
      <c r="N2345" t="s">
        <v>2220</v>
      </c>
    </row>
    <row r="2346" spans="4:14" x14ac:dyDescent="0.3">
      <c r="D2346" t="s">
        <v>475</v>
      </c>
      <c r="E2346" t="s">
        <v>208</v>
      </c>
      <c r="F2346" t="s">
        <v>56</v>
      </c>
      <c r="G2346">
        <v>20</v>
      </c>
      <c r="I2346" s="2">
        <v>45400</v>
      </c>
      <c r="J2346" t="s">
        <v>30</v>
      </c>
      <c r="K2346" t="s">
        <v>32</v>
      </c>
      <c r="L2346">
        <v>174</v>
      </c>
      <c r="M2346" t="s">
        <v>50</v>
      </c>
      <c r="N2346" t="s">
        <v>2220</v>
      </c>
    </row>
    <row r="2347" spans="4:14" x14ac:dyDescent="0.3">
      <c r="D2347" t="s">
        <v>471</v>
      </c>
      <c r="E2347" t="s">
        <v>177</v>
      </c>
      <c r="F2347" t="s">
        <v>53</v>
      </c>
      <c r="G2347">
        <v>150</v>
      </c>
      <c r="H2347">
        <v>0.08</v>
      </c>
      <c r="I2347" s="2">
        <v>45401</v>
      </c>
      <c r="J2347" t="s">
        <v>28</v>
      </c>
      <c r="K2347" t="s">
        <v>43</v>
      </c>
      <c r="L2347">
        <v>802</v>
      </c>
      <c r="M2347" t="s">
        <v>48</v>
      </c>
      <c r="N2347" t="s">
        <v>116</v>
      </c>
    </row>
    <row r="2348" spans="4:14" x14ac:dyDescent="0.3">
      <c r="D2348" t="s">
        <v>468</v>
      </c>
      <c r="E2348" t="s">
        <v>125</v>
      </c>
      <c r="F2348" t="s">
        <v>53</v>
      </c>
      <c r="G2348">
        <v>100</v>
      </c>
      <c r="H2348">
        <v>0.2</v>
      </c>
      <c r="I2348" s="2">
        <v>45405</v>
      </c>
      <c r="J2348" t="s">
        <v>8</v>
      </c>
      <c r="K2348" t="s">
        <v>37</v>
      </c>
      <c r="L2348">
        <v>1400</v>
      </c>
      <c r="M2348" t="s">
        <v>47</v>
      </c>
      <c r="N2348" t="s">
        <v>116</v>
      </c>
    </row>
    <row r="2349" spans="4:14" x14ac:dyDescent="0.3">
      <c r="D2349" t="s">
        <v>469</v>
      </c>
      <c r="E2349" t="s">
        <v>470</v>
      </c>
      <c r="F2349" t="s">
        <v>88</v>
      </c>
      <c r="G2349">
        <v>100</v>
      </c>
      <c r="H2349">
        <v>0.16</v>
      </c>
      <c r="I2349" s="2">
        <v>45405</v>
      </c>
      <c r="J2349" t="s">
        <v>3</v>
      </c>
      <c r="K2349" t="s">
        <v>33</v>
      </c>
      <c r="N2349" t="s">
        <v>2220</v>
      </c>
    </row>
    <row r="2350" spans="4:14" x14ac:dyDescent="0.3">
      <c r="D2350" t="s">
        <v>467</v>
      </c>
      <c r="E2350" t="s">
        <v>171</v>
      </c>
      <c r="F2350" t="s">
        <v>53</v>
      </c>
      <c r="G2350">
        <v>30</v>
      </c>
      <c r="H2350">
        <v>0.25</v>
      </c>
      <c r="I2350" s="2">
        <v>45407</v>
      </c>
      <c r="J2350" t="s">
        <v>27</v>
      </c>
      <c r="K2350" t="s">
        <v>34</v>
      </c>
      <c r="L2350">
        <v>158</v>
      </c>
      <c r="M2350" t="s">
        <v>50</v>
      </c>
      <c r="N2350" t="s">
        <v>116</v>
      </c>
    </row>
    <row r="2351" spans="4:14" x14ac:dyDescent="0.3">
      <c r="D2351" t="s">
        <v>466</v>
      </c>
      <c r="E2351" t="s">
        <v>136</v>
      </c>
      <c r="F2351" t="s">
        <v>54</v>
      </c>
      <c r="G2351">
        <v>150</v>
      </c>
      <c r="H2351">
        <v>0.27</v>
      </c>
      <c r="I2351" s="2">
        <v>45409</v>
      </c>
      <c r="J2351" t="s">
        <v>8</v>
      </c>
      <c r="K2351" t="s">
        <v>36</v>
      </c>
      <c r="L2351">
        <v>130</v>
      </c>
      <c r="M2351" t="s">
        <v>50</v>
      </c>
      <c r="N2351" t="s">
        <v>2220</v>
      </c>
    </row>
    <row r="2352" spans="4:14" x14ac:dyDescent="0.3">
      <c r="D2352" t="s">
        <v>463</v>
      </c>
      <c r="E2352" t="s">
        <v>208</v>
      </c>
      <c r="F2352" t="s">
        <v>56</v>
      </c>
      <c r="G2352">
        <v>3300</v>
      </c>
      <c r="I2352" s="2">
        <v>45411</v>
      </c>
      <c r="J2352" t="s">
        <v>7</v>
      </c>
      <c r="K2352" t="s">
        <v>37</v>
      </c>
      <c r="L2352">
        <v>1800</v>
      </c>
      <c r="M2352" t="s">
        <v>47</v>
      </c>
      <c r="N2352" t="s">
        <v>2220</v>
      </c>
    </row>
    <row r="2353" spans="4:14" x14ac:dyDescent="0.3">
      <c r="D2353" t="s">
        <v>464</v>
      </c>
      <c r="E2353" t="s">
        <v>136</v>
      </c>
      <c r="F2353" t="s">
        <v>54</v>
      </c>
      <c r="G2353">
        <v>180</v>
      </c>
      <c r="H2353">
        <v>0.1</v>
      </c>
      <c r="I2353" s="2">
        <v>45411</v>
      </c>
      <c r="J2353" t="s">
        <v>5</v>
      </c>
      <c r="K2353" t="s">
        <v>44</v>
      </c>
      <c r="L2353">
        <v>5000</v>
      </c>
      <c r="M2353" t="s">
        <v>47</v>
      </c>
      <c r="N2353" t="s">
        <v>2220</v>
      </c>
    </row>
    <row r="2354" spans="4:14" x14ac:dyDescent="0.3">
      <c r="D2354" t="s">
        <v>465</v>
      </c>
      <c r="E2354" t="s">
        <v>63</v>
      </c>
      <c r="F2354" t="s">
        <v>63</v>
      </c>
      <c r="G2354">
        <v>21</v>
      </c>
      <c r="H2354">
        <v>0.1</v>
      </c>
      <c r="I2354" s="2">
        <v>45411</v>
      </c>
      <c r="J2354" t="s">
        <v>5</v>
      </c>
      <c r="K2354" t="s">
        <v>37</v>
      </c>
      <c r="L2354">
        <v>974</v>
      </c>
      <c r="M2354" t="s">
        <v>48</v>
      </c>
      <c r="N2354" t="s">
        <v>2220</v>
      </c>
    </row>
    <row r="2355" spans="4:14" x14ac:dyDescent="0.3">
      <c r="D2355" t="s">
        <v>461</v>
      </c>
      <c r="E2355" t="s">
        <v>245</v>
      </c>
      <c r="F2355" t="s">
        <v>53</v>
      </c>
      <c r="G2355">
        <v>500</v>
      </c>
      <c r="I2355" s="2">
        <v>45412</v>
      </c>
      <c r="J2355" t="s">
        <v>5</v>
      </c>
      <c r="K2355" t="s">
        <v>31</v>
      </c>
      <c r="L2355">
        <v>20200</v>
      </c>
      <c r="M2355" t="s">
        <v>47</v>
      </c>
      <c r="N2355" t="s">
        <v>116</v>
      </c>
    </row>
    <row r="2356" spans="4:14" x14ac:dyDescent="0.3">
      <c r="D2356" t="s">
        <v>462</v>
      </c>
      <c r="E2356" t="s">
        <v>115</v>
      </c>
      <c r="F2356" t="s">
        <v>61</v>
      </c>
      <c r="G2356">
        <v>50</v>
      </c>
      <c r="H2356">
        <v>0.5</v>
      </c>
      <c r="I2356" s="2">
        <v>45412</v>
      </c>
      <c r="J2356" t="s">
        <v>6</v>
      </c>
      <c r="K2356" t="s">
        <v>34</v>
      </c>
      <c r="L2356">
        <v>30</v>
      </c>
      <c r="M2356" t="s">
        <v>49</v>
      </c>
      <c r="N2356" t="s">
        <v>2220</v>
      </c>
    </row>
    <row r="2357" spans="4:14" x14ac:dyDescent="0.3">
      <c r="D2357" t="s">
        <v>429</v>
      </c>
      <c r="E2357" t="s">
        <v>125</v>
      </c>
      <c r="F2357" t="s">
        <v>53</v>
      </c>
      <c r="G2357">
        <v>200</v>
      </c>
      <c r="I2357" s="2">
        <v>45413</v>
      </c>
      <c r="J2357" t="s">
        <v>2</v>
      </c>
      <c r="K2357" t="s">
        <v>31</v>
      </c>
      <c r="L2357">
        <v>26</v>
      </c>
      <c r="M2357" t="s">
        <v>49</v>
      </c>
      <c r="N2357" t="s">
        <v>116</v>
      </c>
    </row>
    <row r="2358" spans="4:14" x14ac:dyDescent="0.3">
      <c r="D2358" t="s">
        <v>460</v>
      </c>
      <c r="E2358" t="s">
        <v>123</v>
      </c>
      <c r="F2358" t="s">
        <v>53</v>
      </c>
      <c r="G2358">
        <v>112</v>
      </c>
      <c r="H2358">
        <v>1</v>
      </c>
      <c r="I2358" s="2">
        <v>45413</v>
      </c>
      <c r="J2358" t="s">
        <v>6</v>
      </c>
      <c r="K2358" t="s">
        <v>33</v>
      </c>
      <c r="L2358">
        <v>2350</v>
      </c>
      <c r="M2358" t="s">
        <v>47</v>
      </c>
      <c r="N2358" t="s">
        <v>116</v>
      </c>
    </row>
    <row r="2359" spans="4:14" x14ac:dyDescent="0.3">
      <c r="D2359" t="s">
        <v>458</v>
      </c>
      <c r="E2359" t="s">
        <v>121</v>
      </c>
      <c r="F2359" t="s">
        <v>53</v>
      </c>
      <c r="G2359">
        <v>400</v>
      </c>
      <c r="H2359">
        <v>0.15</v>
      </c>
      <c r="I2359" s="2">
        <v>45414</v>
      </c>
      <c r="J2359" t="s">
        <v>20</v>
      </c>
      <c r="K2359" t="s">
        <v>31</v>
      </c>
      <c r="L2359">
        <v>1900</v>
      </c>
      <c r="M2359" t="s">
        <v>47</v>
      </c>
      <c r="N2359" t="s">
        <v>116</v>
      </c>
    </row>
    <row r="2360" spans="4:14" x14ac:dyDescent="0.3">
      <c r="D2360" t="s">
        <v>459</v>
      </c>
      <c r="E2360" t="s">
        <v>435</v>
      </c>
      <c r="F2360" t="s">
        <v>79</v>
      </c>
      <c r="G2360">
        <v>29</v>
      </c>
      <c r="I2360" s="2">
        <v>45414</v>
      </c>
      <c r="J2360" t="s">
        <v>5</v>
      </c>
      <c r="K2360" t="s">
        <v>32</v>
      </c>
      <c r="L2360">
        <v>601</v>
      </c>
      <c r="M2360" t="s">
        <v>48</v>
      </c>
      <c r="N2360" t="s">
        <v>2220</v>
      </c>
    </row>
    <row r="2361" spans="4:14" x14ac:dyDescent="0.3">
      <c r="D2361" t="s">
        <v>439</v>
      </c>
      <c r="E2361" t="s">
        <v>323</v>
      </c>
      <c r="F2361" t="s">
        <v>53</v>
      </c>
      <c r="G2361">
        <v>230</v>
      </c>
      <c r="H2361">
        <v>0.49</v>
      </c>
      <c r="I2361" s="2">
        <v>45415</v>
      </c>
      <c r="J2361" t="s">
        <v>8</v>
      </c>
      <c r="K2361" t="s">
        <v>31</v>
      </c>
      <c r="L2361">
        <v>899</v>
      </c>
      <c r="M2361" t="s">
        <v>48</v>
      </c>
      <c r="N2361" t="s">
        <v>116</v>
      </c>
    </row>
    <row r="2362" spans="4:14" x14ac:dyDescent="0.3">
      <c r="D2362" t="s">
        <v>449</v>
      </c>
      <c r="E2362" t="s">
        <v>256</v>
      </c>
      <c r="F2362" t="s">
        <v>53</v>
      </c>
      <c r="G2362">
        <v>150</v>
      </c>
      <c r="I2362" s="2">
        <v>45415</v>
      </c>
      <c r="J2362" t="s">
        <v>5</v>
      </c>
      <c r="K2362" t="s">
        <v>31</v>
      </c>
      <c r="L2362">
        <v>10700</v>
      </c>
      <c r="M2362" t="s">
        <v>47</v>
      </c>
      <c r="N2362" t="s">
        <v>116</v>
      </c>
    </row>
    <row r="2363" spans="4:14" x14ac:dyDescent="0.3">
      <c r="D2363" t="s">
        <v>455</v>
      </c>
      <c r="E2363" t="s">
        <v>456</v>
      </c>
      <c r="F2363" t="s">
        <v>53</v>
      </c>
      <c r="G2363">
        <v>140</v>
      </c>
      <c r="H2363">
        <v>0.2</v>
      </c>
      <c r="I2363" s="2">
        <v>45415</v>
      </c>
      <c r="J2363" t="s">
        <v>5</v>
      </c>
      <c r="K2363" t="s">
        <v>31</v>
      </c>
      <c r="L2363">
        <v>780</v>
      </c>
      <c r="M2363" t="s">
        <v>48</v>
      </c>
      <c r="N2363" t="s">
        <v>116</v>
      </c>
    </row>
    <row r="2364" spans="4:14" x14ac:dyDescent="0.3">
      <c r="D2364" t="s">
        <v>213</v>
      </c>
      <c r="E2364" t="s">
        <v>121</v>
      </c>
      <c r="F2364" t="s">
        <v>53</v>
      </c>
      <c r="G2364">
        <v>116</v>
      </c>
      <c r="H2364">
        <v>0.03</v>
      </c>
      <c r="I2364" s="2">
        <v>45415</v>
      </c>
      <c r="J2364" t="s">
        <v>22</v>
      </c>
      <c r="K2364" t="s">
        <v>31</v>
      </c>
      <c r="L2364">
        <v>429</v>
      </c>
      <c r="M2364" t="s">
        <v>51</v>
      </c>
      <c r="N2364" t="s">
        <v>116</v>
      </c>
    </row>
    <row r="2365" spans="4:14" x14ac:dyDescent="0.3">
      <c r="D2365" t="s">
        <v>457</v>
      </c>
      <c r="E2365" t="s">
        <v>254</v>
      </c>
      <c r="F2365" t="s">
        <v>53</v>
      </c>
      <c r="G2365">
        <v>28</v>
      </c>
      <c r="I2365" s="2">
        <v>45415</v>
      </c>
      <c r="J2365" t="s">
        <v>14</v>
      </c>
      <c r="K2365" t="s">
        <v>31</v>
      </c>
      <c r="L2365">
        <v>932</v>
      </c>
      <c r="M2365" t="s">
        <v>48</v>
      </c>
      <c r="N2365" t="s">
        <v>116</v>
      </c>
    </row>
    <row r="2366" spans="4:14" x14ac:dyDescent="0.3">
      <c r="D2366" t="s">
        <v>454</v>
      </c>
      <c r="E2366" t="s">
        <v>125</v>
      </c>
      <c r="F2366" t="s">
        <v>53</v>
      </c>
      <c r="G2366">
        <v>170</v>
      </c>
      <c r="H2366">
        <v>0.33</v>
      </c>
      <c r="I2366" s="2">
        <v>45418</v>
      </c>
      <c r="J2366" t="s">
        <v>21</v>
      </c>
      <c r="K2366" t="s">
        <v>31</v>
      </c>
      <c r="L2366">
        <v>516</v>
      </c>
      <c r="M2366" t="s">
        <v>51</v>
      </c>
      <c r="N2366" t="s">
        <v>116</v>
      </c>
    </row>
    <row r="2367" spans="4:14" x14ac:dyDescent="0.3">
      <c r="D2367" t="s">
        <v>452</v>
      </c>
      <c r="E2367" t="s">
        <v>130</v>
      </c>
      <c r="F2367" t="s">
        <v>54</v>
      </c>
      <c r="G2367">
        <v>145</v>
      </c>
      <c r="H2367">
        <v>0.25</v>
      </c>
      <c r="I2367" s="2">
        <v>45420</v>
      </c>
      <c r="J2367" t="s">
        <v>11</v>
      </c>
      <c r="K2367" t="s">
        <v>33</v>
      </c>
      <c r="L2367">
        <v>50</v>
      </c>
      <c r="M2367" t="s">
        <v>49</v>
      </c>
      <c r="N2367" t="s">
        <v>2220</v>
      </c>
    </row>
    <row r="2368" spans="4:14" x14ac:dyDescent="0.3">
      <c r="D2368" t="s">
        <v>421</v>
      </c>
      <c r="E2368" t="s">
        <v>136</v>
      </c>
      <c r="F2368" t="s">
        <v>54</v>
      </c>
      <c r="G2368">
        <v>100</v>
      </c>
      <c r="H2368">
        <v>0.15</v>
      </c>
      <c r="I2368" s="2">
        <v>45420</v>
      </c>
      <c r="J2368" t="s">
        <v>6</v>
      </c>
      <c r="K2368" t="s">
        <v>34</v>
      </c>
      <c r="L2368">
        <v>72</v>
      </c>
      <c r="M2368" t="s">
        <v>50</v>
      </c>
      <c r="N2368" t="s">
        <v>2220</v>
      </c>
    </row>
    <row r="2369" spans="4:14" x14ac:dyDescent="0.3">
      <c r="D2369" t="s">
        <v>453</v>
      </c>
      <c r="E2369" t="s">
        <v>245</v>
      </c>
      <c r="F2369" t="s">
        <v>53</v>
      </c>
      <c r="G2369">
        <v>96</v>
      </c>
      <c r="H2369">
        <v>1</v>
      </c>
      <c r="I2369" s="2">
        <v>45420</v>
      </c>
      <c r="J2369" t="s">
        <v>2</v>
      </c>
      <c r="K2369" t="s">
        <v>32</v>
      </c>
      <c r="N2369" t="s">
        <v>116</v>
      </c>
    </row>
    <row r="2370" spans="4:14" x14ac:dyDescent="0.3">
      <c r="D2370" t="s">
        <v>450</v>
      </c>
      <c r="E2370" t="s">
        <v>194</v>
      </c>
      <c r="F2370" t="s">
        <v>53</v>
      </c>
      <c r="G2370">
        <v>800</v>
      </c>
      <c r="H2370">
        <v>0.13</v>
      </c>
      <c r="I2370" s="2">
        <v>45421</v>
      </c>
      <c r="J2370" t="s">
        <v>9</v>
      </c>
      <c r="K2370" t="s">
        <v>31</v>
      </c>
      <c r="L2370">
        <v>834</v>
      </c>
      <c r="M2370" t="s">
        <v>48</v>
      </c>
      <c r="N2370" t="s">
        <v>116</v>
      </c>
    </row>
    <row r="2371" spans="4:14" x14ac:dyDescent="0.3">
      <c r="D2371" t="s">
        <v>451</v>
      </c>
      <c r="E2371" t="s">
        <v>115</v>
      </c>
      <c r="F2371" t="s">
        <v>61</v>
      </c>
      <c r="G2371">
        <v>40</v>
      </c>
      <c r="H2371">
        <v>0.3</v>
      </c>
      <c r="I2371" s="2">
        <v>45421</v>
      </c>
      <c r="J2371" t="s">
        <v>8</v>
      </c>
      <c r="K2371" t="s">
        <v>36</v>
      </c>
      <c r="L2371">
        <v>124</v>
      </c>
      <c r="M2371" t="s">
        <v>50</v>
      </c>
      <c r="N2371" t="s">
        <v>2220</v>
      </c>
    </row>
    <row r="2372" spans="4:14" x14ac:dyDescent="0.3">
      <c r="D2372" t="s">
        <v>447</v>
      </c>
      <c r="E2372" t="s">
        <v>448</v>
      </c>
      <c r="F2372" t="s">
        <v>53</v>
      </c>
      <c r="G2372">
        <v>550</v>
      </c>
      <c r="H2372">
        <v>0.4</v>
      </c>
      <c r="I2372" s="2">
        <v>45422</v>
      </c>
      <c r="J2372" t="s">
        <v>5</v>
      </c>
      <c r="K2372" t="s">
        <v>32</v>
      </c>
      <c r="N2372" t="s">
        <v>116</v>
      </c>
    </row>
    <row r="2373" spans="4:14" x14ac:dyDescent="0.3">
      <c r="D2373" t="s">
        <v>449</v>
      </c>
      <c r="E2373" t="s">
        <v>256</v>
      </c>
      <c r="F2373" t="s">
        <v>53</v>
      </c>
      <c r="G2373">
        <v>120</v>
      </c>
      <c r="I2373" s="2">
        <v>45422</v>
      </c>
      <c r="J2373" t="s">
        <v>5</v>
      </c>
      <c r="K2373" t="s">
        <v>31</v>
      </c>
      <c r="L2373">
        <v>10700</v>
      </c>
      <c r="M2373" t="s">
        <v>47</v>
      </c>
      <c r="N2373" t="s">
        <v>116</v>
      </c>
    </row>
    <row r="2374" spans="4:14" x14ac:dyDescent="0.3">
      <c r="D2374" t="s">
        <v>429</v>
      </c>
      <c r="E2374" t="s">
        <v>125</v>
      </c>
      <c r="F2374" t="s">
        <v>53</v>
      </c>
      <c r="G2374">
        <v>57</v>
      </c>
      <c r="I2374" s="2">
        <v>45422</v>
      </c>
      <c r="J2374" t="s">
        <v>2</v>
      </c>
      <c r="K2374" t="s">
        <v>31</v>
      </c>
      <c r="L2374">
        <v>26</v>
      </c>
      <c r="M2374" t="s">
        <v>49</v>
      </c>
      <c r="N2374" t="s">
        <v>116</v>
      </c>
    </row>
    <row r="2375" spans="4:14" x14ac:dyDescent="0.3">
      <c r="D2375" t="s">
        <v>446</v>
      </c>
      <c r="E2375" t="s">
        <v>245</v>
      </c>
      <c r="F2375" t="s">
        <v>53</v>
      </c>
      <c r="G2375">
        <v>1000</v>
      </c>
      <c r="H2375">
        <v>0.08</v>
      </c>
      <c r="I2375" s="2">
        <v>45425</v>
      </c>
      <c r="J2375" t="s">
        <v>17</v>
      </c>
      <c r="K2375" t="s">
        <v>33</v>
      </c>
      <c r="L2375">
        <v>5</v>
      </c>
      <c r="M2375" t="s">
        <v>49</v>
      </c>
      <c r="N2375" t="s">
        <v>116</v>
      </c>
    </row>
    <row r="2376" spans="4:14" x14ac:dyDescent="0.3">
      <c r="D2376" t="s">
        <v>444</v>
      </c>
      <c r="E2376" t="s">
        <v>245</v>
      </c>
      <c r="F2376" t="s">
        <v>53</v>
      </c>
      <c r="G2376">
        <v>100</v>
      </c>
      <c r="I2376" s="2">
        <v>45427</v>
      </c>
      <c r="J2376" t="s">
        <v>4</v>
      </c>
      <c r="K2376" t="s">
        <v>36</v>
      </c>
      <c r="L2376">
        <v>214</v>
      </c>
      <c r="M2376" t="s">
        <v>51</v>
      </c>
      <c r="N2376" t="s">
        <v>116</v>
      </c>
    </row>
    <row r="2377" spans="4:14" x14ac:dyDescent="0.3">
      <c r="D2377" t="s">
        <v>445</v>
      </c>
      <c r="E2377" t="s">
        <v>256</v>
      </c>
      <c r="F2377" t="s">
        <v>53</v>
      </c>
      <c r="G2377">
        <v>36</v>
      </c>
      <c r="I2377" s="2">
        <v>45427</v>
      </c>
      <c r="J2377" t="s">
        <v>4</v>
      </c>
      <c r="K2377" t="s">
        <v>34</v>
      </c>
      <c r="L2377">
        <v>49</v>
      </c>
      <c r="M2377" t="s">
        <v>49</v>
      </c>
      <c r="N2377" t="s">
        <v>116</v>
      </c>
    </row>
    <row r="2378" spans="4:14" x14ac:dyDescent="0.3">
      <c r="D2378" t="s">
        <v>440</v>
      </c>
      <c r="E2378" t="s">
        <v>441</v>
      </c>
      <c r="F2378" t="s">
        <v>65</v>
      </c>
      <c r="G2378">
        <v>4000</v>
      </c>
      <c r="I2378" s="2">
        <v>45428</v>
      </c>
      <c r="J2378" t="s">
        <v>23</v>
      </c>
      <c r="K2378" t="s">
        <v>32</v>
      </c>
      <c r="N2378" t="s">
        <v>2220</v>
      </c>
    </row>
    <row r="2379" spans="4:14" x14ac:dyDescent="0.3">
      <c r="D2379" t="s">
        <v>442</v>
      </c>
      <c r="E2379" t="s">
        <v>163</v>
      </c>
      <c r="F2379" t="s">
        <v>55</v>
      </c>
      <c r="G2379">
        <v>60</v>
      </c>
      <c r="I2379" s="2">
        <v>45428</v>
      </c>
      <c r="J2379" t="s">
        <v>6</v>
      </c>
      <c r="K2379" t="s">
        <v>36</v>
      </c>
      <c r="L2379">
        <v>1300</v>
      </c>
      <c r="M2379" t="s">
        <v>47</v>
      </c>
      <c r="N2379" t="s">
        <v>2220</v>
      </c>
    </row>
    <row r="2380" spans="4:14" x14ac:dyDescent="0.3">
      <c r="D2380" t="s">
        <v>443</v>
      </c>
      <c r="E2380" t="s">
        <v>125</v>
      </c>
      <c r="F2380" t="s">
        <v>53</v>
      </c>
      <c r="G2380">
        <v>30</v>
      </c>
      <c r="H2380">
        <v>0.2</v>
      </c>
      <c r="I2380" s="2">
        <v>45428</v>
      </c>
      <c r="J2380" t="s">
        <v>28</v>
      </c>
      <c r="K2380" t="s">
        <v>32</v>
      </c>
      <c r="L2380">
        <v>222</v>
      </c>
      <c r="M2380" t="s">
        <v>51</v>
      </c>
      <c r="N2380" t="s">
        <v>116</v>
      </c>
    </row>
    <row r="2381" spans="4:14" x14ac:dyDescent="0.3">
      <c r="D2381" t="s">
        <v>186</v>
      </c>
      <c r="E2381" t="s">
        <v>256</v>
      </c>
      <c r="F2381" t="s">
        <v>53</v>
      </c>
      <c r="G2381">
        <v>1000</v>
      </c>
      <c r="I2381" s="2">
        <v>45433</v>
      </c>
      <c r="J2381" t="s">
        <v>2</v>
      </c>
      <c r="K2381" t="s">
        <v>40</v>
      </c>
      <c r="N2381" t="s">
        <v>116</v>
      </c>
    </row>
    <row r="2382" spans="4:14" x14ac:dyDescent="0.3">
      <c r="D2382" t="s">
        <v>438</v>
      </c>
      <c r="E2382" t="s">
        <v>171</v>
      </c>
      <c r="F2382" t="s">
        <v>53</v>
      </c>
      <c r="G2382">
        <v>300</v>
      </c>
      <c r="H2382">
        <v>0.25</v>
      </c>
      <c r="I2382" s="2">
        <v>45434</v>
      </c>
      <c r="J2382" t="s">
        <v>11</v>
      </c>
      <c r="K2382" t="s">
        <v>38</v>
      </c>
      <c r="L2382">
        <v>643</v>
      </c>
      <c r="M2382" t="s">
        <v>48</v>
      </c>
      <c r="N2382" t="s">
        <v>116</v>
      </c>
    </row>
    <row r="2383" spans="4:14" x14ac:dyDescent="0.3">
      <c r="D2383" t="s">
        <v>439</v>
      </c>
      <c r="E2383" t="s">
        <v>323</v>
      </c>
      <c r="F2383" t="s">
        <v>53</v>
      </c>
      <c r="G2383">
        <v>180</v>
      </c>
      <c r="H2383">
        <v>1</v>
      </c>
      <c r="I2383" s="2">
        <v>45434</v>
      </c>
      <c r="J2383" t="s">
        <v>8</v>
      </c>
      <c r="K2383" t="s">
        <v>31</v>
      </c>
      <c r="L2383">
        <v>899</v>
      </c>
      <c r="M2383" t="s">
        <v>48</v>
      </c>
      <c r="N2383" t="s">
        <v>116</v>
      </c>
    </row>
    <row r="2384" spans="4:14" x14ac:dyDescent="0.3">
      <c r="D2384" t="s">
        <v>437</v>
      </c>
      <c r="E2384" t="s">
        <v>121</v>
      </c>
      <c r="F2384" t="s">
        <v>53</v>
      </c>
      <c r="G2384">
        <v>105</v>
      </c>
      <c r="H2384">
        <v>0.25</v>
      </c>
      <c r="I2384" s="2">
        <v>45435</v>
      </c>
      <c r="J2384" t="s">
        <v>15</v>
      </c>
      <c r="K2384" t="s">
        <v>43</v>
      </c>
      <c r="L2384">
        <v>390</v>
      </c>
      <c r="M2384" t="s">
        <v>51</v>
      </c>
      <c r="N2384" t="s">
        <v>116</v>
      </c>
    </row>
    <row r="2385" spans="4:14" x14ac:dyDescent="0.3">
      <c r="D2385" t="s">
        <v>436</v>
      </c>
      <c r="E2385" t="s">
        <v>125</v>
      </c>
      <c r="F2385" t="s">
        <v>53</v>
      </c>
      <c r="G2385">
        <v>400</v>
      </c>
      <c r="H2385">
        <v>0.06</v>
      </c>
      <c r="I2385" s="2">
        <v>45436</v>
      </c>
      <c r="J2385" t="s">
        <v>5</v>
      </c>
      <c r="K2385" t="s">
        <v>31</v>
      </c>
      <c r="L2385">
        <v>8300</v>
      </c>
      <c r="M2385" t="s">
        <v>47</v>
      </c>
      <c r="N2385" t="s">
        <v>116</v>
      </c>
    </row>
    <row r="2386" spans="4:14" x14ac:dyDescent="0.3">
      <c r="D2386" t="s">
        <v>412</v>
      </c>
      <c r="E2386" t="s">
        <v>413</v>
      </c>
      <c r="F2386" t="s">
        <v>98</v>
      </c>
      <c r="G2386">
        <v>34</v>
      </c>
      <c r="H2386">
        <v>0.13</v>
      </c>
      <c r="I2386" s="2">
        <v>45436</v>
      </c>
      <c r="J2386" t="s">
        <v>27</v>
      </c>
      <c r="K2386" t="s">
        <v>31</v>
      </c>
      <c r="L2386">
        <v>424</v>
      </c>
      <c r="M2386" t="s">
        <v>51</v>
      </c>
      <c r="N2386" t="s">
        <v>2220</v>
      </c>
    </row>
    <row r="2387" spans="4:14" x14ac:dyDescent="0.3">
      <c r="D2387" t="s">
        <v>434</v>
      </c>
      <c r="E2387" t="s">
        <v>435</v>
      </c>
      <c r="F2387" t="s">
        <v>79</v>
      </c>
      <c r="G2387">
        <v>22</v>
      </c>
      <c r="I2387" s="2">
        <v>45437</v>
      </c>
      <c r="J2387" t="s">
        <v>7</v>
      </c>
      <c r="K2387" t="s">
        <v>33</v>
      </c>
      <c r="L2387">
        <v>1200</v>
      </c>
      <c r="M2387" t="s">
        <v>47</v>
      </c>
      <c r="N2387" t="s">
        <v>2220</v>
      </c>
    </row>
    <row r="2388" spans="4:14" x14ac:dyDescent="0.3">
      <c r="D2388" t="s">
        <v>433</v>
      </c>
      <c r="E2388" t="s">
        <v>121</v>
      </c>
      <c r="F2388" t="s">
        <v>53</v>
      </c>
      <c r="G2388">
        <v>15</v>
      </c>
      <c r="H2388">
        <v>0.2</v>
      </c>
      <c r="I2388" s="2">
        <v>45441</v>
      </c>
      <c r="J2388" t="s">
        <v>13</v>
      </c>
      <c r="K2388" t="s">
        <v>34</v>
      </c>
      <c r="L2388">
        <v>56</v>
      </c>
      <c r="M2388" t="s">
        <v>49</v>
      </c>
      <c r="N2388" t="s">
        <v>116</v>
      </c>
    </row>
    <row r="2389" spans="4:14" x14ac:dyDescent="0.3">
      <c r="D2389" t="s">
        <v>431</v>
      </c>
      <c r="E2389" t="s">
        <v>194</v>
      </c>
      <c r="F2389" t="s">
        <v>53</v>
      </c>
      <c r="G2389">
        <v>73</v>
      </c>
      <c r="I2389" s="2">
        <v>45442</v>
      </c>
      <c r="J2389" t="s">
        <v>9</v>
      </c>
      <c r="K2389" t="s">
        <v>33</v>
      </c>
      <c r="L2389">
        <v>3</v>
      </c>
      <c r="M2389" t="s">
        <v>49</v>
      </c>
      <c r="N2389" t="s">
        <v>116</v>
      </c>
    </row>
    <row r="2390" spans="4:14" x14ac:dyDescent="0.3">
      <c r="D2390" t="s">
        <v>432</v>
      </c>
      <c r="E2390" t="s">
        <v>256</v>
      </c>
      <c r="F2390" t="s">
        <v>53</v>
      </c>
      <c r="G2390">
        <v>33</v>
      </c>
      <c r="H2390">
        <v>7.0000000000000007E-2</v>
      </c>
      <c r="I2390" s="2">
        <v>45442</v>
      </c>
      <c r="J2390" t="s">
        <v>10</v>
      </c>
      <c r="K2390" t="s">
        <v>32</v>
      </c>
      <c r="N2390" t="s">
        <v>116</v>
      </c>
    </row>
    <row r="2391" spans="4:14" x14ac:dyDescent="0.3">
      <c r="D2391" t="s">
        <v>429</v>
      </c>
      <c r="E2391" t="s">
        <v>125</v>
      </c>
      <c r="F2391" t="s">
        <v>53</v>
      </c>
      <c r="G2391">
        <v>100</v>
      </c>
      <c r="I2391" s="2">
        <v>45443</v>
      </c>
      <c r="J2391" t="s">
        <v>2</v>
      </c>
      <c r="K2391" t="s">
        <v>31</v>
      </c>
      <c r="L2391">
        <v>26</v>
      </c>
      <c r="M2391" t="s">
        <v>49</v>
      </c>
      <c r="N2391" t="s">
        <v>116</v>
      </c>
    </row>
    <row r="2392" spans="4:14" x14ac:dyDescent="0.3">
      <c r="D2392" t="s">
        <v>430</v>
      </c>
      <c r="E2392" t="s">
        <v>121</v>
      </c>
      <c r="F2392" t="s">
        <v>53</v>
      </c>
      <c r="G2392">
        <v>40</v>
      </c>
      <c r="I2392" s="2">
        <v>45443</v>
      </c>
      <c r="J2392" t="s">
        <v>6</v>
      </c>
      <c r="K2392" t="s">
        <v>34</v>
      </c>
      <c r="L2392">
        <v>67</v>
      </c>
      <c r="M2392" t="s">
        <v>50</v>
      </c>
      <c r="N2392" t="s">
        <v>116</v>
      </c>
    </row>
    <row r="2393" spans="4:14" x14ac:dyDescent="0.3">
      <c r="D2393" t="s">
        <v>122</v>
      </c>
      <c r="E2393" t="s">
        <v>123</v>
      </c>
      <c r="F2393" t="s">
        <v>53</v>
      </c>
      <c r="G2393">
        <v>1000</v>
      </c>
      <c r="I2393" s="2">
        <v>45446</v>
      </c>
      <c r="J2393" t="s">
        <v>4</v>
      </c>
      <c r="K2393" t="s">
        <v>31</v>
      </c>
      <c r="L2393">
        <v>1</v>
      </c>
      <c r="M2393" t="s">
        <v>49</v>
      </c>
      <c r="N2393" t="s">
        <v>116</v>
      </c>
    </row>
    <row r="2394" spans="4:14" x14ac:dyDescent="0.3">
      <c r="D2394" t="s">
        <v>428</v>
      </c>
      <c r="E2394" t="s">
        <v>338</v>
      </c>
      <c r="F2394" t="s">
        <v>61</v>
      </c>
      <c r="G2394">
        <v>100</v>
      </c>
      <c r="H2394">
        <v>0.5</v>
      </c>
      <c r="I2394" s="2">
        <v>45446</v>
      </c>
      <c r="J2394" t="s">
        <v>8</v>
      </c>
      <c r="K2394" t="s">
        <v>32</v>
      </c>
      <c r="L2394">
        <v>86</v>
      </c>
      <c r="M2394" t="s">
        <v>50</v>
      </c>
      <c r="N2394" t="s">
        <v>2220</v>
      </c>
    </row>
    <row r="2395" spans="4:14" x14ac:dyDescent="0.3">
      <c r="D2395" t="s">
        <v>422</v>
      </c>
      <c r="E2395" t="s">
        <v>423</v>
      </c>
      <c r="F2395" t="s">
        <v>77</v>
      </c>
      <c r="G2395">
        <v>150</v>
      </c>
      <c r="I2395" s="2">
        <v>45448</v>
      </c>
      <c r="J2395" t="s">
        <v>7</v>
      </c>
      <c r="K2395" t="s">
        <v>32</v>
      </c>
      <c r="L2395">
        <v>691</v>
      </c>
      <c r="M2395" t="s">
        <v>48</v>
      </c>
      <c r="N2395" t="s">
        <v>2220</v>
      </c>
    </row>
    <row r="2396" spans="4:14" x14ac:dyDescent="0.3">
      <c r="D2396" t="s">
        <v>424</v>
      </c>
      <c r="E2396" t="s">
        <v>115</v>
      </c>
      <c r="F2396" t="s">
        <v>61</v>
      </c>
      <c r="G2396">
        <v>100</v>
      </c>
      <c r="H2396">
        <v>0.2</v>
      </c>
      <c r="I2396" s="2">
        <v>45448</v>
      </c>
      <c r="J2396" t="s">
        <v>6</v>
      </c>
      <c r="K2396" t="s">
        <v>31</v>
      </c>
      <c r="L2396">
        <v>2000</v>
      </c>
      <c r="M2396" t="s">
        <v>47</v>
      </c>
      <c r="N2396" t="s">
        <v>2220</v>
      </c>
    </row>
    <row r="2397" spans="4:14" x14ac:dyDescent="0.3">
      <c r="D2397" t="s">
        <v>425</v>
      </c>
      <c r="E2397" t="s">
        <v>115</v>
      </c>
      <c r="F2397" t="s">
        <v>61</v>
      </c>
      <c r="G2397">
        <v>30</v>
      </c>
      <c r="H2397">
        <v>0.3</v>
      </c>
      <c r="I2397" s="2">
        <v>45448</v>
      </c>
      <c r="J2397" t="s">
        <v>7</v>
      </c>
      <c r="K2397" t="s">
        <v>32</v>
      </c>
      <c r="L2397">
        <v>119</v>
      </c>
      <c r="M2397" t="s">
        <v>50</v>
      </c>
      <c r="N2397" t="s">
        <v>2220</v>
      </c>
    </row>
    <row r="2398" spans="4:14" x14ac:dyDescent="0.3">
      <c r="D2398" t="s">
        <v>426</v>
      </c>
      <c r="E2398" t="s">
        <v>427</v>
      </c>
      <c r="F2398" t="s">
        <v>53</v>
      </c>
      <c r="G2398">
        <v>30</v>
      </c>
      <c r="H2398">
        <v>0.1</v>
      </c>
      <c r="I2398" s="2">
        <v>45448</v>
      </c>
      <c r="J2398" t="s">
        <v>14</v>
      </c>
      <c r="K2398" t="s">
        <v>32</v>
      </c>
      <c r="L2398">
        <v>651</v>
      </c>
      <c r="M2398" t="s">
        <v>48</v>
      </c>
      <c r="N2398" t="s">
        <v>116</v>
      </c>
    </row>
    <row r="2399" spans="4:14" x14ac:dyDescent="0.3">
      <c r="D2399" t="s">
        <v>418</v>
      </c>
      <c r="E2399" t="s">
        <v>419</v>
      </c>
      <c r="F2399" t="s">
        <v>68</v>
      </c>
      <c r="G2399">
        <v>1060</v>
      </c>
      <c r="I2399" s="2">
        <v>45449</v>
      </c>
      <c r="J2399" t="s">
        <v>3</v>
      </c>
      <c r="K2399" t="s">
        <v>35</v>
      </c>
      <c r="L2399">
        <v>103</v>
      </c>
      <c r="M2399" t="s">
        <v>50</v>
      </c>
      <c r="N2399" t="s">
        <v>2220</v>
      </c>
    </row>
    <row r="2400" spans="4:14" x14ac:dyDescent="0.3">
      <c r="D2400" t="s">
        <v>420</v>
      </c>
      <c r="E2400" t="s">
        <v>121</v>
      </c>
      <c r="F2400" t="s">
        <v>53</v>
      </c>
      <c r="G2400">
        <v>1000</v>
      </c>
      <c r="I2400" s="2">
        <v>45449</v>
      </c>
      <c r="J2400" t="s">
        <v>5</v>
      </c>
      <c r="K2400" t="s">
        <v>32</v>
      </c>
      <c r="L2400">
        <v>214</v>
      </c>
      <c r="M2400" t="s">
        <v>51</v>
      </c>
      <c r="N2400" t="s">
        <v>116</v>
      </c>
    </row>
    <row r="2401" spans="4:14" x14ac:dyDescent="0.3">
      <c r="D2401" t="s">
        <v>421</v>
      </c>
      <c r="E2401" t="s">
        <v>136</v>
      </c>
      <c r="F2401" t="s">
        <v>54</v>
      </c>
      <c r="G2401">
        <v>30</v>
      </c>
      <c r="I2401" s="2">
        <v>45449</v>
      </c>
      <c r="J2401" t="s">
        <v>6</v>
      </c>
      <c r="K2401" t="s">
        <v>34</v>
      </c>
      <c r="L2401">
        <v>72</v>
      </c>
      <c r="M2401" t="s">
        <v>50</v>
      </c>
      <c r="N2401" t="s">
        <v>2220</v>
      </c>
    </row>
    <row r="2402" spans="4:14" x14ac:dyDescent="0.3">
      <c r="D2402" t="s">
        <v>416</v>
      </c>
      <c r="E2402" t="s">
        <v>157</v>
      </c>
      <c r="F2402" t="s">
        <v>54</v>
      </c>
      <c r="G2402">
        <v>3500</v>
      </c>
      <c r="I2402" s="2">
        <v>45453</v>
      </c>
      <c r="J2402" t="s">
        <v>6</v>
      </c>
      <c r="K2402" t="s">
        <v>40</v>
      </c>
      <c r="N2402" t="s">
        <v>2220</v>
      </c>
    </row>
    <row r="2403" spans="4:14" x14ac:dyDescent="0.3">
      <c r="D2403" t="s">
        <v>417</v>
      </c>
      <c r="E2403" t="s">
        <v>378</v>
      </c>
      <c r="F2403" t="s">
        <v>54</v>
      </c>
      <c r="G2403">
        <v>45</v>
      </c>
      <c r="H2403">
        <v>0.11</v>
      </c>
      <c r="I2403" s="2">
        <v>45453</v>
      </c>
      <c r="J2403" t="s">
        <v>4</v>
      </c>
      <c r="K2403" t="s">
        <v>32</v>
      </c>
      <c r="L2403">
        <v>1</v>
      </c>
      <c r="M2403" t="s">
        <v>49</v>
      </c>
      <c r="N2403" t="s">
        <v>2220</v>
      </c>
    </row>
    <row r="2404" spans="4:14" x14ac:dyDescent="0.3">
      <c r="D2404" t="s">
        <v>306</v>
      </c>
      <c r="E2404" t="s">
        <v>307</v>
      </c>
      <c r="F2404" t="s">
        <v>64</v>
      </c>
      <c r="G2404">
        <v>450</v>
      </c>
      <c r="I2404" s="2">
        <v>45455</v>
      </c>
      <c r="J2404" t="s">
        <v>2</v>
      </c>
      <c r="K2404" t="s">
        <v>32</v>
      </c>
      <c r="L2404">
        <v>9400</v>
      </c>
      <c r="M2404" t="s">
        <v>47</v>
      </c>
      <c r="N2404" t="s">
        <v>2220</v>
      </c>
    </row>
    <row r="2405" spans="4:14" x14ac:dyDescent="0.3">
      <c r="D2405" t="s">
        <v>415</v>
      </c>
      <c r="E2405" t="s">
        <v>121</v>
      </c>
      <c r="F2405" t="s">
        <v>53</v>
      </c>
      <c r="G2405">
        <v>65</v>
      </c>
      <c r="H2405">
        <v>0.2</v>
      </c>
      <c r="I2405" s="2">
        <v>45455</v>
      </c>
      <c r="J2405" t="s">
        <v>14</v>
      </c>
      <c r="K2405" t="s">
        <v>32</v>
      </c>
      <c r="L2405">
        <v>543</v>
      </c>
      <c r="M2405" t="s">
        <v>48</v>
      </c>
      <c r="N2405" t="s">
        <v>116</v>
      </c>
    </row>
    <row r="2406" spans="4:14" x14ac:dyDescent="0.3">
      <c r="D2406" t="s">
        <v>412</v>
      </c>
      <c r="E2406" t="s">
        <v>413</v>
      </c>
      <c r="F2406" t="s">
        <v>98</v>
      </c>
      <c r="G2406">
        <v>70</v>
      </c>
      <c r="H2406">
        <v>0.3</v>
      </c>
      <c r="I2406" s="2">
        <v>45457</v>
      </c>
      <c r="J2406" t="s">
        <v>27</v>
      </c>
      <c r="K2406" t="s">
        <v>31</v>
      </c>
      <c r="L2406">
        <v>424</v>
      </c>
      <c r="M2406" t="s">
        <v>51</v>
      </c>
      <c r="N2406" t="s">
        <v>2220</v>
      </c>
    </row>
    <row r="2407" spans="4:14" x14ac:dyDescent="0.3">
      <c r="D2407" t="s">
        <v>414</v>
      </c>
      <c r="E2407" t="s">
        <v>254</v>
      </c>
      <c r="F2407" t="s">
        <v>53</v>
      </c>
      <c r="G2407">
        <v>11</v>
      </c>
      <c r="I2407" s="2">
        <v>45457</v>
      </c>
      <c r="J2407" t="s">
        <v>28</v>
      </c>
      <c r="K2407" t="s">
        <v>34</v>
      </c>
      <c r="L2407">
        <v>54</v>
      </c>
      <c r="M2407" t="s">
        <v>49</v>
      </c>
      <c r="N2407" t="s">
        <v>116</v>
      </c>
    </row>
    <row r="2408" spans="4:14" x14ac:dyDescent="0.3">
      <c r="D2408" t="s">
        <v>411</v>
      </c>
      <c r="E2408" t="s">
        <v>121</v>
      </c>
      <c r="F2408" t="s">
        <v>53</v>
      </c>
      <c r="G2408">
        <v>143</v>
      </c>
      <c r="H2408">
        <v>1</v>
      </c>
      <c r="I2408" s="2">
        <v>45458</v>
      </c>
      <c r="J2408" t="s">
        <v>8</v>
      </c>
      <c r="K2408" t="s">
        <v>33</v>
      </c>
      <c r="L2408">
        <v>83</v>
      </c>
      <c r="M2408" t="s">
        <v>50</v>
      </c>
      <c r="N2408" t="s">
        <v>116</v>
      </c>
    </row>
    <row r="2409" spans="4:14" x14ac:dyDescent="0.3">
      <c r="D2409" t="s">
        <v>410</v>
      </c>
      <c r="E2409" t="s">
        <v>245</v>
      </c>
      <c r="F2409" t="s">
        <v>53</v>
      </c>
      <c r="G2409">
        <v>23</v>
      </c>
      <c r="H2409">
        <v>0.77</v>
      </c>
      <c r="I2409" s="2">
        <v>45459</v>
      </c>
      <c r="J2409" t="s">
        <v>6</v>
      </c>
      <c r="K2409" t="s">
        <v>41</v>
      </c>
      <c r="L2409">
        <v>34</v>
      </c>
      <c r="M2409" t="s">
        <v>49</v>
      </c>
      <c r="N2409" t="s">
        <v>116</v>
      </c>
    </row>
    <row r="2410" spans="4:14" x14ac:dyDescent="0.3">
      <c r="D2410" t="s">
        <v>141</v>
      </c>
      <c r="E2410" t="s">
        <v>125</v>
      </c>
      <c r="F2410" t="s">
        <v>53</v>
      </c>
      <c r="G2410">
        <v>441</v>
      </c>
      <c r="H2410">
        <v>0.23</v>
      </c>
      <c r="I2410" s="2">
        <v>45460</v>
      </c>
      <c r="J2410" t="s">
        <v>11</v>
      </c>
      <c r="K2410" t="s">
        <v>31</v>
      </c>
      <c r="L2410">
        <v>227</v>
      </c>
      <c r="M2410" t="s">
        <v>51</v>
      </c>
      <c r="N2410" t="s">
        <v>116</v>
      </c>
    </row>
    <row r="2411" spans="4:14" x14ac:dyDescent="0.3">
      <c r="D2411" t="s">
        <v>405</v>
      </c>
      <c r="E2411" t="s">
        <v>194</v>
      </c>
      <c r="F2411" t="s">
        <v>53</v>
      </c>
      <c r="G2411">
        <v>375</v>
      </c>
      <c r="H2411">
        <v>0.05</v>
      </c>
      <c r="I2411" s="2">
        <v>45461</v>
      </c>
      <c r="J2411" t="s">
        <v>6</v>
      </c>
      <c r="K2411" t="s">
        <v>31</v>
      </c>
      <c r="L2411">
        <v>400</v>
      </c>
      <c r="M2411" t="s">
        <v>51</v>
      </c>
      <c r="N2411" t="s">
        <v>116</v>
      </c>
    </row>
    <row r="2412" spans="4:14" x14ac:dyDescent="0.3">
      <c r="D2412" t="s">
        <v>406</v>
      </c>
      <c r="E2412" t="s">
        <v>125</v>
      </c>
      <c r="F2412" t="s">
        <v>70</v>
      </c>
      <c r="G2412">
        <v>85</v>
      </c>
      <c r="I2412" s="2">
        <v>45461</v>
      </c>
      <c r="J2412" t="s">
        <v>6</v>
      </c>
      <c r="K2412" t="s">
        <v>31</v>
      </c>
      <c r="L2412">
        <v>216</v>
      </c>
      <c r="M2412" t="s">
        <v>51</v>
      </c>
      <c r="N2412" t="s">
        <v>2220</v>
      </c>
    </row>
    <row r="2413" spans="4:14" x14ac:dyDescent="0.3">
      <c r="D2413" t="s">
        <v>407</v>
      </c>
      <c r="E2413" t="s">
        <v>115</v>
      </c>
      <c r="F2413" t="s">
        <v>61</v>
      </c>
      <c r="G2413">
        <v>30</v>
      </c>
      <c r="I2413" s="2">
        <v>45461</v>
      </c>
      <c r="J2413" t="s">
        <v>6</v>
      </c>
      <c r="K2413" t="s">
        <v>32</v>
      </c>
      <c r="L2413">
        <v>770</v>
      </c>
      <c r="M2413" t="s">
        <v>48</v>
      </c>
      <c r="N2413" t="s">
        <v>2220</v>
      </c>
    </row>
    <row r="2414" spans="4:14" x14ac:dyDescent="0.3">
      <c r="D2414" t="s">
        <v>408</v>
      </c>
      <c r="E2414" t="s">
        <v>409</v>
      </c>
      <c r="F2414" t="s">
        <v>53</v>
      </c>
      <c r="G2414">
        <v>16</v>
      </c>
      <c r="I2414" s="2">
        <v>45461</v>
      </c>
      <c r="J2414" t="s">
        <v>6</v>
      </c>
      <c r="K2414" t="s">
        <v>42</v>
      </c>
      <c r="L2414">
        <v>537</v>
      </c>
      <c r="M2414" t="s">
        <v>48</v>
      </c>
      <c r="N2414" t="s">
        <v>116</v>
      </c>
    </row>
    <row r="2415" spans="4:14" x14ac:dyDescent="0.3">
      <c r="D2415" t="s">
        <v>402</v>
      </c>
      <c r="E2415" t="s">
        <v>403</v>
      </c>
      <c r="F2415" t="s">
        <v>55</v>
      </c>
      <c r="G2415">
        <v>200</v>
      </c>
      <c r="H2415">
        <v>0.18</v>
      </c>
      <c r="I2415" s="2">
        <v>45462</v>
      </c>
      <c r="J2415" t="s">
        <v>3</v>
      </c>
      <c r="K2415" t="s">
        <v>33</v>
      </c>
      <c r="N2415" t="s">
        <v>2220</v>
      </c>
    </row>
    <row r="2416" spans="4:14" x14ac:dyDescent="0.3">
      <c r="D2416" t="s">
        <v>404</v>
      </c>
      <c r="E2416" t="s">
        <v>115</v>
      </c>
      <c r="F2416" t="s">
        <v>61</v>
      </c>
      <c r="G2416">
        <v>20</v>
      </c>
      <c r="H2416">
        <v>0.1</v>
      </c>
      <c r="I2416" s="2">
        <v>45462</v>
      </c>
      <c r="J2416" t="s">
        <v>5</v>
      </c>
      <c r="K2416" t="s">
        <v>33</v>
      </c>
      <c r="L2416">
        <v>131</v>
      </c>
      <c r="M2416" t="s">
        <v>50</v>
      </c>
      <c r="N2416" t="s">
        <v>2220</v>
      </c>
    </row>
    <row r="2417" spans="4:14" x14ac:dyDescent="0.3">
      <c r="D2417" t="s">
        <v>401</v>
      </c>
      <c r="E2417" t="s">
        <v>177</v>
      </c>
      <c r="F2417" t="s">
        <v>53</v>
      </c>
      <c r="G2417">
        <v>400</v>
      </c>
      <c r="H2417">
        <v>0.35</v>
      </c>
      <c r="I2417" s="2">
        <v>45463</v>
      </c>
      <c r="J2417" t="s">
        <v>8</v>
      </c>
      <c r="K2417" t="s">
        <v>31</v>
      </c>
      <c r="L2417">
        <v>1600</v>
      </c>
      <c r="M2417" t="s">
        <v>47</v>
      </c>
      <c r="N2417" t="s">
        <v>116</v>
      </c>
    </row>
    <row r="2418" spans="4:14" x14ac:dyDescent="0.3">
      <c r="D2418" t="s">
        <v>400</v>
      </c>
      <c r="E2418" t="s">
        <v>201</v>
      </c>
      <c r="F2418" t="s">
        <v>67</v>
      </c>
      <c r="G2418">
        <v>30</v>
      </c>
      <c r="H2418">
        <v>0.03</v>
      </c>
      <c r="I2418" s="2">
        <v>45467</v>
      </c>
      <c r="J2418" t="s">
        <v>6</v>
      </c>
      <c r="K2418" t="s">
        <v>32</v>
      </c>
      <c r="L2418">
        <v>509</v>
      </c>
      <c r="M2418" t="s">
        <v>51</v>
      </c>
      <c r="N2418" t="s">
        <v>2220</v>
      </c>
    </row>
    <row r="2419" spans="4:14" x14ac:dyDescent="0.3">
      <c r="D2419" t="s">
        <v>399</v>
      </c>
      <c r="E2419" t="s">
        <v>115</v>
      </c>
      <c r="F2419" t="s">
        <v>61</v>
      </c>
      <c r="G2419">
        <v>35</v>
      </c>
      <c r="H2419">
        <v>0.05</v>
      </c>
      <c r="I2419" s="2">
        <v>45468</v>
      </c>
      <c r="J2419" t="s">
        <v>15</v>
      </c>
      <c r="K2419" t="s">
        <v>31</v>
      </c>
      <c r="L2419">
        <v>76</v>
      </c>
      <c r="M2419" t="s">
        <v>50</v>
      </c>
      <c r="N2419" t="s">
        <v>2220</v>
      </c>
    </row>
    <row r="2420" spans="4:14" x14ac:dyDescent="0.3">
      <c r="D2420" t="s">
        <v>398</v>
      </c>
      <c r="E2420" t="s">
        <v>125</v>
      </c>
      <c r="F2420" t="s">
        <v>53</v>
      </c>
      <c r="G2420">
        <v>180</v>
      </c>
      <c r="H2420">
        <v>0.17</v>
      </c>
      <c r="I2420" s="2">
        <v>45469</v>
      </c>
      <c r="J2420" t="s">
        <v>27</v>
      </c>
      <c r="K2420" t="s">
        <v>31</v>
      </c>
      <c r="L2420">
        <v>574</v>
      </c>
      <c r="M2420" t="s">
        <v>48</v>
      </c>
      <c r="N2420" t="s">
        <v>116</v>
      </c>
    </row>
    <row r="2421" spans="4:14" x14ac:dyDescent="0.3">
      <c r="D2421" t="s">
        <v>376</v>
      </c>
      <c r="E2421" t="s">
        <v>125</v>
      </c>
      <c r="F2421" t="s">
        <v>53</v>
      </c>
      <c r="G2421">
        <v>101</v>
      </c>
      <c r="I2421" s="2">
        <v>45469</v>
      </c>
      <c r="J2421" t="s">
        <v>21</v>
      </c>
      <c r="K2421" t="s">
        <v>32</v>
      </c>
      <c r="L2421">
        <v>124</v>
      </c>
      <c r="M2421" t="s">
        <v>50</v>
      </c>
      <c r="N2421" t="s">
        <v>116</v>
      </c>
    </row>
    <row r="2422" spans="4:14" x14ac:dyDescent="0.3">
      <c r="D2422" t="s">
        <v>396</v>
      </c>
      <c r="E2422" t="s">
        <v>397</v>
      </c>
      <c r="F2422" t="s">
        <v>53</v>
      </c>
      <c r="G2422">
        <v>260</v>
      </c>
      <c r="H2422">
        <v>0.04</v>
      </c>
      <c r="I2422" s="2">
        <v>45470</v>
      </c>
      <c r="J2422" t="s">
        <v>12</v>
      </c>
      <c r="K2422" t="s">
        <v>33</v>
      </c>
      <c r="L2422">
        <v>105</v>
      </c>
      <c r="M2422" t="s">
        <v>50</v>
      </c>
      <c r="N2422" t="s">
        <v>116</v>
      </c>
    </row>
    <row r="2423" spans="4:14" x14ac:dyDescent="0.3">
      <c r="D2423" t="s">
        <v>395</v>
      </c>
      <c r="E2423" t="s">
        <v>262</v>
      </c>
      <c r="F2423" t="s">
        <v>53</v>
      </c>
      <c r="G2423">
        <v>103</v>
      </c>
      <c r="H2423">
        <v>7.0000000000000007E-2</v>
      </c>
      <c r="I2423" s="2">
        <v>45471</v>
      </c>
      <c r="J2423" t="s">
        <v>9</v>
      </c>
      <c r="K2423" t="s">
        <v>33</v>
      </c>
      <c r="L2423">
        <v>77</v>
      </c>
      <c r="M2423" t="s">
        <v>50</v>
      </c>
      <c r="N2423" t="s">
        <v>116</v>
      </c>
    </row>
    <row r="2424" spans="4:14" x14ac:dyDescent="0.3">
      <c r="D2424" t="s">
        <v>392</v>
      </c>
      <c r="E2424" t="s">
        <v>338</v>
      </c>
      <c r="F2424" t="s">
        <v>61</v>
      </c>
      <c r="G2424">
        <v>70</v>
      </c>
      <c r="H2424">
        <v>0.12</v>
      </c>
      <c r="I2424" s="2">
        <v>45474</v>
      </c>
      <c r="J2424" t="s">
        <v>2</v>
      </c>
      <c r="K2424" t="s">
        <v>36</v>
      </c>
      <c r="L2424">
        <v>335</v>
      </c>
      <c r="M2424" t="s">
        <v>51</v>
      </c>
      <c r="N2424" t="s">
        <v>2220</v>
      </c>
    </row>
    <row r="2425" spans="4:14" x14ac:dyDescent="0.3">
      <c r="D2425" t="s">
        <v>393</v>
      </c>
      <c r="E2425" t="s">
        <v>125</v>
      </c>
      <c r="F2425" t="s">
        <v>53</v>
      </c>
      <c r="G2425">
        <v>26</v>
      </c>
      <c r="I2425" s="2">
        <v>45474</v>
      </c>
      <c r="J2425" t="s">
        <v>7</v>
      </c>
      <c r="K2425" t="s">
        <v>32</v>
      </c>
      <c r="L2425">
        <v>598</v>
      </c>
      <c r="M2425" t="s">
        <v>48</v>
      </c>
      <c r="N2425" t="s">
        <v>116</v>
      </c>
    </row>
    <row r="2426" spans="4:14" x14ac:dyDescent="0.3">
      <c r="D2426" t="s">
        <v>394</v>
      </c>
      <c r="E2426" t="s">
        <v>115</v>
      </c>
      <c r="F2426" t="s">
        <v>61</v>
      </c>
      <c r="G2426">
        <v>20</v>
      </c>
      <c r="H2426">
        <v>0.33</v>
      </c>
      <c r="I2426" s="2">
        <v>45474</v>
      </c>
      <c r="J2426" t="s">
        <v>1</v>
      </c>
      <c r="K2426" t="s">
        <v>32</v>
      </c>
      <c r="L2426">
        <v>61</v>
      </c>
      <c r="M2426" t="s">
        <v>50</v>
      </c>
      <c r="N2426" t="s">
        <v>2220</v>
      </c>
    </row>
    <row r="2427" spans="4:14" x14ac:dyDescent="0.3">
      <c r="D2427" t="s">
        <v>391</v>
      </c>
      <c r="E2427" t="s">
        <v>136</v>
      </c>
      <c r="F2427" t="s">
        <v>54</v>
      </c>
      <c r="G2427">
        <v>250</v>
      </c>
      <c r="I2427" s="2">
        <v>45475</v>
      </c>
      <c r="J2427" t="s">
        <v>11</v>
      </c>
      <c r="K2427" t="s">
        <v>42</v>
      </c>
      <c r="L2427">
        <v>838</v>
      </c>
      <c r="M2427" t="s">
        <v>48</v>
      </c>
      <c r="N2427" t="s">
        <v>2220</v>
      </c>
    </row>
    <row r="2428" spans="4:14" x14ac:dyDescent="0.3">
      <c r="D2428" t="s">
        <v>390</v>
      </c>
      <c r="E2428" t="s">
        <v>177</v>
      </c>
      <c r="F2428" t="s">
        <v>53</v>
      </c>
      <c r="G2428">
        <v>2200</v>
      </c>
      <c r="H2428">
        <v>0.14000000000000001</v>
      </c>
      <c r="I2428" s="2">
        <v>45476</v>
      </c>
      <c r="J2428" t="s">
        <v>17</v>
      </c>
      <c r="K2428" t="s">
        <v>32</v>
      </c>
      <c r="N2428" t="s">
        <v>116</v>
      </c>
    </row>
    <row r="2429" spans="4:14" x14ac:dyDescent="0.3">
      <c r="D2429" t="s">
        <v>144</v>
      </c>
      <c r="E2429" t="s">
        <v>145</v>
      </c>
      <c r="F2429" t="s">
        <v>59</v>
      </c>
      <c r="G2429">
        <v>1200</v>
      </c>
      <c r="H2429">
        <v>0.02</v>
      </c>
      <c r="I2429" s="2">
        <v>45476</v>
      </c>
      <c r="J2429" t="s">
        <v>16</v>
      </c>
      <c r="K2429" t="s">
        <v>31</v>
      </c>
      <c r="L2429">
        <v>1100</v>
      </c>
      <c r="M2429" t="s">
        <v>47</v>
      </c>
      <c r="N2429" t="s">
        <v>2220</v>
      </c>
    </row>
    <row r="2430" spans="4:14" x14ac:dyDescent="0.3">
      <c r="D2430" t="s">
        <v>389</v>
      </c>
      <c r="E2430" t="s">
        <v>121</v>
      </c>
      <c r="F2430" t="s">
        <v>53</v>
      </c>
      <c r="G2430">
        <v>420</v>
      </c>
      <c r="H2430">
        <v>0.1</v>
      </c>
      <c r="I2430" s="2">
        <v>45482</v>
      </c>
      <c r="J2430" t="s">
        <v>4</v>
      </c>
      <c r="K2430" t="s">
        <v>31</v>
      </c>
      <c r="L2430">
        <v>2000</v>
      </c>
      <c r="M2430" t="s">
        <v>47</v>
      </c>
      <c r="N2430" t="s">
        <v>116</v>
      </c>
    </row>
    <row r="2431" spans="4:14" x14ac:dyDescent="0.3">
      <c r="D2431" t="s">
        <v>387</v>
      </c>
      <c r="E2431" t="s">
        <v>125</v>
      </c>
      <c r="F2431" t="s">
        <v>53</v>
      </c>
      <c r="G2431">
        <v>1800</v>
      </c>
      <c r="H2431">
        <v>0.1</v>
      </c>
      <c r="I2431" s="2">
        <v>45483</v>
      </c>
      <c r="J2431" t="s">
        <v>6</v>
      </c>
      <c r="K2431" t="s">
        <v>31</v>
      </c>
      <c r="L2431">
        <v>18</v>
      </c>
      <c r="M2431" t="s">
        <v>49</v>
      </c>
      <c r="N2431" t="s">
        <v>116</v>
      </c>
    </row>
    <row r="2432" spans="4:14" x14ac:dyDescent="0.3">
      <c r="D2432" t="s">
        <v>388</v>
      </c>
      <c r="E2432" t="s">
        <v>311</v>
      </c>
      <c r="F2432" t="s">
        <v>53</v>
      </c>
      <c r="G2432">
        <v>1000</v>
      </c>
      <c r="H2432">
        <v>1</v>
      </c>
      <c r="I2432" s="2">
        <v>45483</v>
      </c>
      <c r="J2432" t="s">
        <v>19</v>
      </c>
      <c r="K2432" t="s">
        <v>33</v>
      </c>
      <c r="L2432">
        <v>51</v>
      </c>
      <c r="M2432" t="s">
        <v>49</v>
      </c>
      <c r="N2432" t="s">
        <v>116</v>
      </c>
    </row>
    <row r="2433" spans="4:14" x14ac:dyDescent="0.3">
      <c r="D2433" t="s">
        <v>247</v>
      </c>
      <c r="E2433" t="s">
        <v>115</v>
      </c>
      <c r="F2433" t="s">
        <v>61</v>
      </c>
      <c r="G2433">
        <v>400</v>
      </c>
      <c r="I2433" s="2">
        <v>45488</v>
      </c>
      <c r="J2433" t="s">
        <v>21</v>
      </c>
      <c r="K2433" t="s">
        <v>31</v>
      </c>
      <c r="L2433">
        <v>155</v>
      </c>
      <c r="M2433" t="s">
        <v>50</v>
      </c>
      <c r="N2433" t="s">
        <v>2220</v>
      </c>
    </row>
    <row r="2434" spans="4:14" x14ac:dyDescent="0.3">
      <c r="D2434" t="s">
        <v>227</v>
      </c>
      <c r="E2434" t="s">
        <v>125</v>
      </c>
      <c r="F2434" t="s">
        <v>53</v>
      </c>
      <c r="G2434">
        <v>300</v>
      </c>
      <c r="I2434" s="2">
        <v>45488</v>
      </c>
      <c r="J2434" t="s">
        <v>13</v>
      </c>
      <c r="K2434" t="s">
        <v>31</v>
      </c>
      <c r="L2434">
        <v>65</v>
      </c>
      <c r="M2434" t="s">
        <v>50</v>
      </c>
      <c r="N2434" t="s">
        <v>116</v>
      </c>
    </row>
    <row r="2435" spans="4:14" x14ac:dyDescent="0.3">
      <c r="D2435" t="s">
        <v>386</v>
      </c>
      <c r="E2435" t="s">
        <v>169</v>
      </c>
      <c r="F2435" t="s">
        <v>58</v>
      </c>
      <c r="G2435">
        <v>40</v>
      </c>
      <c r="I2435" s="2">
        <v>45488</v>
      </c>
      <c r="J2435" t="s">
        <v>19</v>
      </c>
      <c r="K2435" t="s">
        <v>31</v>
      </c>
      <c r="L2435">
        <v>2100</v>
      </c>
      <c r="M2435" t="s">
        <v>47</v>
      </c>
      <c r="N2435" t="s">
        <v>2220</v>
      </c>
    </row>
    <row r="2436" spans="4:14" x14ac:dyDescent="0.3">
      <c r="D2436" t="s">
        <v>385</v>
      </c>
      <c r="E2436" t="s">
        <v>125</v>
      </c>
      <c r="F2436" t="s">
        <v>53</v>
      </c>
      <c r="G2436">
        <v>60</v>
      </c>
      <c r="H2436">
        <v>1</v>
      </c>
      <c r="I2436" s="2">
        <v>45489</v>
      </c>
      <c r="J2436" t="s">
        <v>3</v>
      </c>
      <c r="K2436" t="s">
        <v>32</v>
      </c>
      <c r="L2436">
        <v>81</v>
      </c>
      <c r="M2436" t="s">
        <v>50</v>
      </c>
      <c r="N2436" t="s">
        <v>116</v>
      </c>
    </row>
    <row r="2437" spans="4:14" x14ac:dyDescent="0.3">
      <c r="D2437" t="s">
        <v>383</v>
      </c>
      <c r="E2437" t="s">
        <v>177</v>
      </c>
      <c r="F2437" t="s">
        <v>53</v>
      </c>
      <c r="G2437">
        <v>50</v>
      </c>
      <c r="H2437">
        <v>0.1</v>
      </c>
      <c r="I2437" s="2">
        <v>45490</v>
      </c>
      <c r="J2437" t="s">
        <v>18</v>
      </c>
      <c r="K2437" t="s">
        <v>37</v>
      </c>
      <c r="L2437">
        <v>325</v>
      </c>
      <c r="M2437" t="s">
        <v>51</v>
      </c>
      <c r="N2437" t="s">
        <v>116</v>
      </c>
    </row>
    <row r="2438" spans="4:14" x14ac:dyDescent="0.3">
      <c r="D2438" t="s">
        <v>384</v>
      </c>
      <c r="E2438" t="s">
        <v>115</v>
      </c>
      <c r="F2438" t="s">
        <v>61</v>
      </c>
      <c r="G2438">
        <v>16</v>
      </c>
      <c r="H2438">
        <v>0.1</v>
      </c>
      <c r="I2438" s="2">
        <v>45490</v>
      </c>
      <c r="J2438" t="s">
        <v>18</v>
      </c>
      <c r="K2438" t="s">
        <v>32</v>
      </c>
      <c r="L2438">
        <v>61</v>
      </c>
      <c r="M2438" t="s">
        <v>50</v>
      </c>
      <c r="N2438" t="s">
        <v>2220</v>
      </c>
    </row>
    <row r="2439" spans="4:14" x14ac:dyDescent="0.3">
      <c r="D2439" t="s">
        <v>381</v>
      </c>
      <c r="E2439" t="s">
        <v>382</v>
      </c>
      <c r="F2439" t="s">
        <v>53</v>
      </c>
      <c r="G2439">
        <v>75</v>
      </c>
      <c r="I2439" s="2">
        <v>45492</v>
      </c>
      <c r="J2439" t="s">
        <v>2</v>
      </c>
      <c r="K2439" t="s">
        <v>37</v>
      </c>
      <c r="L2439">
        <v>4100</v>
      </c>
      <c r="M2439" t="s">
        <v>47</v>
      </c>
      <c r="N2439" t="s">
        <v>116</v>
      </c>
    </row>
    <row r="2440" spans="4:14" x14ac:dyDescent="0.3">
      <c r="D2440" t="s">
        <v>379</v>
      </c>
      <c r="E2440" t="s">
        <v>125</v>
      </c>
      <c r="F2440" t="s">
        <v>53</v>
      </c>
      <c r="G2440">
        <v>36</v>
      </c>
      <c r="H2440">
        <v>1</v>
      </c>
      <c r="I2440" s="2">
        <v>45496</v>
      </c>
      <c r="J2440" t="s">
        <v>19</v>
      </c>
      <c r="K2440" t="s">
        <v>33</v>
      </c>
      <c r="L2440">
        <v>4</v>
      </c>
      <c r="M2440" t="s">
        <v>49</v>
      </c>
      <c r="N2440" t="s">
        <v>116</v>
      </c>
    </row>
    <row r="2441" spans="4:14" x14ac:dyDescent="0.3">
      <c r="D2441" t="s">
        <v>380</v>
      </c>
      <c r="E2441" t="s">
        <v>319</v>
      </c>
      <c r="F2441" t="s">
        <v>59</v>
      </c>
      <c r="G2441">
        <v>20</v>
      </c>
      <c r="H2441">
        <v>0.05</v>
      </c>
      <c r="I2441" s="2">
        <v>45496</v>
      </c>
      <c r="J2441" t="s">
        <v>30</v>
      </c>
      <c r="K2441" t="s">
        <v>36</v>
      </c>
      <c r="L2441">
        <v>935</v>
      </c>
      <c r="M2441" t="s">
        <v>48</v>
      </c>
      <c r="N2441" t="s">
        <v>2220</v>
      </c>
    </row>
    <row r="2442" spans="4:14" x14ac:dyDescent="0.3">
      <c r="D2442" t="s">
        <v>377</v>
      </c>
      <c r="E2442" t="s">
        <v>378</v>
      </c>
      <c r="F2442" t="s">
        <v>54</v>
      </c>
      <c r="G2442">
        <v>200</v>
      </c>
      <c r="I2442" s="2">
        <v>45499</v>
      </c>
      <c r="J2442" t="s">
        <v>7</v>
      </c>
      <c r="K2442" t="s">
        <v>32</v>
      </c>
      <c r="L2442">
        <v>363</v>
      </c>
      <c r="M2442" t="s">
        <v>51</v>
      </c>
      <c r="N2442" t="s">
        <v>2220</v>
      </c>
    </row>
    <row r="2443" spans="4:14" x14ac:dyDescent="0.3">
      <c r="D2443" t="s">
        <v>237</v>
      </c>
      <c r="E2443" t="s">
        <v>136</v>
      </c>
      <c r="F2443" t="s">
        <v>54</v>
      </c>
      <c r="G2443">
        <v>200</v>
      </c>
      <c r="I2443" s="2">
        <v>45500</v>
      </c>
      <c r="J2443" t="s">
        <v>19</v>
      </c>
      <c r="K2443" t="s">
        <v>36</v>
      </c>
      <c r="L2443">
        <v>212</v>
      </c>
      <c r="M2443" t="s">
        <v>51</v>
      </c>
      <c r="N2443" t="s">
        <v>2220</v>
      </c>
    </row>
    <row r="2444" spans="4:14" x14ac:dyDescent="0.3">
      <c r="D2444" t="s">
        <v>376</v>
      </c>
      <c r="E2444" t="s">
        <v>125</v>
      </c>
      <c r="F2444" t="s">
        <v>53</v>
      </c>
      <c r="G2444">
        <v>248</v>
      </c>
      <c r="H2444">
        <v>1</v>
      </c>
      <c r="I2444" s="2">
        <v>45502</v>
      </c>
      <c r="J2444" t="s">
        <v>21</v>
      </c>
      <c r="K2444" t="s">
        <v>32</v>
      </c>
      <c r="L2444">
        <v>124</v>
      </c>
      <c r="M2444" t="s">
        <v>50</v>
      </c>
      <c r="N2444" t="s">
        <v>116</v>
      </c>
    </row>
    <row r="2445" spans="4:14" x14ac:dyDescent="0.3">
      <c r="D2445" t="s">
        <v>374</v>
      </c>
      <c r="E2445" t="s">
        <v>123</v>
      </c>
      <c r="F2445" t="s">
        <v>53</v>
      </c>
      <c r="G2445">
        <v>220</v>
      </c>
      <c r="H2445">
        <v>0.17</v>
      </c>
      <c r="I2445" s="2">
        <v>45504</v>
      </c>
      <c r="J2445" t="s">
        <v>2</v>
      </c>
      <c r="K2445" t="s">
        <v>33</v>
      </c>
      <c r="L2445">
        <v>100</v>
      </c>
      <c r="M2445" t="s">
        <v>50</v>
      </c>
      <c r="N2445" t="s">
        <v>116</v>
      </c>
    </row>
    <row r="2446" spans="4:14" x14ac:dyDescent="0.3">
      <c r="D2446" t="s">
        <v>375</v>
      </c>
      <c r="E2446" t="s">
        <v>163</v>
      </c>
      <c r="F2446" t="s">
        <v>55</v>
      </c>
      <c r="G2446">
        <v>200</v>
      </c>
      <c r="I2446" s="2">
        <v>45504</v>
      </c>
      <c r="J2446" t="s">
        <v>7</v>
      </c>
      <c r="K2446" t="s">
        <v>31</v>
      </c>
      <c r="L2446">
        <v>9900</v>
      </c>
      <c r="M2446" t="s">
        <v>47</v>
      </c>
      <c r="N2446" t="s">
        <v>2220</v>
      </c>
    </row>
    <row r="2447" spans="4:14" x14ac:dyDescent="0.3">
      <c r="D2447" t="s">
        <v>154</v>
      </c>
      <c r="E2447" t="s">
        <v>125</v>
      </c>
      <c r="F2447" t="s">
        <v>53</v>
      </c>
      <c r="G2447">
        <v>15000</v>
      </c>
      <c r="H2447">
        <v>0.15</v>
      </c>
      <c r="I2447" s="2">
        <v>45505</v>
      </c>
      <c r="J2447" t="s">
        <v>1</v>
      </c>
      <c r="K2447" t="s">
        <v>31</v>
      </c>
      <c r="L2447">
        <v>12</v>
      </c>
      <c r="M2447" t="s">
        <v>49</v>
      </c>
      <c r="N2447" t="s">
        <v>116</v>
      </c>
    </row>
    <row r="2448" spans="4:14" x14ac:dyDescent="0.3">
      <c r="D2448" t="s">
        <v>372</v>
      </c>
      <c r="E2448" t="s">
        <v>373</v>
      </c>
      <c r="F2448" t="s">
        <v>53</v>
      </c>
      <c r="G2448">
        <v>180</v>
      </c>
      <c r="H2448">
        <v>0.03</v>
      </c>
      <c r="I2448" s="2">
        <v>45505</v>
      </c>
      <c r="J2448" t="s">
        <v>4</v>
      </c>
      <c r="K2448" t="s">
        <v>31</v>
      </c>
      <c r="L2448">
        <v>700</v>
      </c>
      <c r="M2448" t="s">
        <v>48</v>
      </c>
      <c r="N2448" t="s">
        <v>116</v>
      </c>
    </row>
    <row r="2449" spans="4:14" x14ac:dyDescent="0.3">
      <c r="D2449" t="s">
        <v>240</v>
      </c>
      <c r="E2449" t="s">
        <v>136</v>
      </c>
      <c r="F2449" t="s">
        <v>54</v>
      </c>
      <c r="G2449">
        <v>30</v>
      </c>
      <c r="H2449">
        <v>0.05</v>
      </c>
      <c r="I2449" s="2">
        <v>45507</v>
      </c>
      <c r="J2449" t="s">
        <v>15</v>
      </c>
      <c r="K2449" t="s">
        <v>36</v>
      </c>
      <c r="L2449">
        <v>222</v>
      </c>
      <c r="M2449" t="s">
        <v>51</v>
      </c>
      <c r="N2449" t="s">
        <v>2220</v>
      </c>
    </row>
    <row r="2450" spans="4:14" x14ac:dyDescent="0.3">
      <c r="D2450" t="s">
        <v>370</v>
      </c>
      <c r="E2450" t="s">
        <v>250</v>
      </c>
      <c r="F2450" t="s">
        <v>55</v>
      </c>
      <c r="G2450">
        <v>1400</v>
      </c>
      <c r="I2450" s="2">
        <v>45509</v>
      </c>
      <c r="J2450" t="s">
        <v>23</v>
      </c>
      <c r="K2450" t="s">
        <v>31</v>
      </c>
      <c r="L2450">
        <v>1500</v>
      </c>
      <c r="M2450" t="s">
        <v>47</v>
      </c>
      <c r="N2450" t="s">
        <v>2220</v>
      </c>
    </row>
    <row r="2451" spans="4:14" x14ac:dyDescent="0.3">
      <c r="D2451" t="s">
        <v>371</v>
      </c>
      <c r="E2451" t="s">
        <v>256</v>
      </c>
      <c r="F2451" t="s">
        <v>53</v>
      </c>
      <c r="G2451">
        <v>85</v>
      </c>
      <c r="H2451">
        <v>0.1</v>
      </c>
      <c r="I2451" s="2">
        <v>45509</v>
      </c>
      <c r="J2451" t="s">
        <v>2</v>
      </c>
      <c r="K2451" t="s">
        <v>32</v>
      </c>
      <c r="L2451">
        <v>652</v>
      </c>
      <c r="M2451" t="s">
        <v>48</v>
      </c>
      <c r="N2451" t="s">
        <v>116</v>
      </c>
    </row>
    <row r="2452" spans="4:14" x14ac:dyDescent="0.3">
      <c r="D2452" t="s">
        <v>369</v>
      </c>
      <c r="E2452" t="s">
        <v>175</v>
      </c>
      <c r="F2452" t="s">
        <v>53</v>
      </c>
      <c r="G2452">
        <v>50</v>
      </c>
      <c r="H2452">
        <v>0.1</v>
      </c>
      <c r="I2452" s="2">
        <v>45510</v>
      </c>
      <c r="J2452" t="s">
        <v>19</v>
      </c>
      <c r="K2452" t="s">
        <v>33</v>
      </c>
      <c r="L2452">
        <v>57</v>
      </c>
      <c r="M2452" t="s">
        <v>49</v>
      </c>
      <c r="N2452" t="s">
        <v>116</v>
      </c>
    </row>
    <row r="2453" spans="4:14" x14ac:dyDescent="0.3">
      <c r="D2453" t="s">
        <v>368</v>
      </c>
      <c r="E2453" t="s">
        <v>125</v>
      </c>
      <c r="F2453" t="s">
        <v>53</v>
      </c>
      <c r="G2453">
        <v>100</v>
      </c>
      <c r="H2453">
        <v>0.11</v>
      </c>
      <c r="I2453" s="2">
        <v>45511</v>
      </c>
      <c r="J2453" t="s">
        <v>2</v>
      </c>
      <c r="K2453" t="s">
        <v>31</v>
      </c>
      <c r="L2453">
        <v>557</v>
      </c>
      <c r="M2453" t="s">
        <v>48</v>
      </c>
      <c r="N2453" t="s">
        <v>116</v>
      </c>
    </row>
    <row r="2454" spans="4:14" x14ac:dyDescent="0.3">
      <c r="D2454" t="s">
        <v>366</v>
      </c>
      <c r="E2454" t="s">
        <v>367</v>
      </c>
      <c r="F2454" t="s">
        <v>53</v>
      </c>
      <c r="G2454">
        <v>40</v>
      </c>
      <c r="I2454" s="2">
        <v>45512</v>
      </c>
      <c r="J2454" t="s">
        <v>4</v>
      </c>
      <c r="K2454" t="s">
        <v>32</v>
      </c>
      <c r="L2454">
        <v>115</v>
      </c>
      <c r="M2454" t="s">
        <v>50</v>
      </c>
      <c r="N2454" t="s">
        <v>116</v>
      </c>
    </row>
    <row r="2455" spans="4:14" x14ac:dyDescent="0.3">
      <c r="D2455" t="s">
        <v>362</v>
      </c>
      <c r="E2455" t="s">
        <v>125</v>
      </c>
      <c r="F2455" t="s">
        <v>53</v>
      </c>
      <c r="G2455">
        <v>5600</v>
      </c>
      <c r="H2455">
        <v>7.0000000000000007E-2</v>
      </c>
      <c r="I2455" s="2">
        <v>45513</v>
      </c>
      <c r="J2455" t="s">
        <v>10</v>
      </c>
      <c r="K2455" t="s">
        <v>31</v>
      </c>
      <c r="L2455">
        <v>2</v>
      </c>
      <c r="M2455" t="s">
        <v>49</v>
      </c>
      <c r="N2455" t="s">
        <v>116</v>
      </c>
    </row>
    <row r="2456" spans="4:14" x14ac:dyDescent="0.3">
      <c r="D2456" t="s">
        <v>363</v>
      </c>
      <c r="E2456" t="s">
        <v>125</v>
      </c>
      <c r="F2456" t="s">
        <v>53</v>
      </c>
      <c r="G2456">
        <v>100</v>
      </c>
      <c r="I2456" s="2">
        <v>45513</v>
      </c>
      <c r="J2456" t="s">
        <v>15</v>
      </c>
      <c r="K2456" t="s">
        <v>38</v>
      </c>
      <c r="L2456">
        <v>667</v>
      </c>
      <c r="M2456" t="s">
        <v>48</v>
      </c>
      <c r="N2456" t="s">
        <v>116</v>
      </c>
    </row>
    <row r="2457" spans="4:14" x14ac:dyDescent="0.3">
      <c r="D2457" t="s">
        <v>364</v>
      </c>
      <c r="E2457" t="s">
        <v>365</v>
      </c>
      <c r="F2457" t="s">
        <v>53</v>
      </c>
      <c r="G2457">
        <v>69</v>
      </c>
      <c r="I2457" s="2">
        <v>45513</v>
      </c>
      <c r="J2457" t="s">
        <v>25</v>
      </c>
      <c r="K2457" t="s">
        <v>33</v>
      </c>
      <c r="L2457">
        <v>93</v>
      </c>
      <c r="M2457" t="s">
        <v>50</v>
      </c>
      <c r="N2457" t="s">
        <v>116</v>
      </c>
    </row>
    <row r="2458" spans="4:14" x14ac:dyDescent="0.3">
      <c r="D2458" t="s">
        <v>361</v>
      </c>
      <c r="E2458" t="s">
        <v>125</v>
      </c>
      <c r="F2458" t="s">
        <v>53</v>
      </c>
      <c r="G2458">
        <v>350</v>
      </c>
      <c r="I2458" s="2">
        <v>45517</v>
      </c>
      <c r="J2458" t="s">
        <v>8</v>
      </c>
      <c r="K2458" t="s">
        <v>31</v>
      </c>
      <c r="N2458" t="s">
        <v>116</v>
      </c>
    </row>
    <row r="2459" spans="4:14" x14ac:dyDescent="0.3">
      <c r="D2459" t="s">
        <v>216</v>
      </c>
      <c r="E2459" t="s">
        <v>217</v>
      </c>
      <c r="F2459" t="s">
        <v>53</v>
      </c>
      <c r="G2459">
        <v>100</v>
      </c>
      <c r="H2459">
        <v>0.06</v>
      </c>
      <c r="I2459" s="2">
        <v>45518</v>
      </c>
      <c r="J2459" t="s">
        <v>2</v>
      </c>
      <c r="K2459" t="s">
        <v>31</v>
      </c>
      <c r="L2459">
        <v>455</v>
      </c>
      <c r="M2459" t="s">
        <v>51</v>
      </c>
      <c r="N2459" t="s">
        <v>116</v>
      </c>
    </row>
    <row r="2460" spans="4:14" x14ac:dyDescent="0.3">
      <c r="D2460" t="s">
        <v>159</v>
      </c>
      <c r="E2460" t="s">
        <v>125</v>
      </c>
      <c r="F2460" t="s">
        <v>53</v>
      </c>
      <c r="G2460">
        <v>61</v>
      </c>
      <c r="I2460" s="2">
        <v>45519</v>
      </c>
      <c r="J2460" t="s">
        <v>15</v>
      </c>
      <c r="K2460" t="s">
        <v>31</v>
      </c>
      <c r="L2460">
        <v>1600</v>
      </c>
      <c r="M2460" t="s">
        <v>47</v>
      </c>
      <c r="N2460" t="s">
        <v>116</v>
      </c>
    </row>
    <row r="2461" spans="4:14" x14ac:dyDescent="0.3">
      <c r="D2461" t="s">
        <v>359</v>
      </c>
      <c r="E2461" t="s">
        <v>360</v>
      </c>
      <c r="F2461" t="s">
        <v>61</v>
      </c>
      <c r="G2461">
        <v>16</v>
      </c>
      <c r="H2461">
        <v>0.2</v>
      </c>
      <c r="I2461" s="2">
        <v>45519</v>
      </c>
      <c r="J2461" t="s">
        <v>23</v>
      </c>
      <c r="K2461" t="s">
        <v>32</v>
      </c>
      <c r="L2461">
        <v>23</v>
      </c>
      <c r="M2461" t="s">
        <v>49</v>
      </c>
      <c r="N2461" t="s">
        <v>2220</v>
      </c>
    </row>
    <row r="2462" spans="4:14" x14ac:dyDescent="0.3">
      <c r="D2462" t="s">
        <v>357</v>
      </c>
      <c r="E2462" t="s">
        <v>219</v>
      </c>
      <c r="F2462" t="s">
        <v>59</v>
      </c>
      <c r="G2462">
        <v>81</v>
      </c>
      <c r="H2462">
        <v>0.45</v>
      </c>
      <c r="I2462" s="2">
        <v>45520</v>
      </c>
      <c r="J2462" t="s">
        <v>11</v>
      </c>
      <c r="K2462" t="s">
        <v>36</v>
      </c>
      <c r="L2462">
        <v>389</v>
      </c>
      <c r="M2462" t="s">
        <v>51</v>
      </c>
      <c r="N2462" t="s">
        <v>2220</v>
      </c>
    </row>
    <row r="2463" spans="4:14" x14ac:dyDescent="0.3">
      <c r="D2463" t="s">
        <v>358</v>
      </c>
      <c r="E2463" t="s">
        <v>245</v>
      </c>
      <c r="F2463" t="s">
        <v>53</v>
      </c>
      <c r="G2463">
        <v>15</v>
      </c>
      <c r="I2463" s="2">
        <v>45520</v>
      </c>
      <c r="J2463" t="s">
        <v>15</v>
      </c>
      <c r="K2463" t="s">
        <v>32</v>
      </c>
      <c r="N2463" t="s">
        <v>116</v>
      </c>
    </row>
    <row r="2464" spans="4:14" x14ac:dyDescent="0.3">
      <c r="D2464" t="s">
        <v>356</v>
      </c>
      <c r="E2464" t="s">
        <v>125</v>
      </c>
      <c r="F2464" t="s">
        <v>53</v>
      </c>
      <c r="G2464">
        <v>139</v>
      </c>
      <c r="H2464">
        <v>0.15</v>
      </c>
      <c r="I2464" s="2">
        <v>45523</v>
      </c>
      <c r="J2464" t="s">
        <v>2</v>
      </c>
      <c r="K2464" t="s">
        <v>31</v>
      </c>
      <c r="L2464">
        <v>288</v>
      </c>
      <c r="M2464" t="s">
        <v>51</v>
      </c>
      <c r="N2464" t="s">
        <v>116</v>
      </c>
    </row>
    <row r="2465" spans="4:14" x14ac:dyDescent="0.3">
      <c r="D2465" t="s">
        <v>354</v>
      </c>
      <c r="E2465" t="s">
        <v>355</v>
      </c>
      <c r="F2465" t="s">
        <v>59</v>
      </c>
      <c r="G2465">
        <v>800</v>
      </c>
      <c r="I2465" s="2">
        <v>45524</v>
      </c>
      <c r="J2465" t="s">
        <v>7</v>
      </c>
      <c r="K2465" t="s">
        <v>33</v>
      </c>
      <c r="L2465">
        <v>8</v>
      </c>
      <c r="M2465" t="s">
        <v>49</v>
      </c>
      <c r="N2465" t="s">
        <v>2220</v>
      </c>
    </row>
    <row r="2466" spans="4:14" x14ac:dyDescent="0.3">
      <c r="D2466" t="s">
        <v>164</v>
      </c>
      <c r="E2466" t="s">
        <v>125</v>
      </c>
      <c r="F2466" t="s">
        <v>53</v>
      </c>
      <c r="G2466">
        <v>190</v>
      </c>
      <c r="H2466">
        <v>7.0000000000000007E-2</v>
      </c>
      <c r="I2466" s="2">
        <v>45524</v>
      </c>
      <c r="J2466" t="s">
        <v>22</v>
      </c>
      <c r="K2466" t="s">
        <v>31</v>
      </c>
      <c r="L2466">
        <v>862</v>
      </c>
      <c r="M2466" t="s">
        <v>48</v>
      </c>
      <c r="N2466" t="s">
        <v>116</v>
      </c>
    </row>
    <row r="2467" spans="4:14" x14ac:dyDescent="0.3">
      <c r="D2467" t="s">
        <v>206</v>
      </c>
      <c r="E2467" t="s">
        <v>123</v>
      </c>
      <c r="F2467" t="s">
        <v>53</v>
      </c>
      <c r="G2467">
        <v>82</v>
      </c>
      <c r="H2467">
        <v>0.02</v>
      </c>
      <c r="I2467" s="2">
        <v>45526</v>
      </c>
      <c r="J2467" t="s">
        <v>12</v>
      </c>
      <c r="K2467" t="s">
        <v>31</v>
      </c>
      <c r="L2467">
        <v>320</v>
      </c>
      <c r="M2467" t="s">
        <v>51</v>
      </c>
      <c r="N2467" t="s">
        <v>116</v>
      </c>
    </row>
    <row r="2468" spans="4:14" x14ac:dyDescent="0.3">
      <c r="D2468" t="s">
        <v>350</v>
      </c>
      <c r="E2468" t="s">
        <v>351</v>
      </c>
      <c r="F2468" t="s">
        <v>62</v>
      </c>
      <c r="G2468">
        <v>1000</v>
      </c>
      <c r="I2468" s="2">
        <v>45530</v>
      </c>
      <c r="J2468" t="s">
        <v>1</v>
      </c>
      <c r="K2468" t="s">
        <v>31</v>
      </c>
      <c r="N2468" t="s">
        <v>2220</v>
      </c>
    </row>
    <row r="2469" spans="4:14" x14ac:dyDescent="0.3">
      <c r="D2469" t="s">
        <v>352</v>
      </c>
      <c r="E2469" t="s">
        <v>177</v>
      </c>
      <c r="F2469" t="s">
        <v>53</v>
      </c>
      <c r="G2469">
        <v>131</v>
      </c>
      <c r="H2469">
        <v>1</v>
      </c>
      <c r="I2469" s="2">
        <v>45530</v>
      </c>
      <c r="J2469" t="s">
        <v>8</v>
      </c>
      <c r="K2469" t="s">
        <v>41</v>
      </c>
      <c r="L2469">
        <v>213</v>
      </c>
      <c r="M2469" t="s">
        <v>51</v>
      </c>
      <c r="N2469" t="s">
        <v>116</v>
      </c>
    </row>
    <row r="2470" spans="4:14" x14ac:dyDescent="0.3">
      <c r="D2470" t="s">
        <v>353</v>
      </c>
      <c r="E2470" t="s">
        <v>125</v>
      </c>
      <c r="F2470" t="s">
        <v>53</v>
      </c>
      <c r="G2470">
        <v>42</v>
      </c>
      <c r="I2470" s="2">
        <v>45530</v>
      </c>
      <c r="J2470" t="s">
        <v>23</v>
      </c>
      <c r="K2470" t="s">
        <v>31</v>
      </c>
      <c r="L2470">
        <v>305</v>
      </c>
      <c r="M2470" t="s">
        <v>51</v>
      </c>
      <c r="N2470" t="s">
        <v>116</v>
      </c>
    </row>
    <row r="2471" spans="4:14" x14ac:dyDescent="0.3">
      <c r="D2471" t="s">
        <v>349</v>
      </c>
      <c r="E2471" t="s">
        <v>125</v>
      </c>
      <c r="F2471" t="s">
        <v>53</v>
      </c>
      <c r="G2471">
        <v>100</v>
      </c>
      <c r="I2471" s="2">
        <v>45531</v>
      </c>
      <c r="J2471" t="s">
        <v>1</v>
      </c>
      <c r="K2471" t="s">
        <v>31</v>
      </c>
      <c r="L2471">
        <v>1200</v>
      </c>
      <c r="M2471" t="s">
        <v>47</v>
      </c>
      <c r="N2471" t="s">
        <v>116</v>
      </c>
    </row>
    <row r="2472" spans="4:14" x14ac:dyDescent="0.3">
      <c r="D2472" t="s">
        <v>348</v>
      </c>
      <c r="E2472" t="s">
        <v>125</v>
      </c>
      <c r="F2472" t="s">
        <v>53</v>
      </c>
      <c r="G2472">
        <v>27</v>
      </c>
      <c r="H2472">
        <v>0.14000000000000001</v>
      </c>
      <c r="I2472" s="2">
        <v>45532</v>
      </c>
      <c r="J2472" t="s">
        <v>2</v>
      </c>
      <c r="K2472" t="s">
        <v>34</v>
      </c>
      <c r="L2472">
        <v>42</v>
      </c>
      <c r="M2472" t="s">
        <v>49</v>
      </c>
      <c r="N2472" t="s">
        <v>116</v>
      </c>
    </row>
    <row r="2473" spans="4:14" x14ac:dyDescent="0.3">
      <c r="D2473" t="s">
        <v>347</v>
      </c>
      <c r="E2473" t="s">
        <v>125</v>
      </c>
      <c r="F2473" t="s">
        <v>53</v>
      </c>
      <c r="G2473">
        <v>6</v>
      </c>
      <c r="H2473">
        <v>0.05</v>
      </c>
      <c r="I2473" s="2">
        <v>45533</v>
      </c>
      <c r="J2473" t="s">
        <v>30</v>
      </c>
      <c r="K2473" t="s">
        <v>41</v>
      </c>
      <c r="L2473">
        <v>150</v>
      </c>
      <c r="M2473" t="s">
        <v>50</v>
      </c>
      <c r="N2473" t="s">
        <v>116</v>
      </c>
    </row>
    <row r="2474" spans="4:14" x14ac:dyDescent="0.3">
      <c r="D2474" t="s">
        <v>346</v>
      </c>
      <c r="E2474" t="s">
        <v>136</v>
      </c>
      <c r="F2474" t="s">
        <v>54</v>
      </c>
      <c r="G2474">
        <v>150</v>
      </c>
      <c r="H2474">
        <v>0.75</v>
      </c>
      <c r="I2474" s="2">
        <v>45535</v>
      </c>
      <c r="J2474" t="s">
        <v>7</v>
      </c>
      <c r="K2474" t="s">
        <v>32</v>
      </c>
      <c r="L2474">
        <v>458</v>
      </c>
      <c r="M2474" t="s">
        <v>51</v>
      </c>
      <c r="N2474" t="s">
        <v>2220</v>
      </c>
    </row>
    <row r="2475" spans="4:14" x14ac:dyDescent="0.3">
      <c r="D2475" t="s">
        <v>345</v>
      </c>
      <c r="E2475" t="s">
        <v>136</v>
      </c>
      <c r="F2475" t="s">
        <v>54</v>
      </c>
      <c r="G2475">
        <v>40</v>
      </c>
      <c r="I2475" s="2">
        <v>45537</v>
      </c>
      <c r="J2475" t="s">
        <v>8</v>
      </c>
      <c r="K2475" t="s">
        <v>41</v>
      </c>
      <c r="L2475">
        <v>26</v>
      </c>
      <c r="M2475" t="s">
        <v>49</v>
      </c>
      <c r="N2475" t="s">
        <v>2220</v>
      </c>
    </row>
    <row r="2476" spans="4:14" x14ac:dyDescent="0.3">
      <c r="D2476" t="s">
        <v>342</v>
      </c>
      <c r="E2476" t="s">
        <v>125</v>
      </c>
      <c r="F2476" t="s">
        <v>53</v>
      </c>
      <c r="G2476">
        <v>250</v>
      </c>
      <c r="H2476">
        <v>0.15</v>
      </c>
      <c r="I2476" s="2">
        <v>45539</v>
      </c>
      <c r="J2476" t="s">
        <v>23</v>
      </c>
      <c r="K2476" t="s">
        <v>32</v>
      </c>
      <c r="L2476">
        <v>1400</v>
      </c>
      <c r="M2476" t="s">
        <v>47</v>
      </c>
      <c r="N2476" t="s">
        <v>116</v>
      </c>
    </row>
    <row r="2477" spans="4:14" x14ac:dyDescent="0.3">
      <c r="D2477" t="s">
        <v>343</v>
      </c>
      <c r="E2477" t="s">
        <v>311</v>
      </c>
      <c r="F2477" t="s">
        <v>53</v>
      </c>
      <c r="G2477">
        <v>40</v>
      </c>
      <c r="I2477" s="2">
        <v>45539</v>
      </c>
      <c r="J2477" t="s">
        <v>10</v>
      </c>
      <c r="K2477" t="s">
        <v>35</v>
      </c>
      <c r="L2477">
        <v>110</v>
      </c>
      <c r="M2477" t="s">
        <v>50</v>
      </c>
      <c r="N2477" t="s">
        <v>116</v>
      </c>
    </row>
    <row r="2478" spans="4:14" x14ac:dyDescent="0.3">
      <c r="D2478" t="s">
        <v>344</v>
      </c>
      <c r="E2478" t="s">
        <v>125</v>
      </c>
      <c r="F2478" t="s">
        <v>53</v>
      </c>
      <c r="G2478">
        <v>30</v>
      </c>
      <c r="H2478">
        <v>0.01</v>
      </c>
      <c r="I2478" s="2">
        <v>45539</v>
      </c>
      <c r="J2478" t="s">
        <v>5</v>
      </c>
      <c r="K2478" t="s">
        <v>31</v>
      </c>
      <c r="L2478">
        <v>4900</v>
      </c>
      <c r="M2478" t="s">
        <v>47</v>
      </c>
      <c r="N2478" t="s">
        <v>116</v>
      </c>
    </row>
    <row r="2479" spans="4:14" x14ac:dyDescent="0.3">
      <c r="D2479" t="s">
        <v>341</v>
      </c>
      <c r="E2479" t="s">
        <v>256</v>
      </c>
      <c r="F2479" t="s">
        <v>53</v>
      </c>
      <c r="G2479">
        <v>39</v>
      </c>
      <c r="H2479">
        <v>0.18</v>
      </c>
      <c r="I2479" s="2">
        <v>45541</v>
      </c>
      <c r="J2479" t="s">
        <v>3</v>
      </c>
      <c r="K2479" t="s">
        <v>32</v>
      </c>
      <c r="L2479">
        <v>75</v>
      </c>
      <c r="M2479" t="s">
        <v>50</v>
      </c>
      <c r="N2479" t="s">
        <v>116</v>
      </c>
    </row>
    <row r="2480" spans="4:14" x14ac:dyDescent="0.3">
      <c r="D2480" t="s">
        <v>340</v>
      </c>
      <c r="E2480" t="s">
        <v>123</v>
      </c>
      <c r="F2480" t="s">
        <v>53</v>
      </c>
      <c r="G2480">
        <v>8</v>
      </c>
      <c r="H2480">
        <v>0.04</v>
      </c>
      <c r="I2480" s="2">
        <v>45542</v>
      </c>
      <c r="J2480" t="s">
        <v>6</v>
      </c>
      <c r="K2480" t="s">
        <v>35</v>
      </c>
      <c r="L2480">
        <v>102</v>
      </c>
      <c r="M2480" t="s">
        <v>50</v>
      </c>
      <c r="N2480" t="s">
        <v>116</v>
      </c>
    </row>
    <row r="2481" spans="4:14" x14ac:dyDescent="0.3">
      <c r="D2481" t="s">
        <v>339</v>
      </c>
      <c r="E2481" t="s">
        <v>212</v>
      </c>
      <c r="F2481" t="s">
        <v>57</v>
      </c>
      <c r="G2481">
        <v>260</v>
      </c>
      <c r="H2481">
        <v>0.75</v>
      </c>
      <c r="I2481" s="2">
        <v>45543</v>
      </c>
      <c r="J2481" t="s">
        <v>4</v>
      </c>
      <c r="K2481" t="s">
        <v>33</v>
      </c>
      <c r="L2481">
        <v>64</v>
      </c>
      <c r="M2481" t="s">
        <v>50</v>
      </c>
      <c r="N2481" t="s">
        <v>2220</v>
      </c>
    </row>
    <row r="2482" spans="4:14" x14ac:dyDescent="0.3">
      <c r="D2482" t="s">
        <v>337</v>
      </c>
      <c r="E2482" t="s">
        <v>338</v>
      </c>
      <c r="F2482" t="s">
        <v>61</v>
      </c>
      <c r="G2482">
        <v>100</v>
      </c>
      <c r="I2482" s="2">
        <v>45544</v>
      </c>
      <c r="J2482" t="s">
        <v>5</v>
      </c>
      <c r="K2482" t="s">
        <v>31</v>
      </c>
      <c r="L2482">
        <v>2100</v>
      </c>
      <c r="M2482" t="s">
        <v>47</v>
      </c>
      <c r="N2482" t="s">
        <v>2220</v>
      </c>
    </row>
    <row r="2483" spans="4:14" x14ac:dyDescent="0.3">
      <c r="D2483" t="s">
        <v>336</v>
      </c>
      <c r="E2483" t="s">
        <v>125</v>
      </c>
      <c r="F2483" t="s">
        <v>53</v>
      </c>
      <c r="G2483">
        <v>280</v>
      </c>
      <c r="I2483" s="2">
        <v>45546</v>
      </c>
      <c r="J2483" t="s">
        <v>11</v>
      </c>
      <c r="K2483" t="s">
        <v>31</v>
      </c>
      <c r="L2483">
        <v>311</v>
      </c>
      <c r="M2483" t="s">
        <v>51</v>
      </c>
      <c r="N2483" t="s">
        <v>116</v>
      </c>
    </row>
    <row r="2484" spans="4:14" x14ac:dyDescent="0.3">
      <c r="D2484" t="s">
        <v>122</v>
      </c>
      <c r="E2484" t="s">
        <v>123</v>
      </c>
      <c r="F2484" t="s">
        <v>53</v>
      </c>
      <c r="G2484">
        <v>650</v>
      </c>
      <c r="I2484" s="2">
        <v>45547</v>
      </c>
      <c r="J2484" t="s">
        <v>4</v>
      </c>
      <c r="K2484" t="s">
        <v>31</v>
      </c>
      <c r="L2484">
        <v>1</v>
      </c>
      <c r="M2484" t="s">
        <v>49</v>
      </c>
      <c r="N2484" t="s">
        <v>116</v>
      </c>
    </row>
    <row r="2485" spans="4:14" x14ac:dyDescent="0.3">
      <c r="D2485" t="s">
        <v>334</v>
      </c>
      <c r="E2485" t="s">
        <v>335</v>
      </c>
      <c r="F2485" t="s">
        <v>74</v>
      </c>
      <c r="G2485">
        <v>170</v>
      </c>
      <c r="I2485" s="2">
        <v>45551</v>
      </c>
      <c r="J2485" t="s">
        <v>20</v>
      </c>
      <c r="K2485" t="s">
        <v>33</v>
      </c>
      <c r="N2485" t="s">
        <v>2220</v>
      </c>
    </row>
    <row r="2486" spans="4:14" x14ac:dyDescent="0.3">
      <c r="D2486" t="s">
        <v>331</v>
      </c>
      <c r="E2486" t="s">
        <v>332</v>
      </c>
      <c r="F2486" t="s">
        <v>69</v>
      </c>
      <c r="G2486">
        <v>151</v>
      </c>
      <c r="I2486" s="2">
        <v>45553</v>
      </c>
      <c r="J2486" t="s">
        <v>6</v>
      </c>
      <c r="K2486" t="s">
        <v>35</v>
      </c>
      <c r="N2486" t="s">
        <v>2220</v>
      </c>
    </row>
    <row r="2487" spans="4:14" x14ac:dyDescent="0.3">
      <c r="D2487" t="s">
        <v>333</v>
      </c>
      <c r="E2487" t="s">
        <v>130</v>
      </c>
      <c r="F2487" t="s">
        <v>54</v>
      </c>
      <c r="G2487">
        <v>80</v>
      </c>
      <c r="I2487" s="2">
        <v>45553</v>
      </c>
      <c r="J2487" t="s">
        <v>11</v>
      </c>
      <c r="K2487" t="s">
        <v>33</v>
      </c>
      <c r="L2487">
        <v>940</v>
      </c>
      <c r="M2487" t="s">
        <v>48</v>
      </c>
      <c r="N2487" t="s">
        <v>2220</v>
      </c>
    </row>
    <row r="2488" spans="4:14" x14ac:dyDescent="0.3">
      <c r="D2488" t="s">
        <v>330</v>
      </c>
      <c r="E2488" t="s">
        <v>187</v>
      </c>
      <c r="F2488" t="s">
        <v>70</v>
      </c>
      <c r="G2488">
        <v>40</v>
      </c>
      <c r="H2488">
        <v>0.1</v>
      </c>
      <c r="I2488" s="2">
        <v>45554</v>
      </c>
      <c r="J2488" t="s">
        <v>5</v>
      </c>
      <c r="K2488" t="s">
        <v>33</v>
      </c>
      <c r="N2488" t="s">
        <v>2220</v>
      </c>
    </row>
    <row r="2489" spans="4:14" x14ac:dyDescent="0.3">
      <c r="D2489" t="s">
        <v>329</v>
      </c>
      <c r="E2489" t="s">
        <v>311</v>
      </c>
      <c r="F2489" t="s">
        <v>53</v>
      </c>
      <c r="G2489">
        <v>40</v>
      </c>
      <c r="I2489" s="2">
        <v>45555</v>
      </c>
      <c r="J2489" t="s">
        <v>3</v>
      </c>
      <c r="K2489" t="s">
        <v>33</v>
      </c>
      <c r="L2489">
        <v>47</v>
      </c>
      <c r="M2489" t="s">
        <v>49</v>
      </c>
      <c r="N2489" t="s">
        <v>116</v>
      </c>
    </row>
    <row r="2490" spans="4:14" x14ac:dyDescent="0.3">
      <c r="D2490" t="s">
        <v>328</v>
      </c>
      <c r="E2490" t="s">
        <v>115</v>
      </c>
      <c r="F2490" t="s">
        <v>53</v>
      </c>
      <c r="G2490">
        <v>40</v>
      </c>
      <c r="H2490">
        <v>0.3</v>
      </c>
      <c r="I2490" s="2">
        <v>45557</v>
      </c>
      <c r="J2490" t="s">
        <v>8</v>
      </c>
      <c r="K2490" t="s">
        <v>36</v>
      </c>
      <c r="L2490">
        <v>185</v>
      </c>
      <c r="M2490" t="s">
        <v>50</v>
      </c>
      <c r="N2490" t="s">
        <v>116</v>
      </c>
    </row>
    <row r="2491" spans="4:14" x14ac:dyDescent="0.3">
      <c r="D2491" t="s">
        <v>168</v>
      </c>
      <c r="E2491" t="s">
        <v>169</v>
      </c>
      <c r="F2491" t="s">
        <v>58</v>
      </c>
      <c r="G2491">
        <v>1600</v>
      </c>
      <c r="H2491">
        <v>0.2</v>
      </c>
      <c r="I2491" s="2">
        <v>45558</v>
      </c>
      <c r="J2491" t="s">
        <v>21</v>
      </c>
      <c r="K2491" t="s">
        <v>32</v>
      </c>
      <c r="L2491">
        <v>13800</v>
      </c>
      <c r="M2491" t="s">
        <v>47</v>
      </c>
      <c r="N2491" t="s">
        <v>2220</v>
      </c>
    </row>
    <row r="2492" spans="4:14" x14ac:dyDescent="0.3">
      <c r="D2492" t="s">
        <v>326</v>
      </c>
      <c r="E2492" t="s">
        <v>327</v>
      </c>
      <c r="F2492" t="s">
        <v>53</v>
      </c>
      <c r="G2492">
        <v>16</v>
      </c>
      <c r="I2492" s="2">
        <v>45559</v>
      </c>
      <c r="J2492" t="s">
        <v>24</v>
      </c>
      <c r="K2492" t="s">
        <v>39</v>
      </c>
      <c r="L2492">
        <v>92</v>
      </c>
      <c r="M2492" t="s">
        <v>50</v>
      </c>
      <c r="N2492" t="s">
        <v>116</v>
      </c>
    </row>
    <row r="2493" spans="4:14" x14ac:dyDescent="0.3">
      <c r="D2493" t="s">
        <v>324</v>
      </c>
      <c r="E2493" t="s">
        <v>325</v>
      </c>
      <c r="F2493" t="s">
        <v>53</v>
      </c>
      <c r="G2493">
        <v>50</v>
      </c>
      <c r="I2493" s="2">
        <v>45560</v>
      </c>
      <c r="J2493" t="s">
        <v>6</v>
      </c>
      <c r="K2493" t="s">
        <v>34</v>
      </c>
      <c r="L2493">
        <v>77</v>
      </c>
      <c r="M2493" t="s">
        <v>50</v>
      </c>
      <c r="N2493" t="s">
        <v>116</v>
      </c>
    </row>
    <row r="2494" spans="4:14" x14ac:dyDescent="0.3">
      <c r="D2494" t="s">
        <v>322</v>
      </c>
      <c r="E2494" t="s">
        <v>323</v>
      </c>
      <c r="F2494" t="s">
        <v>53</v>
      </c>
      <c r="G2494">
        <v>40</v>
      </c>
      <c r="H2494">
        <v>0.09</v>
      </c>
      <c r="I2494" s="2">
        <v>45561</v>
      </c>
      <c r="J2494" t="s">
        <v>18</v>
      </c>
      <c r="K2494" t="s">
        <v>35</v>
      </c>
      <c r="L2494">
        <v>328</v>
      </c>
      <c r="M2494" t="s">
        <v>51</v>
      </c>
      <c r="N2494" t="s">
        <v>116</v>
      </c>
    </row>
    <row r="2495" spans="4:14" x14ac:dyDescent="0.3">
      <c r="D2495" t="s">
        <v>200</v>
      </c>
      <c r="E2495" t="s">
        <v>201</v>
      </c>
      <c r="F2495" t="s">
        <v>67</v>
      </c>
      <c r="G2495">
        <v>68</v>
      </c>
      <c r="H2495">
        <v>0.2</v>
      </c>
      <c r="I2495" s="2">
        <v>45565</v>
      </c>
      <c r="J2495" t="s">
        <v>7</v>
      </c>
      <c r="K2495" t="s">
        <v>41</v>
      </c>
      <c r="L2495">
        <v>43</v>
      </c>
      <c r="M2495" t="s">
        <v>49</v>
      </c>
      <c r="N2495" t="s">
        <v>2220</v>
      </c>
    </row>
    <row r="2496" spans="4:14" x14ac:dyDescent="0.3">
      <c r="D2496" t="s">
        <v>320</v>
      </c>
      <c r="E2496" t="s">
        <v>125</v>
      </c>
      <c r="F2496" t="s">
        <v>53</v>
      </c>
      <c r="G2496">
        <v>27</v>
      </c>
      <c r="H2496">
        <v>0.26</v>
      </c>
      <c r="I2496" s="2">
        <v>45565</v>
      </c>
      <c r="J2496" t="s">
        <v>15</v>
      </c>
      <c r="K2496" t="s">
        <v>31</v>
      </c>
      <c r="L2496">
        <v>99</v>
      </c>
      <c r="M2496" t="s">
        <v>50</v>
      </c>
      <c r="N2496" t="s">
        <v>116</v>
      </c>
    </row>
    <row r="2497" spans="4:14" x14ac:dyDescent="0.3">
      <c r="D2497" t="s">
        <v>321</v>
      </c>
      <c r="E2497" t="s">
        <v>63</v>
      </c>
      <c r="F2497" t="s">
        <v>63</v>
      </c>
      <c r="G2497">
        <v>17</v>
      </c>
      <c r="I2497" s="2">
        <v>45565</v>
      </c>
      <c r="J2497" t="s">
        <v>3</v>
      </c>
      <c r="K2497" t="s">
        <v>39</v>
      </c>
      <c r="L2497">
        <v>4100</v>
      </c>
      <c r="M2497" t="s">
        <v>47</v>
      </c>
      <c r="N2497" t="s">
        <v>2220</v>
      </c>
    </row>
    <row r="2498" spans="4:14" x14ac:dyDescent="0.3">
      <c r="D2498" t="s">
        <v>316</v>
      </c>
      <c r="E2498" t="s">
        <v>317</v>
      </c>
      <c r="F2498" t="s">
        <v>92</v>
      </c>
      <c r="G2498">
        <v>200</v>
      </c>
      <c r="I2498" s="2">
        <v>45566</v>
      </c>
      <c r="J2498" t="s">
        <v>16</v>
      </c>
      <c r="K2498" t="s">
        <v>32</v>
      </c>
      <c r="L2498">
        <v>6</v>
      </c>
      <c r="M2498" t="s">
        <v>49</v>
      </c>
      <c r="N2498" t="s">
        <v>2220</v>
      </c>
    </row>
    <row r="2499" spans="4:14" x14ac:dyDescent="0.3">
      <c r="D2499" t="s">
        <v>318</v>
      </c>
      <c r="E2499" t="s">
        <v>319</v>
      </c>
      <c r="F2499" t="s">
        <v>59</v>
      </c>
      <c r="G2499">
        <v>140</v>
      </c>
      <c r="I2499" s="2">
        <v>45566</v>
      </c>
      <c r="J2499" t="s">
        <v>6</v>
      </c>
      <c r="K2499" t="s">
        <v>32</v>
      </c>
      <c r="L2499">
        <v>331</v>
      </c>
      <c r="M2499" t="s">
        <v>51</v>
      </c>
      <c r="N2499" t="s">
        <v>2220</v>
      </c>
    </row>
    <row r="2500" spans="4:14" x14ac:dyDescent="0.3">
      <c r="D2500" t="s">
        <v>315</v>
      </c>
      <c r="E2500" t="s">
        <v>125</v>
      </c>
      <c r="F2500" t="s">
        <v>53</v>
      </c>
      <c r="G2500">
        <v>12</v>
      </c>
      <c r="H2500">
        <v>0.31</v>
      </c>
      <c r="I2500" s="2">
        <v>45567</v>
      </c>
      <c r="J2500" t="s">
        <v>13</v>
      </c>
      <c r="K2500" t="s">
        <v>34</v>
      </c>
      <c r="L2500">
        <v>75</v>
      </c>
      <c r="M2500" t="s">
        <v>50</v>
      </c>
      <c r="N2500" t="s">
        <v>116</v>
      </c>
    </row>
    <row r="2501" spans="4:14" x14ac:dyDescent="0.3">
      <c r="D2501" t="s">
        <v>159</v>
      </c>
      <c r="E2501" t="s">
        <v>125</v>
      </c>
      <c r="F2501" t="s">
        <v>53</v>
      </c>
      <c r="G2501">
        <v>65</v>
      </c>
      <c r="I2501" s="2">
        <v>45568</v>
      </c>
      <c r="J2501" t="s">
        <v>15</v>
      </c>
      <c r="K2501" t="s">
        <v>31</v>
      </c>
      <c r="L2501">
        <v>1600</v>
      </c>
      <c r="M2501" t="s">
        <v>47</v>
      </c>
      <c r="N2501" t="s">
        <v>116</v>
      </c>
    </row>
    <row r="2502" spans="4:14" x14ac:dyDescent="0.3">
      <c r="D2502" t="s">
        <v>313</v>
      </c>
      <c r="E2502" t="s">
        <v>125</v>
      </c>
      <c r="F2502" t="s">
        <v>53</v>
      </c>
      <c r="G2502">
        <v>500</v>
      </c>
      <c r="H2502">
        <v>1</v>
      </c>
      <c r="I2502" s="2">
        <v>45572</v>
      </c>
      <c r="J2502" t="s">
        <v>2</v>
      </c>
      <c r="K2502" t="s">
        <v>36</v>
      </c>
      <c r="L2502">
        <v>202</v>
      </c>
      <c r="M2502" t="s">
        <v>51</v>
      </c>
      <c r="N2502" t="s">
        <v>116</v>
      </c>
    </row>
    <row r="2503" spans="4:14" x14ac:dyDescent="0.3">
      <c r="D2503" t="s">
        <v>314</v>
      </c>
      <c r="E2503" t="s">
        <v>125</v>
      </c>
      <c r="F2503" t="s">
        <v>53</v>
      </c>
      <c r="G2503">
        <v>12</v>
      </c>
      <c r="H2503">
        <v>0.01</v>
      </c>
      <c r="I2503" s="2">
        <v>45572</v>
      </c>
      <c r="J2503" t="s">
        <v>15</v>
      </c>
      <c r="K2503" t="s">
        <v>31</v>
      </c>
      <c r="L2503">
        <v>63</v>
      </c>
      <c r="M2503" t="s">
        <v>50</v>
      </c>
      <c r="N2503" t="s">
        <v>116</v>
      </c>
    </row>
    <row r="2504" spans="4:14" x14ac:dyDescent="0.3">
      <c r="D2504" t="s">
        <v>312</v>
      </c>
      <c r="E2504" t="s">
        <v>136</v>
      </c>
      <c r="F2504" t="s">
        <v>54</v>
      </c>
      <c r="G2504">
        <v>130</v>
      </c>
      <c r="H2504">
        <v>0.4</v>
      </c>
      <c r="I2504" s="2">
        <v>45573</v>
      </c>
      <c r="J2504" t="s">
        <v>3</v>
      </c>
      <c r="K2504" t="s">
        <v>41</v>
      </c>
      <c r="L2504">
        <v>19</v>
      </c>
      <c r="M2504" t="s">
        <v>49</v>
      </c>
      <c r="N2504" t="s">
        <v>2220</v>
      </c>
    </row>
    <row r="2505" spans="4:14" x14ac:dyDescent="0.3">
      <c r="D2505" t="s">
        <v>310</v>
      </c>
      <c r="E2505" t="s">
        <v>311</v>
      </c>
      <c r="F2505" t="s">
        <v>53</v>
      </c>
      <c r="G2505">
        <v>200</v>
      </c>
      <c r="H2505">
        <v>0.15</v>
      </c>
      <c r="I2505" s="2">
        <v>45575</v>
      </c>
      <c r="J2505" t="s">
        <v>25</v>
      </c>
      <c r="K2505" t="s">
        <v>33</v>
      </c>
      <c r="N2505" t="s">
        <v>116</v>
      </c>
    </row>
    <row r="2506" spans="4:14" x14ac:dyDescent="0.3">
      <c r="D2506" t="s">
        <v>306</v>
      </c>
      <c r="E2506" t="s">
        <v>307</v>
      </c>
      <c r="F2506" t="s">
        <v>64</v>
      </c>
      <c r="G2506">
        <v>500</v>
      </c>
      <c r="I2506" s="2">
        <v>45576</v>
      </c>
      <c r="J2506" t="s">
        <v>2</v>
      </c>
      <c r="K2506" t="s">
        <v>32</v>
      </c>
      <c r="L2506">
        <v>9400</v>
      </c>
      <c r="M2506" t="s">
        <v>47</v>
      </c>
      <c r="N2506" t="s">
        <v>2220</v>
      </c>
    </row>
    <row r="2507" spans="4:14" x14ac:dyDescent="0.3">
      <c r="D2507" t="s">
        <v>308</v>
      </c>
      <c r="E2507" t="s">
        <v>309</v>
      </c>
      <c r="F2507" t="s">
        <v>53</v>
      </c>
      <c r="G2507">
        <v>130</v>
      </c>
      <c r="H2507">
        <v>0.15</v>
      </c>
      <c r="I2507" s="2">
        <v>45576</v>
      </c>
      <c r="J2507" t="s">
        <v>5</v>
      </c>
      <c r="K2507" t="s">
        <v>31</v>
      </c>
      <c r="L2507">
        <v>3300</v>
      </c>
      <c r="M2507" t="s">
        <v>47</v>
      </c>
      <c r="N2507" t="s">
        <v>116</v>
      </c>
    </row>
    <row r="2508" spans="4:14" x14ac:dyDescent="0.3">
      <c r="D2508" t="s">
        <v>305</v>
      </c>
      <c r="E2508" t="s">
        <v>125</v>
      </c>
      <c r="F2508" t="s">
        <v>53</v>
      </c>
      <c r="G2508">
        <v>69</v>
      </c>
      <c r="I2508" s="2">
        <v>45580</v>
      </c>
      <c r="J2508" t="s">
        <v>16</v>
      </c>
      <c r="K2508" t="s">
        <v>33</v>
      </c>
      <c r="L2508">
        <v>23</v>
      </c>
      <c r="M2508" t="s">
        <v>49</v>
      </c>
      <c r="N2508" t="s">
        <v>116</v>
      </c>
    </row>
    <row r="2509" spans="4:14" x14ac:dyDescent="0.3">
      <c r="D2509" t="s">
        <v>159</v>
      </c>
      <c r="E2509" t="s">
        <v>125</v>
      </c>
      <c r="F2509" t="s">
        <v>53</v>
      </c>
      <c r="G2509">
        <v>58</v>
      </c>
      <c r="I2509" s="2">
        <v>45580</v>
      </c>
      <c r="J2509" t="s">
        <v>15</v>
      </c>
      <c r="K2509" t="s">
        <v>31</v>
      </c>
      <c r="L2509">
        <v>1600</v>
      </c>
      <c r="M2509" t="s">
        <v>47</v>
      </c>
      <c r="N2509" t="s">
        <v>116</v>
      </c>
    </row>
    <row r="2510" spans="4:14" x14ac:dyDescent="0.3">
      <c r="D2510" t="s">
        <v>302</v>
      </c>
      <c r="E2510" t="s">
        <v>303</v>
      </c>
      <c r="F2510" t="s">
        <v>53</v>
      </c>
      <c r="G2510">
        <v>100</v>
      </c>
      <c r="I2510" s="2">
        <v>45586</v>
      </c>
      <c r="J2510" t="s">
        <v>18</v>
      </c>
      <c r="K2510" t="s">
        <v>33</v>
      </c>
      <c r="L2510">
        <v>49</v>
      </c>
      <c r="M2510" t="s">
        <v>49</v>
      </c>
      <c r="N2510" t="s">
        <v>116</v>
      </c>
    </row>
    <row r="2511" spans="4:14" x14ac:dyDescent="0.3">
      <c r="D2511" t="s">
        <v>304</v>
      </c>
      <c r="E2511" t="s">
        <v>121</v>
      </c>
      <c r="F2511" t="s">
        <v>69</v>
      </c>
      <c r="G2511">
        <v>22</v>
      </c>
      <c r="I2511" s="2">
        <v>45586</v>
      </c>
      <c r="J2511" t="s">
        <v>19</v>
      </c>
      <c r="K2511" t="s">
        <v>35</v>
      </c>
      <c r="L2511">
        <v>22</v>
      </c>
      <c r="M2511" t="s">
        <v>49</v>
      </c>
      <c r="N2511" t="s">
        <v>2220</v>
      </c>
    </row>
    <row r="2512" spans="4:14" x14ac:dyDescent="0.3">
      <c r="D2512" t="s">
        <v>300</v>
      </c>
      <c r="E2512" t="s">
        <v>301</v>
      </c>
      <c r="F2512" t="s">
        <v>106</v>
      </c>
      <c r="G2512">
        <v>29</v>
      </c>
      <c r="I2512" s="2">
        <v>45588</v>
      </c>
      <c r="J2512" t="s">
        <v>15</v>
      </c>
      <c r="K2512" t="s">
        <v>32</v>
      </c>
      <c r="N2512" t="s">
        <v>2220</v>
      </c>
    </row>
    <row r="2513" spans="4:14" x14ac:dyDescent="0.3">
      <c r="D2513" t="s">
        <v>299</v>
      </c>
      <c r="E2513" t="s">
        <v>125</v>
      </c>
      <c r="F2513" t="s">
        <v>53</v>
      </c>
      <c r="G2513">
        <v>150</v>
      </c>
      <c r="H2513">
        <v>0.1</v>
      </c>
      <c r="I2513" s="2">
        <v>45590</v>
      </c>
      <c r="J2513" t="s">
        <v>11</v>
      </c>
      <c r="K2513" t="s">
        <v>31</v>
      </c>
      <c r="L2513">
        <v>458</v>
      </c>
      <c r="M2513" t="s">
        <v>51</v>
      </c>
      <c r="N2513" t="s">
        <v>116</v>
      </c>
    </row>
    <row r="2514" spans="4:14" x14ac:dyDescent="0.3">
      <c r="D2514" t="s">
        <v>297</v>
      </c>
      <c r="E2514" t="s">
        <v>121</v>
      </c>
      <c r="F2514" t="s">
        <v>53</v>
      </c>
      <c r="G2514">
        <v>163</v>
      </c>
      <c r="H2514">
        <v>0.2</v>
      </c>
      <c r="I2514" s="2">
        <v>45594</v>
      </c>
      <c r="J2514" t="s">
        <v>14</v>
      </c>
      <c r="K2514" t="s">
        <v>36</v>
      </c>
      <c r="L2514">
        <v>726</v>
      </c>
      <c r="M2514" t="s">
        <v>48</v>
      </c>
      <c r="N2514" t="s">
        <v>116</v>
      </c>
    </row>
    <row r="2515" spans="4:14" x14ac:dyDescent="0.3">
      <c r="D2515" t="s">
        <v>298</v>
      </c>
      <c r="E2515" t="s">
        <v>123</v>
      </c>
      <c r="F2515" t="s">
        <v>53</v>
      </c>
      <c r="G2515">
        <v>100</v>
      </c>
      <c r="H2515">
        <v>0.02</v>
      </c>
      <c r="I2515" s="2">
        <v>45594</v>
      </c>
      <c r="J2515" t="s">
        <v>18</v>
      </c>
      <c r="K2515" t="s">
        <v>31</v>
      </c>
      <c r="N2515" t="s">
        <v>116</v>
      </c>
    </row>
    <row r="2516" spans="4:14" x14ac:dyDescent="0.3">
      <c r="D2516" t="s">
        <v>294</v>
      </c>
      <c r="E2516" t="s">
        <v>125</v>
      </c>
      <c r="F2516" t="s">
        <v>53</v>
      </c>
      <c r="G2516">
        <v>527</v>
      </c>
      <c r="H2516">
        <v>0.2</v>
      </c>
      <c r="I2516" s="2">
        <v>45595</v>
      </c>
      <c r="J2516" t="s">
        <v>4</v>
      </c>
      <c r="K2516" t="s">
        <v>31</v>
      </c>
      <c r="L2516">
        <v>1700</v>
      </c>
      <c r="M2516" t="s">
        <v>47</v>
      </c>
      <c r="N2516" t="s">
        <v>116</v>
      </c>
    </row>
    <row r="2517" spans="4:14" x14ac:dyDescent="0.3">
      <c r="D2517" t="s">
        <v>295</v>
      </c>
      <c r="E2517" t="s">
        <v>125</v>
      </c>
      <c r="F2517" t="s">
        <v>53</v>
      </c>
      <c r="G2517">
        <v>400</v>
      </c>
      <c r="H2517">
        <v>0.15</v>
      </c>
      <c r="I2517" s="2">
        <v>45595</v>
      </c>
      <c r="J2517" t="s">
        <v>14</v>
      </c>
      <c r="K2517" t="s">
        <v>32</v>
      </c>
      <c r="L2517">
        <v>134</v>
      </c>
      <c r="M2517" t="s">
        <v>50</v>
      </c>
      <c r="N2517" t="s">
        <v>116</v>
      </c>
    </row>
    <row r="2518" spans="4:14" x14ac:dyDescent="0.3">
      <c r="D2518" t="s">
        <v>296</v>
      </c>
      <c r="E2518" t="s">
        <v>125</v>
      </c>
      <c r="F2518" t="s">
        <v>53</v>
      </c>
      <c r="G2518">
        <v>275</v>
      </c>
      <c r="H2518">
        <v>0.18</v>
      </c>
      <c r="I2518" s="2">
        <v>45595</v>
      </c>
      <c r="J2518" t="s">
        <v>4</v>
      </c>
      <c r="K2518" t="s">
        <v>35</v>
      </c>
      <c r="L2518">
        <v>476</v>
      </c>
      <c r="M2518" t="s">
        <v>51</v>
      </c>
      <c r="N2518" t="s">
        <v>116</v>
      </c>
    </row>
    <row r="2519" spans="4:14" x14ac:dyDescent="0.3">
      <c r="D2519" t="s">
        <v>293</v>
      </c>
      <c r="E2519" t="s">
        <v>121</v>
      </c>
      <c r="F2519" t="s">
        <v>53</v>
      </c>
      <c r="G2519">
        <v>60</v>
      </c>
      <c r="H2519">
        <v>0.1</v>
      </c>
      <c r="I2519" s="2">
        <v>45597</v>
      </c>
      <c r="J2519" t="s">
        <v>8</v>
      </c>
      <c r="K2519" t="s">
        <v>38</v>
      </c>
      <c r="L2519">
        <v>417</v>
      </c>
      <c r="M2519" t="s">
        <v>51</v>
      </c>
      <c r="N2519" t="s">
        <v>116</v>
      </c>
    </row>
    <row r="2520" spans="4:14" x14ac:dyDescent="0.3">
      <c r="D2520" t="s">
        <v>292</v>
      </c>
      <c r="E2520" t="s">
        <v>115</v>
      </c>
      <c r="F2520" t="s">
        <v>61</v>
      </c>
      <c r="G2520">
        <v>20</v>
      </c>
      <c r="H2520">
        <v>0.06</v>
      </c>
      <c r="I2520" s="2">
        <v>45599</v>
      </c>
      <c r="J2520" t="s">
        <v>4</v>
      </c>
      <c r="K2520" t="s">
        <v>34</v>
      </c>
      <c r="L2520">
        <v>102</v>
      </c>
      <c r="M2520" t="s">
        <v>50</v>
      </c>
      <c r="N2520" t="s">
        <v>2220</v>
      </c>
    </row>
    <row r="2521" spans="4:14" x14ac:dyDescent="0.3">
      <c r="D2521" t="s">
        <v>291</v>
      </c>
      <c r="E2521" t="s">
        <v>115</v>
      </c>
      <c r="F2521" t="s">
        <v>61</v>
      </c>
      <c r="G2521">
        <v>18</v>
      </c>
      <c r="H2521">
        <v>0.11</v>
      </c>
      <c r="I2521" s="2">
        <v>45600</v>
      </c>
      <c r="J2521" t="s">
        <v>28</v>
      </c>
      <c r="K2521" t="s">
        <v>33</v>
      </c>
      <c r="L2521">
        <v>35</v>
      </c>
      <c r="M2521" t="s">
        <v>49</v>
      </c>
      <c r="N2521" t="s">
        <v>2220</v>
      </c>
    </row>
    <row r="2522" spans="4:14" x14ac:dyDescent="0.3">
      <c r="D2522" t="s">
        <v>289</v>
      </c>
      <c r="E2522" t="s">
        <v>177</v>
      </c>
      <c r="F2522" t="s">
        <v>53</v>
      </c>
      <c r="G2522">
        <v>105</v>
      </c>
      <c r="H2522">
        <v>0.16</v>
      </c>
      <c r="I2522" s="2">
        <v>45602</v>
      </c>
      <c r="J2522" t="s">
        <v>2</v>
      </c>
      <c r="K2522" t="s">
        <v>31</v>
      </c>
      <c r="L2522">
        <v>30</v>
      </c>
      <c r="M2522" t="s">
        <v>49</v>
      </c>
      <c r="N2522" t="s">
        <v>116</v>
      </c>
    </row>
    <row r="2523" spans="4:14" x14ac:dyDescent="0.3">
      <c r="D2523" t="s">
        <v>290</v>
      </c>
      <c r="E2523" t="s">
        <v>123</v>
      </c>
      <c r="F2523" t="s">
        <v>53</v>
      </c>
      <c r="G2523">
        <v>67</v>
      </c>
      <c r="H2523">
        <v>0.09</v>
      </c>
      <c r="I2523" s="2">
        <v>45602</v>
      </c>
      <c r="J2523" t="s">
        <v>13</v>
      </c>
      <c r="K2523" t="s">
        <v>43</v>
      </c>
      <c r="L2523">
        <v>489</v>
      </c>
      <c r="M2523" t="s">
        <v>51</v>
      </c>
      <c r="N2523" t="s">
        <v>116</v>
      </c>
    </row>
    <row r="2524" spans="4:14" x14ac:dyDescent="0.3">
      <c r="D2524" t="s">
        <v>282</v>
      </c>
      <c r="E2524" t="s">
        <v>125</v>
      </c>
      <c r="F2524" t="s">
        <v>53</v>
      </c>
      <c r="G2524">
        <v>660</v>
      </c>
      <c r="H2524">
        <v>0.13</v>
      </c>
      <c r="I2524" s="2">
        <v>45603</v>
      </c>
      <c r="J2524" t="s">
        <v>22</v>
      </c>
      <c r="K2524" t="s">
        <v>31</v>
      </c>
      <c r="L2524">
        <v>484</v>
      </c>
      <c r="M2524" t="s">
        <v>51</v>
      </c>
      <c r="N2524" t="s">
        <v>116</v>
      </c>
    </row>
    <row r="2525" spans="4:14" x14ac:dyDescent="0.3">
      <c r="D2525" t="s">
        <v>283</v>
      </c>
      <c r="E2525" t="s">
        <v>212</v>
      </c>
      <c r="F2525" t="s">
        <v>57</v>
      </c>
      <c r="G2525">
        <v>300</v>
      </c>
      <c r="H2525">
        <v>0.02</v>
      </c>
      <c r="I2525" s="2">
        <v>45603</v>
      </c>
      <c r="J2525" t="s">
        <v>7</v>
      </c>
      <c r="K2525" t="s">
        <v>33</v>
      </c>
      <c r="L2525">
        <v>129</v>
      </c>
      <c r="M2525" t="s">
        <v>50</v>
      </c>
      <c r="N2525" t="s">
        <v>2220</v>
      </c>
    </row>
    <row r="2526" spans="4:14" x14ac:dyDescent="0.3">
      <c r="D2526" t="s">
        <v>284</v>
      </c>
      <c r="E2526" t="s">
        <v>125</v>
      </c>
      <c r="F2526" t="s">
        <v>53</v>
      </c>
      <c r="G2526">
        <v>300</v>
      </c>
      <c r="H2526">
        <v>0.17</v>
      </c>
      <c r="I2526" s="2">
        <v>45603</v>
      </c>
      <c r="J2526" t="s">
        <v>12</v>
      </c>
      <c r="K2526" t="s">
        <v>31</v>
      </c>
      <c r="L2526">
        <v>1900</v>
      </c>
      <c r="M2526" t="s">
        <v>47</v>
      </c>
      <c r="N2526" t="s">
        <v>116</v>
      </c>
    </row>
    <row r="2527" spans="4:14" x14ac:dyDescent="0.3">
      <c r="D2527" t="s">
        <v>285</v>
      </c>
      <c r="E2527" t="s">
        <v>177</v>
      </c>
      <c r="F2527" t="s">
        <v>53</v>
      </c>
      <c r="G2527">
        <v>250</v>
      </c>
      <c r="H2527">
        <v>0.02</v>
      </c>
      <c r="I2527" s="2">
        <v>45603</v>
      </c>
      <c r="J2527" t="s">
        <v>18</v>
      </c>
      <c r="K2527" t="s">
        <v>31</v>
      </c>
      <c r="L2527">
        <v>35</v>
      </c>
      <c r="M2527" t="s">
        <v>49</v>
      </c>
      <c r="N2527" t="s">
        <v>116</v>
      </c>
    </row>
    <row r="2528" spans="4:14" x14ac:dyDescent="0.3">
      <c r="D2528" t="s">
        <v>286</v>
      </c>
      <c r="E2528" t="s">
        <v>287</v>
      </c>
      <c r="F2528" t="s">
        <v>53</v>
      </c>
      <c r="G2528">
        <v>199</v>
      </c>
      <c r="I2528" s="2">
        <v>45603</v>
      </c>
      <c r="J2528" t="s">
        <v>4</v>
      </c>
      <c r="K2528" t="s">
        <v>33</v>
      </c>
      <c r="L2528">
        <v>875</v>
      </c>
      <c r="M2528" t="s">
        <v>48</v>
      </c>
      <c r="N2528" t="s">
        <v>116</v>
      </c>
    </row>
    <row r="2529" spans="4:14" x14ac:dyDescent="0.3">
      <c r="D2529" t="s">
        <v>288</v>
      </c>
      <c r="E2529" t="s">
        <v>250</v>
      </c>
      <c r="F2529" t="s">
        <v>55</v>
      </c>
      <c r="G2529">
        <v>115</v>
      </c>
      <c r="H2529">
        <v>0.06</v>
      </c>
      <c r="I2529" s="2">
        <v>45603</v>
      </c>
      <c r="J2529" t="s">
        <v>17</v>
      </c>
      <c r="K2529" t="s">
        <v>37</v>
      </c>
      <c r="L2529">
        <v>724</v>
      </c>
      <c r="M2529" t="s">
        <v>48</v>
      </c>
      <c r="N2529" t="s">
        <v>2220</v>
      </c>
    </row>
    <row r="2530" spans="4:14" x14ac:dyDescent="0.3">
      <c r="D2530" t="s">
        <v>281</v>
      </c>
      <c r="E2530" t="s">
        <v>125</v>
      </c>
      <c r="F2530" t="s">
        <v>53</v>
      </c>
      <c r="G2530">
        <v>35</v>
      </c>
      <c r="H2530">
        <v>0.1</v>
      </c>
      <c r="I2530" s="2">
        <v>45604</v>
      </c>
      <c r="J2530" t="s">
        <v>4</v>
      </c>
      <c r="K2530" t="s">
        <v>32</v>
      </c>
      <c r="L2530">
        <v>214</v>
      </c>
      <c r="M2530" t="s">
        <v>51</v>
      </c>
      <c r="N2530" t="s">
        <v>116</v>
      </c>
    </row>
    <row r="2531" spans="4:14" x14ac:dyDescent="0.3">
      <c r="D2531" t="s">
        <v>278</v>
      </c>
      <c r="E2531" t="s">
        <v>125</v>
      </c>
      <c r="F2531" t="s">
        <v>53</v>
      </c>
      <c r="G2531">
        <v>500</v>
      </c>
      <c r="H2531">
        <v>0.17</v>
      </c>
      <c r="I2531" s="2">
        <v>45607</v>
      </c>
      <c r="J2531" t="s">
        <v>21</v>
      </c>
      <c r="K2531" t="s">
        <v>31</v>
      </c>
      <c r="L2531">
        <v>116</v>
      </c>
      <c r="M2531" t="s">
        <v>50</v>
      </c>
      <c r="N2531" t="s">
        <v>116</v>
      </c>
    </row>
    <row r="2532" spans="4:14" x14ac:dyDescent="0.3">
      <c r="D2532" t="s">
        <v>279</v>
      </c>
      <c r="E2532" t="s">
        <v>125</v>
      </c>
      <c r="F2532" t="s">
        <v>53</v>
      </c>
      <c r="G2532">
        <v>200</v>
      </c>
      <c r="H2532">
        <v>0.4</v>
      </c>
      <c r="I2532" s="2">
        <v>45607</v>
      </c>
      <c r="J2532" t="s">
        <v>8</v>
      </c>
      <c r="K2532" t="s">
        <v>31</v>
      </c>
      <c r="L2532">
        <v>1100</v>
      </c>
      <c r="M2532" t="s">
        <v>47</v>
      </c>
      <c r="N2532" t="s">
        <v>116</v>
      </c>
    </row>
    <row r="2533" spans="4:14" x14ac:dyDescent="0.3">
      <c r="D2533" t="s">
        <v>280</v>
      </c>
      <c r="E2533" t="s">
        <v>121</v>
      </c>
      <c r="F2533" t="s">
        <v>53</v>
      </c>
      <c r="G2533">
        <v>13</v>
      </c>
      <c r="I2533" s="2">
        <v>45607</v>
      </c>
      <c r="J2533" t="s">
        <v>8</v>
      </c>
      <c r="K2533" t="s">
        <v>32</v>
      </c>
      <c r="L2533">
        <v>450</v>
      </c>
      <c r="M2533" t="s">
        <v>51</v>
      </c>
      <c r="N2533" t="s">
        <v>116</v>
      </c>
    </row>
    <row r="2534" spans="4:14" x14ac:dyDescent="0.3">
      <c r="D2534" t="s">
        <v>141</v>
      </c>
      <c r="E2534" t="s">
        <v>125</v>
      </c>
      <c r="F2534" t="s">
        <v>53</v>
      </c>
      <c r="G2534">
        <v>319</v>
      </c>
      <c r="H2534">
        <v>0.21</v>
      </c>
      <c r="I2534" s="2">
        <v>45608</v>
      </c>
      <c r="J2534" t="s">
        <v>11</v>
      </c>
      <c r="K2534" t="s">
        <v>31</v>
      </c>
      <c r="L2534">
        <v>227</v>
      </c>
      <c r="M2534" t="s">
        <v>51</v>
      </c>
      <c r="N2534" t="s">
        <v>116</v>
      </c>
    </row>
    <row r="2535" spans="4:14" x14ac:dyDescent="0.3">
      <c r="D2535" t="s">
        <v>276</v>
      </c>
      <c r="E2535" t="s">
        <v>125</v>
      </c>
      <c r="F2535" t="s">
        <v>53</v>
      </c>
      <c r="G2535">
        <v>200</v>
      </c>
      <c r="H2535">
        <v>1</v>
      </c>
      <c r="I2535" s="2">
        <v>45608</v>
      </c>
      <c r="J2535" t="s">
        <v>8</v>
      </c>
      <c r="K2535" t="s">
        <v>37</v>
      </c>
      <c r="L2535">
        <v>325</v>
      </c>
      <c r="M2535" t="s">
        <v>51</v>
      </c>
      <c r="N2535" t="s">
        <v>116</v>
      </c>
    </row>
    <row r="2536" spans="4:14" x14ac:dyDescent="0.3">
      <c r="D2536" t="s">
        <v>277</v>
      </c>
      <c r="E2536" t="s">
        <v>125</v>
      </c>
      <c r="F2536" t="s">
        <v>53</v>
      </c>
      <c r="G2536">
        <v>77</v>
      </c>
      <c r="H2536">
        <v>0.02</v>
      </c>
      <c r="I2536" s="2">
        <v>45608</v>
      </c>
      <c r="J2536" t="s">
        <v>8</v>
      </c>
      <c r="K2536" t="s">
        <v>38</v>
      </c>
      <c r="L2536">
        <v>910</v>
      </c>
      <c r="M2536" t="s">
        <v>48</v>
      </c>
      <c r="N2536" t="s">
        <v>116</v>
      </c>
    </row>
    <row r="2537" spans="4:14" x14ac:dyDescent="0.3">
      <c r="D2537" t="s">
        <v>275</v>
      </c>
      <c r="E2537" t="s">
        <v>125</v>
      </c>
      <c r="F2537" t="s">
        <v>53</v>
      </c>
      <c r="G2537">
        <v>1000</v>
      </c>
      <c r="H2537">
        <v>0.04</v>
      </c>
      <c r="I2537" s="2">
        <v>45609</v>
      </c>
      <c r="J2537" t="s">
        <v>1</v>
      </c>
      <c r="K2537" t="s">
        <v>31</v>
      </c>
      <c r="N2537" t="s">
        <v>116</v>
      </c>
    </row>
    <row r="2538" spans="4:14" x14ac:dyDescent="0.3">
      <c r="D2538" t="s">
        <v>159</v>
      </c>
      <c r="E2538" t="s">
        <v>125</v>
      </c>
      <c r="F2538" t="s">
        <v>53</v>
      </c>
      <c r="G2538">
        <v>120</v>
      </c>
      <c r="I2538" s="2">
        <v>45609</v>
      </c>
      <c r="J2538" t="s">
        <v>15</v>
      </c>
      <c r="K2538" t="s">
        <v>31</v>
      </c>
      <c r="L2538">
        <v>1600</v>
      </c>
      <c r="M2538" t="s">
        <v>47</v>
      </c>
      <c r="N2538" t="s">
        <v>116</v>
      </c>
    </row>
    <row r="2539" spans="4:14" x14ac:dyDescent="0.3">
      <c r="D2539" t="s">
        <v>271</v>
      </c>
      <c r="E2539" t="s">
        <v>272</v>
      </c>
      <c r="F2539" t="s">
        <v>76</v>
      </c>
      <c r="G2539">
        <v>300</v>
      </c>
      <c r="I2539" s="2">
        <v>45610</v>
      </c>
      <c r="J2539" t="s">
        <v>4</v>
      </c>
      <c r="K2539" t="s">
        <v>32</v>
      </c>
      <c r="L2539">
        <v>165.4</v>
      </c>
      <c r="M2539" t="s">
        <v>50</v>
      </c>
      <c r="N2539" t="s">
        <v>2220</v>
      </c>
    </row>
    <row r="2540" spans="4:14" x14ac:dyDescent="0.3">
      <c r="D2540" t="s">
        <v>273</v>
      </c>
      <c r="E2540" t="s">
        <v>274</v>
      </c>
      <c r="F2540" t="s">
        <v>54</v>
      </c>
      <c r="G2540">
        <v>80</v>
      </c>
      <c r="I2540" s="2">
        <v>45610</v>
      </c>
      <c r="J2540" t="s">
        <v>19</v>
      </c>
      <c r="K2540" t="s">
        <v>35</v>
      </c>
      <c r="L2540">
        <v>71</v>
      </c>
      <c r="M2540" t="s">
        <v>50</v>
      </c>
      <c r="N2540" t="s">
        <v>2220</v>
      </c>
    </row>
    <row r="2541" spans="4:14" x14ac:dyDescent="0.3">
      <c r="D2541" t="s">
        <v>270</v>
      </c>
      <c r="E2541" t="s">
        <v>208</v>
      </c>
      <c r="F2541" t="s">
        <v>56</v>
      </c>
      <c r="G2541">
        <v>71</v>
      </c>
      <c r="H2541">
        <v>0.25</v>
      </c>
      <c r="I2541" s="2">
        <v>45611</v>
      </c>
      <c r="J2541" t="s">
        <v>6</v>
      </c>
      <c r="K2541" t="s">
        <v>37</v>
      </c>
      <c r="L2541">
        <v>321</v>
      </c>
      <c r="M2541" t="s">
        <v>51</v>
      </c>
      <c r="N2541" t="s">
        <v>2220</v>
      </c>
    </row>
    <row r="2542" spans="4:14" x14ac:dyDescent="0.3">
      <c r="D2542" t="s">
        <v>269</v>
      </c>
      <c r="E2542" t="s">
        <v>125</v>
      </c>
      <c r="F2542" t="s">
        <v>53</v>
      </c>
      <c r="G2542">
        <v>202</v>
      </c>
      <c r="H2542">
        <v>0.01</v>
      </c>
      <c r="I2542" s="2">
        <v>45617</v>
      </c>
      <c r="J2542" t="s">
        <v>25</v>
      </c>
      <c r="K2542" t="s">
        <v>33</v>
      </c>
      <c r="L2542">
        <v>154</v>
      </c>
      <c r="M2542" t="s">
        <v>50</v>
      </c>
      <c r="N2542" t="s">
        <v>116</v>
      </c>
    </row>
    <row r="2543" spans="4:14" x14ac:dyDescent="0.3">
      <c r="D2543" t="s">
        <v>189</v>
      </c>
      <c r="E2543" t="s">
        <v>136</v>
      </c>
      <c r="F2543" t="s">
        <v>54</v>
      </c>
      <c r="G2543">
        <v>500</v>
      </c>
      <c r="I2543" s="2">
        <v>45618</v>
      </c>
      <c r="J2543" t="s">
        <v>5</v>
      </c>
      <c r="K2543" t="s">
        <v>31</v>
      </c>
      <c r="L2543">
        <v>1700</v>
      </c>
      <c r="M2543" t="s">
        <v>47</v>
      </c>
      <c r="N2543" t="s">
        <v>2220</v>
      </c>
    </row>
    <row r="2544" spans="4:14" x14ac:dyDescent="0.3">
      <c r="D2544" t="s">
        <v>268</v>
      </c>
      <c r="E2544" t="s">
        <v>163</v>
      </c>
      <c r="F2544" t="s">
        <v>55</v>
      </c>
      <c r="G2544">
        <v>304</v>
      </c>
      <c r="I2544" s="2">
        <v>45618</v>
      </c>
      <c r="J2544" t="s">
        <v>15</v>
      </c>
      <c r="K2544" t="s">
        <v>33</v>
      </c>
      <c r="L2544">
        <v>256</v>
      </c>
      <c r="M2544" t="s">
        <v>51</v>
      </c>
      <c r="N2544" t="s">
        <v>2220</v>
      </c>
    </row>
    <row r="2545" spans="4:14" x14ac:dyDescent="0.3">
      <c r="D2545" t="s">
        <v>247</v>
      </c>
      <c r="E2545" t="s">
        <v>115</v>
      </c>
      <c r="F2545" t="s">
        <v>61</v>
      </c>
      <c r="G2545">
        <v>500</v>
      </c>
      <c r="H2545">
        <v>0.12</v>
      </c>
      <c r="I2545" s="2">
        <v>45623</v>
      </c>
      <c r="J2545" t="s">
        <v>21</v>
      </c>
      <c r="K2545" t="s">
        <v>31</v>
      </c>
      <c r="L2545">
        <v>155</v>
      </c>
      <c r="M2545" t="s">
        <v>50</v>
      </c>
      <c r="N2545" t="s">
        <v>2220</v>
      </c>
    </row>
    <row r="2546" spans="4:14" x14ac:dyDescent="0.3">
      <c r="D2546" t="s">
        <v>267</v>
      </c>
      <c r="E2546" t="s">
        <v>121</v>
      </c>
      <c r="F2546" t="s">
        <v>53</v>
      </c>
      <c r="G2546">
        <v>150</v>
      </c>
      <c r="H2546">
        <v>0.08</v>
      </c>
      <c r="I2546" s="2">
        <v>45623</v>
      </c>
      <c r="J2546" t="s">
        <v>4</v>
      </c>
      <c r="K2546" t="s">
        <v>38</v>
      </c>
      <c r="L2546">
        <v>1400</v>
      </c>
      <c r="M2546" t="s">
        <v>47</v>
      </c>
      <c r="N2546" t="s">
        <v>116</v>
      </c>
    </row>
    <row r="2547" spans="4:14" x14ac:dyDescent="0.3">
      <c r="D2547" t="s">
        <v>266</v>
      </c>
      <c r="E2547" t="s">
        <v>136</v>
      </c>
      <c r="F2547" t="s">
        <v>54</v>
      </c>
      <c r="G2547">
        <v>60</v>
      </c>
      <c r="I2547" s="2">
        <v>45625</v>
      </c>
      <c r="J2547" t="s">
        <v>6</v>
      </c>
      <c r="K2547" t="s">
        <v>32</v>
      </c>
      <c r="L2547">
        <v>35</v>
      </c>
      <c r="M2547" t="s">
        <v>49</v>
      </c>
      <c r="N2547" t="s">
        <v>2220</v>
      </c>
    </row>
    <row r="2548" spans="4:14" x14ac:dyDescent="0.3">
      <c r="D2548" t="s">
        <v>265</v>
      </c>
      <c r="E2548" t="s">
        <v>201</v>
      </c>
      <c r="F2548" t="s">
        <v>67</v>
      </c>
      <c r="G2548">
        <v>30</v>
      </c>
      <c r="I2548" s="2">
        <v>45626</v>
      </c>
      <c r="J2548" t="s">
        <v>24</v>
      </c>
      <c r="K2548" t="s">
        <v>34</v>
      </c>
      <c r="L2548">
        <v>85</v>
      </c>
      <c r="M2548" t="s">
        <v>50</v>
      </c>
      <c r="N2548" t="s">
        <v>2220</v>
      </c>
    </row>
    <row r="2549" spans="4:14" x14ac:dyDescent="0.3">
      <c r="D2549" t="s">
        <v>264</v>
      </c>
      <c r="E2549" t="s">
        <v>219</v>
      </c>
      <c r="F2549" t="s">
        <v>59</v>
      </c>
      <c r="G2549">
        <v>200</v>
      </c>
      <c r="I2549" s="2">
        <v>45628</v>
      </c>
      <c r="J2549" t="s">
        <v>3</v>
      </c>
      <c r="K2549" t="s">
        <v>31</v>
      </c>
      <c r="L2549">
        <v>1200</v>
      </c>
      <c r="M2549" t="s">
        <v>47</v>
      </c>
      <c r="N2549" t="s">
        <v>2220</v>
      </c>
    </row>
    <row r="2550" spans="4:14" x14ac:dyDescent="0.3">
      <c r="D2550" t="s">
        <v>263</v>
      </c>
      <c r="E2550" t="s">
        <v>115</v>
      </c>
      <c r="F2550" t="s">
        <v>61</v>
      </c>
      <c r="G2550">
        <v>80</v>
      </c>
      <c r="H2550">
        <v>0.14000000000000001</v>
      </c>
      <c r="I2550" s="2">
        <v>45629</v>
      </c>
      <c r="J2550" t="s">
        <v>15</v>
      </c>
      <c r="K2550" t="s">
        <v>37</v>
      </c>
      <c r="L2550">
        <v>60</v>
      </c>
      <c r="M2550" t="s">
        <v>50</v>
      </c>
      <c r="N2550" t="s">
        <v>2220</v>
      </c>
    </row>
    <row r="2551" spans="4:14" x14ac:dyDescent="0.3">
      <c r="D2551" t="s">
        <v>260</v>
      </c>
      <c r="E2551" t="s">
        <v>121</v>
      </c>
      <c r="F2551" t="s">
        <v>53</v>
      </c>
      <c r="G2551">
        <v>88</v>
      </c>
      <c r="H2551">
        <v>0.4</v>
      </c>
      <c r="I2551" s="2">
        <v>45630</v>
      </c>
      <c r="J2551" t="s">
        <v>6</v>
      </c>
      <c r="K2551" t="s">
        <v>32</v>
      </c>
      <c r="L2551">
        <v>480</v>
      </c>
      <c r="M2551" t="s">
        <v>51</v>
      </c>
      <c r="N2551" t="s">
        <v>116</v>
      </c>
    </row>
    <row r="2552" spans="4:14" x14ac:dyDescent="0.3">
      <c r="D2552" t="s">
        <v>261</v>
      </c>
      <c r="E2552" t="s">
        <v>262</v>
      </c>
      <c r="F2552" t="s">
        <v>53</v>
      </c>
      <c r="G2552">
        <v>60</v>
      </c>
      <c r="I2552" s="2">
        <v>45630</v>
      </c>
      <c r="J2552" t="s">
        <v>9</v>
      </c>
      <c r="K2552" t="s">
        <v>31</v>
      </c>
      <c r="L2552">
        <v>2800</v>
      </c>
      <c r="M2552" t="s">
        <v>47</v>
      </c>
      <c r="N2552" t="s">
        <v>116</v>
      </c>
    </row>
    <row r="2553" spans="4:14" x14ac:dyDescent="0.3">
      <c r="D2553" t="s">
        <v>259</v>
      </c>
      <c r="E2553" t="s">
        <v>177</v>
      </c>
      <c r="F2553" t="s">
        <v>53</v>
      </c>
      <c r="G2553">
        <v>50</v>
      </c>
      <c r="H2553">
        <v>0.06</v>
      </c>
      <c r="I2553" s="2">
        <v>45631</v>
      </c>
      <c r="J2553" t="s">
        <v>14</v>
      </c>
      <c r="K2553" t="s">
        <v>39</v>
      </c>
      <c r="L2553">
        <v>1100</v>
      </c>
      <c r="M2553" t="s">
        <v>47</v>
      </c>
      <c r="N2553" t="s">
        <v>116</v>
      </c>
    </row>
    <row r="2554" spans="4:14" x14ac:dyDescent="0.3">
      <c r="D2554" t="s">
        <v>258</v>
      </c>
      <c r="E2554" t="s">
        <v>63</v>
      </c>
      <c r="F2554" t="s">
        <v>63</v>
      </c>
      <c r="G2554">
        <v>76</v>
      </c>
      <c r="H2554">
        <v>7.0000000000000007E-2</v>
      </c>
      <c r="I2554" s="2">
        <v>45632</v>
      </c>
      <c r="J2554" t="s">
        <v>3</v>
      </c>
      <c r="K2554" t="s">
        <v>32</v>
      </c>
      <c r="L2554">
        <v>375</v>
      </c>
      <c r="M2554" t="s">
        <v>51</v>
      </c>
      <c r="N2554" t="s">
        <v>2220</v>
      </c>
    </row>
    <row r="2555" spans="4:14" x14ac:dyDescent="0.3">
      <c r="D2555" t="s">
        <v>257</v>
      </c>
      <c r="E2555" t="s">
        <v>115</v>
      </c>
      <c r="F2555" t="s">
        <v>61</v>
      </c>
      <c r="G2555">
        <v>100</v>
      </c>
      <c r="H2555">
        <v>0.18</v>
      </c>
      <c r="I2555" s="2">
        <v>45636</v>
      </c>
      <c r="J2555" t="s">
        <v>6</v>
      </c>
      <c r="K2555" t="s">
        <v>32</v>
      </c>
      <c r="L2555">
        <v>769</v>
      </c>
      <c r="M2555" t="s">
        <v>48</v>
      </c>
      <c r="N2555" t="s">
        <v>2220</v>
      </c>
    </row>
    <row r="2556" spans="4:14" x14ac:dyDescent="0.3">
      <c r="D2556" t="s">
        <v>251</v>
      </c>
      <c r="E2556" t="s">
        <v>252</v>
      </c>
      <c r="F2556" t="s">
        <v>53</v>
      </c>
      <c r="G2556">
        <v>74</v>
      </c>
      <c r="H2556">
        <v>0.27</v>
      </c>
      <c r="I2556" s="2">
        <v>45637</v>
      </c>
      <c r="J2556" t="s">
        <v>14</v>
      </c>
      <c r="K2556" t="s">
        <v>40</v>
      </c>
      <c r="N2556" t="s">
        <v>116</v>
      </c>
    </row>
    <row r="2557" spans="4:14" x14ac:dyDescent="0.3">
      <c r="D2557" t="s">
        <v>253</v>
      </c>
      <c r="E2557" t="s">
        <v>254</v>
      </c>
      <c r="F2557" t="s">
        <v>53</v>
      </c>
      <c r="G2557">
        <v>70</v>
      </c>
      <c r="H2557">
        <v>0.13</v>
      </c>
      <c r="I2557" s="2">
        <v>45637</v>
      </c>
      <c r="J2557" t="s">
        <v>4</v>
      </c>
      <c r="K2557" t="s">
        <v>34</v>
      </c>
      <c r="L2557">
        <v>351</v>
      </c>
      <c r="M2557" t="s">
        <v>51</v>
      </c>
      <c r="N2557" t="s">
        <v>116</v>
      </c>
    </row>
    <row r="2558" spans="4:14" x14ac:dyDescent="0.3">
      <c r="D2558" t="s">
        <v>255</v>
      </c>
      <c r="E2558" t="s">
        <v>256</v>
      </c>
      <c r="F2558" t="s">
        <v>53</v>
      </c>
      <c r="G2558">
        <v>20</v>
      </c>
      <c r="I2558" s="2">
        <v>45637</v>
      </c>
      <c r="J2558" t="s">
        <v>5</v>
      </c>
      <c r="K2558" t="s">
        <v>31</v>
      </c>
      <c r="L2558">
        <v>300</v>
      </c>
      <c r="M2558" t="s">
        <v>51</v>
      </c>
      <c r="N2558" t="s">
        <v>116</v>
      </c>
    </row>
    <row r="2559" spans="4:14" x14ac:dyDescent="0.3">
      <c r="D2559" t="s">
        <v>249</v>
      </c>
      <c r="E2559" t="s">
        <v>250</v>
      </c>
      <c r="F2559" t="s">
        <v>55</v>
      </c>
      <c r="G2559">
        <v>1000</v>
      </c>
      <c r="H2559">
        <v>1</v>
      </c>
      <c r="I2559" s="2">
        <v>45649</v>
      </c>
      <c r="J2559" t="s">
        <v>27</v>
      </c>
      <c r="K2559" t="s">
        <v>31</v>
      </c>
      <c r="L2559">
        <v>1400</v>
      </c>
      <c r="M2559" t="s">
        <v>47</v>
      </c>
      <c r="N2559" t="s">
        <v>2220</v>
      </c>
    </row>
    <row r="2560" spans="4:14" x14ac:dyDescent="0.3">
      <c r="D2560" t="s">
        <v>248</v>
      </c>
      <c r="E2560" t="s">
        <v>118</v>
      </c>
      <c r="F2560" t="s">
        <v>59</v>
      </c>
      <c r="G2560">
        <v>450</v>
      </c>
      <c r="H2560">
        <v>1</v>
      </c>
      <c r="I2560" s="2">
        <v>45653</v>
      </c>
      <c r="J2560" t="s">
        <v>6</v>
      </c>
      <c r="K2560" t="s">
        <v>35</v>
      </c>
      <c r="L2560">
        <v>109</v>
      </c>
      <c r="M2560" t="s">
        <v>50</v>
      </c>
      <c r="N2560" t="s">
        <v>2220</v>
      </c>
    </row>
    <row r="2561" spans="4:14" x14ac:dyDescent="0.3">
      <c r="D2561" t="s">
        <v>161</v>
      </c>
      <c r="E2561" t="s">
        <v>125</v>
      </c>
      <c r="F2561" t="s">
        <v>54</v>
      </c>
      <c r="G2561">
        <v>300</v>
      </c>
      <c r="I2561" s="2">
        <v>45657</v>
      </c>
      <c r="J2561" t="s">
        <v>4</v>
      </c>
      <c r="K2561" t="s">
        <v>38</v>
      </c>
      <c r="L2561">
        <v>484</v>
      </c>
      <c r="M2561" t="s">
        <v>51</v>
      </c>
      <c r="N2561" t="s">
        <v>2220</v>
      </c>
    </row>
    <row r="2562" spans="4:14" x14ac:dyDescent="0.3">
      <c r="D2562" t="s">
        <v>247</v>
      </c>
      <c r="E2562" t="s">
        <v>115</v>
      </c>
      <c r="F2562" t="s">
        <v>61</v>
      </c>
      <c r="G2562">
        <v>400</v>
      </c>
      <c r="I2562" s="2">
        <v>45663</v>
      </c>
      <c r="J2562" t="s">
        <v>21</v>
      </c>
      <c r="K2562" t="s">
        <v>31</v>
      </c>
      <c r="L2562">
        <v>155</v>
      </c>
      <c r="M2562" t="s">
        <v>50</v>
      </c>
      <c r="N2562" t="s">
        <v>2220</v>
      </c>
    </row>
    <row r="2563" spans="4:14" x14ac:dyDescent="0.3">
      <c r="D2563" t="s">
        <v>246</v>
      </c>
      <c r="E2563" t="s">
        <v>125</v>
      </c>
      <c r="F2563" t="s">
        <v>53</v>
      </c>
      <c r="G2563">
        <v>37</v>
      </c>
      <c r="H2563">
        <v>0.1</v>
      </c>
      <c r="I2563" s="2">
        <v>45664</v>
      </c>
      <c r="J2563" t="s">
        <v>6</v>
      </c>
      <c r="K2563" t="s">
        <v>37</v>
      </c>
      <c r="L2563">
        <v>449</v>
      </c>
      <c r="M2563" t="s">
        <v>51</v>
      </c>
      <c r="N2563" t="s">
        <v>116</v>
      </c>
    </row>
    <row r="2564" spans="4:14" x14ac:dyDescent="0.3">
      <c r="D2564" t="s">
        <v>244</v>
      </c>
      <c r="E2564" t="s">
        <v>245</v>
      </c>
      <c r="F2564" t="s">
        <v>53</v>
      </c>
      <c r="G2564">
        <v>114</v>
      </c>
      <c r="I2564" s="2">
        <v>45666</v>
      </c>
      <c r="J2564" t="s">
        <v>26</v>
      </c>
      <c r="K2564" t="s">
        <v>34</v>
      </c>
      <c r="L2564">
        <v>451</v>
      </c>
      <c r="M2564" t="s">
        <v>51</v>
      </c>
      <c r="N2564" t="s">
        <v>116</v>
      </c>
    </row>
    <row r="2565" spans="4:14" x14ac:dyDescent="0.3">
      <c r="D2565" t="s">
        <v>206</v>
      </c>
      <c r="E2565" t="s">
        <v>123</v>
      </c>
      <c r="F2565" t="s">
        <v>53</v>
      </c>
      <c r="G2565">
        <v>46</v>
      </c>
      <c r="I2565" s="2">
        <v>45666</v>
      </c>
      <c r="J2565" t="s">
        <v>12</v>
      </c>
      <c r="K2565" t="s">
        <v>31</v>
      </c>
      <c r="L2565">
        <v>320</v>
      </c>
      <c r="M2565" t="s">
        <v>51</v>
      </c>
      <c r="N2565" t="s">
        <v>116</v>
      </c>
    </row>
    <row r="2566" spans="4:14" x14ac:dyDescent="0.3">
      <c r="D2566" t="s">
        <v>242</v>
      </c>
      <c r="E2566" t="s">
        <v>163</v>
      </c>
      <c r="F2566" t="s">
        <v>55</v>
      </c>
      <c r="G2566">
        <v>730</v>
      </c>
      <c r="H2566">
        <v>0.03</v>
      </c>
      <c r="I2566" s="2">
        <v>45667</v>
      </c>
      <c r="J2566" t="s">
        <v>3</v>
      </c>
      <c r="K2566" t="s">
        <v>31</v>
      </c>
      <c r="L2566">
        <v>1700</v>
      </c>
      <c r="M2566" t="s">
        <v>47</v>
      </c>
      <c r="N2566" t="s">
        <v>2220</v>
      </c>
    </row>
    <row r="2567" spans="4:14" x14ac:dyDescent="0.3">
      <c r="D2567" t="s">
        <v>243</v>
      </c>
      <c r="E2567" t="s">
        <v>123</v>
      </c>
      <c r="F2567" t="s">
        <v>53</v>
      </c>
      <c r="G2567">
        <v>63</v>
      </c>
      <c r="H2567">
        <v>1</v>
      </c>
      <c r="I2567" s="2">
        <v>45667</v>
      </c>
      <c r="J2567" t="s">
        <v>24</v>
      </c>
      <c r="K2567" t="s">
        <v>34</v>
      </c>
      <c r="L2567">
        <v>76</v>
      </c>
      <c r="M2567" t="s">
        <v>50</v>
      </c>
      <c r="N2567" t="s">
        <v>116</v>
      </c>
    </row>
    <row r="2568" spans="4:14" x14ac:dyDescent="0.3">
      <c r="D2568" t="s">
        <v>239</v>
      </c>
      <c r="E2568" t="s">
        <v>163</v>
      </c>
      <c r="F2568" t="s">
        <v>55</v>
      </c>
      <c r="G2568">
        <v>90</v>
      </c>
      <c r="I2568" s="2">
        <v>45672</v>
      </c>
      <c r="J2568" t="s">
        <v>25</v>
      </c>
      <c r="K2568" t="s">
        <v>34</v>
      </c>
      <c r="L2568">
        <v>62</v>
      </c>
      <c r="M2568" t="s">
        <v>50</v>
      </c>
      <c r="N2568" t="s">
        <v>2220</v>
      </c>
    </row>
    <row r="2569" spans="4:14" x14ac:dyDescent="0.3">
      <c r="D2569" t="s">
        <v>159</v>
      </c>
      <c r="E2569" t="s">
        <v>125</v>
      </c>
      <c r="F2569" t="s">
        <v>53</v>
      </c>
      <c r="G2569">
        <v>89</v>
      </c>
      <c r="I2569" s="2">
        <v>45672</v>
      </c>
      <c r="J2569" t="s">
        <v>15</v>
      </c>
      <c r="K2569" t="s">
        <v>31</v>
      </c>
      <c r="L2569">
        <v>1600</v>
      </c>
      <c r="M2569" t="s">
        <v>47</v>
      </c>
      <c r="N2569" t="s">
        <v>116</v>
      </c>
    </row>
    <row r="2570" spans="4:14" x14ac:dyDescent="0.3">
      <c r="D2570" t="s">
        <v>240</v>
      </c>
      <c r="E2570" t="s">
        <v>136</v>
      </c>
      <c r="F2570" t="s">
        <v>54</v>
      </c>
      <c r="G2570">
        <v>27</v>
      </c>
      <c r="H2570">
        <v>0.05</v>
      </c>
      <c r="I2570" s="2">
        <v>45672</v>
      </c>
      <c r="J2570" t="s">
        <v>15</v>
      </c>
      <c r="K2570" t="s">
        <v>36</v>
      </c>
      <c r="L2570">
        <v>222</v>
      </c>
      <c r="M2570" t="s">
        <v>51</v>
      </c>
      <c r="N2570" t="s">
        <v>2220</v>
      </c>
    </row>
    <row r="2571" spans="4:14" x14ac:dyDescent="0.3">
      <c r="D2571" t="s">
        <v>241</v>
      </c>
      <c r="E2571" t="s">
        <v>123</v>
      </c>
      <c r="F2571" t="s">
        <v>53</v>
      </c>
      <c r="G2571">
        <v>15</v>
      </c>
      <c r="I2571" s="2">
        <v>45672</v>
      </c>
      <c r="J2571" t="s">
        <v>25</v>
      </c>
      <c r="K2571" t="s">
        <v>32</v>
      </c>
      <c r="L2571">
        <v>42</v>
      </c>
      <c r="M2571" t="s">
        <v>49</v>
      </c>
      <c r="N2571" t="s">
        <v>116</v>
      </c>
    </row>
    <row r="2572" spans="4:14" x14ac:dyDescent="0.3">
      <c r="D2572" t="s">
        <v>235</v>
      </c>
      <c r="E2572" t="s">
        <v>236</v>
      </c>
      <c r="F2572" t="s">
        <v>55</v>
      </c>
      <c r="G2572">
        <v>110</v>
      </c>
      <c r="H2572">
        <v>0.24</v>
      </c>
      <c r="I2572" s="2">
        <v>45673</v>
      </c>
      <c r="J2572" t="s">
        <v>3</v>
      </c>
      <c r="K2572" t="s">
        <v>35</v>
      </c>
      <c r="L2572">
        <v>205</v>
      </c>
      <c r="M2572" t="s">
        <v>51</v>
      </c>
      <c r="N2572" t="s">
        <v>2220</v>
      </c>
    </row>
    <row r="2573" spans="4:14" x14ac:dyDescent="0.3">
      <c r="D2573" t="s">
        <v>237</v>
      </c>
      <c r="E2573" t="s">
        <v>136</v>
      </c>
      <c r="F2573" t="s">
        <v>54</v>
      </c>
      <c r="G2573">
        <v>75</v>
      </c>
      <c r="I2573" s="2">
        <v>45673</v>
      </c>
      <c r="J2573" t="s">
        <v>19</v>
      </c>
      <c r="K2573" t="s">
        <v>36</v>
      </c>
      <c r="L2573">
        <v>212</v>
      </c>
      <c r="M2573" t="s">
        <v>51</v>
      </c>
      <c r="N2573" t="s">
        <v>2220</v>
      </c>
    </row>
    <row r="2574" spans="4:14" x14ac:dyDescent="0.3">
      <c r="D2574" t="s">
        <v>238</v>
      </c>
      <c r="E2574" t="s">
        <v>125</v>
      </c>
      <c r="F2574" t="s">
        <v>53</v>
      </c>
      <c r="G2574">
        <v>58</v>
      </c>
      <c r="I2574" s="2">
        <v>45673</v>
      </c>
      <c r="J2574" t="s">
        <v>21</v>
      </c>
      <c r="K2574" t="s">
        <v>36</v>
      </c>
      <c r="L2574">
        <v>523</v>
      </c>
      <c r="M2574" t="s">
        <v>51</v>
      </c>
      <c r="N2574" t="s">
        <v>116</v>
      </c>
    </row>
    <row r="2575" spans="4:14" x14ac:dyDescent="0.3">
      <c r="D2575" t="s">
        <v>233</v>
      </c>
      <c r="E2575" t="s">
        <v>234</v>
      </c>
      <c r="F2575" t="s">
        <v>94</v>
      </c>
      <c r="G2575">
        <v>66</v>
      </c>
      <c r="H2575">
        <v>0.25</v>
      </c>
      <c r="I2575" s="2">
        <v>45677</v>
      </c>
      <c r="J2575" t="s">
        <v>22</v>
      </c>
      <c r="K2575" t="s">
        <v>35</v>
      </c>
      <c r="L2575">
        <v>91</v>
      </c>
      <c r="M2575" t="s">
        <v>50</v>
      </c>
      <c r="N2575" t="s">
        <v>2220</v>
      </c>
    </row>
    <row r="2576" spans="4:14" x14ac:dyDescent="0.3">
      <c r="D2576" t="s">
        <v>232</v>
      </c>
      <c r="E2576" t="s">
        <v>125</v>
      </c>
      <c r="F2576" t="s">
        <v>53</v>
      </c>
      <c r="G2576">
        <v>300</v>
      </c>
      <c r="H2576">
        <v>0.03</v>
      </c>
      <c r="I2576" s="2">
        <v>45678</v>
      </c>
      <c r="J2576" t="s">
        <v>6</v>
      </c>
      <c r="K2576" t="s">
        <v>45</v>
      </c>
      <c r="L2576">
        <v>8700</v>
      </c>
      <c r="M2576" t="s">
        <v>47</v>
      </c>
      <c r="N2576" t="s">
        <v>116</v>
      </c>
    </row>
    <row r="2577" spans="4:14" x14ac:dyDescent="0.3">
      <c r="D2577" t="s">
        <v>230</v>
      </c>
      <c r="E2577" t="s">
        <v>231</v>
      </c>
      <c r="F2577" t="s">
        <v>53</v>
      </c>
      <c r="G2577">
        <v>122</v>
      </c>
      <c r="I2577" s="2">
        <v>45685</v>
      </c>
      <c r="J2577" t="s">
        <v>3</v>
      </c>
      <c r="K2577" t="s">
        <v>39</v>
      </c>
      <c r="L2577">
        <v>50</v>
      </c>
      <c r="M2577" t="s">
        <v>49</v>
      </c>
      <c r="N2577" t="s">
        <v>116</v>
      </c>
    </row>
    <row r="2578" spans="4:14" x14ac:dyDescent="0.3">
      <c r="D2578" t="s">
        <v>229</v>
      </c>
      <c r="E2578" t="s">
        <v>125</v>
      </c>
      <c r="F2578" t="s">
        <v>53</v>
      </c>
      <c r="G2578">
        <v>150</v>
      </c>
      <c r="H2578">
        <v>0.18</v>
      </c>
      <c r="I2578" s="2">
        <v>45686</v>
      </c>
      <c r="J2578" t="s">
        <v>16</v>
      </c>
      <c r="K2578" t="s">
        <v>32</v>
      </c>
      <c r="L2578">
        <v>267</v>
      </c>
      <c r="M2578" t="s">
        <v>51</v>
      </c>
      <c r="N2578" t="s">
        <v>116</v>
      </c>
    </row>
    <row r="2579" spans="4:14" x14ac:dyDescent="0.3">
      <c r="D2579" t="s">
        <v>227</v>
      </c>
      <c r="E2579" t="s">
        <v>125</v>
      </c>
      <c r="F2579" t="s">
        <v>53</v>
      </c>
      <c r="G2579">
        <v>1000</v>
      </c>
      <c r="H2579">
        <v>0.01</v>
      </c>
      <c r="I2579" s="2">
        <v>45691</v>
      </c>
      <c r="J2579" t="s">
        <v>13</v>
      </c>
      <c r="K2579" t="s">
        <v>31</v>
      </c>
      <c r="L2579">
        <v>65</v>
      </c>
      <c r="M2579" t="s">
        <v>50</v>
      </c>
      <c r="N2579" t="s">
        <v>116</v>
      </c>
    </row>
    <row r="2580" spans="4:14" x14ac:dyDescent="0.3">
      <c r="D2580" t="s">
        <v>228</v>
      </c>
      <c r="E2580" t="s">
        <v>121</v>
      </c>
      <c r="F2580" t="s">
        <v>53</v>
      </c>
      <c r="G2580">
        <v>70</v>
      </c>
      <c r="I2580" s="2">
        <v>45691</v>
      </c>
      <c r="J2580" t="s">
        <v>6</v>
      </c>
      <c r="K2580" t="s">
        <v>35</v>
      </c>
      <c r="L2580">
        <v>123</v>
      </c>
      <c r="M2580" t="s">
        <v>50</v>
      </c>
      <c r="N2580" t="s">
        <v>116</v>
      </c>
    </row>
    <row r="2581" spans="4:14" x14ac:dyDescent="0.3">
      <c r="D2581" t="s">
        <v>222</v>
      </c>
      <c r="E2581" t="s">
        <v>125</v>
      </c>
      <c r="F2581" t="s">
        <v>53</v>
      </c>
      <c r="G2581">
        <v>1000</v>
      </c>
      <c r="H2581">
        <v>0.5</v>
      </c>
      <c r="I2581" s="2">
        <v>45692</v>
      </c>
      <c r="J2581" t="s">
        <v>5</v>
      </c>
      <c r="K2581" t="s">
        <v>33</v>
      </c>
      <c r="L2581">
        <v>15000</v>
      </c>
      <c r="M2581" t="s">
        <v>47</v>
      </c>
      <c r="N2581" t="s">
        <v>116</v>
      </c>
    </row>
    <row r="2582" spans="4:14" x14ac:dyDescent="0.3">
      <c r="D2582" t="s">
        <v>223</v>
      </c>
      <c r="E2582" t="s">
        <v>125</v>
      </c>
      <c r="F2582" t="s">
        <v>53</v>
      </c>
      <c r="G2582">
        <v>180</v>
      </c>
      <c r="H2582">
        <v>0.03</v>
      </c>
      <c r="I2582" s="2">
        <v>45692</v>
      </c>
      <c r="J2582" t="s">
        <v>18</v>
      </c>
      <c r="K2582" t="s">
        <v>31</v>
      </c>
      <c r="L2582">
        <v>1200</v>
      </c>
      <c r="M2582" t="s">
        <v>47</v>
      </c>
      <c r="N2582" t="s">
        <v>116</v>
      </c>
    </row>
    <row r="2583" spans="4:14" x14ac:dyDescent="0.3">
      <c r="D2583" t="s">
        <v>224</v>
      </c>
      <c r="E2583" t="s">
        <v>125</v>
      </c>
      <c r="F2583" t="s">
        <v>53</v>
      </c>
      <c r="G2583">
        <v>100</v>
      </c>
      <c r="H2583">
        <v>7.0000000000000007E-2</v>
      </c>
      <c r="I2583" s="2">
        <v>45692</v>
      </c>
      <c r="J2583" t="s">
        <v>16</v>
      </c>
      <c r="K2583" t="s">
        <v>32</v>
      </c>
      <c r="L2583">
        <v>293</v>
      </c>
      <c r="M2583" t="s">
        <v>51</v>
      </c>
      <c r="N2583" t="s">
        <v>116</v>
      </c>
    </row>
    <row r="2584" spans="4:14" x14ac:dyDescent="0.3">
      <c r="D2584" t="s">
        <v>225</v>
      </c>
      <c r="E2584" t="s">
        <v>125</v>
      </c>
      <c r="F2584" t="s">
        <v>53</v>
      </c>
      <c r="G2584">
        <v>100</v>
      </c>
      <c r="I2584" s="2">
        <v>45692</v>
      </c>
      <c r="J2584" t="s">
        <v>4</v>
      </c>
      <c r="K2584" t="s">
        <v>31</v>
      </c>
      <c r="L2584">
        <v>453</v>
      </c>
      <c r="M2584" t="s">
        <v>51</v>
      </c>
      <c r="N2584" t="s">
        <v>116</v>
      </c>
    </row>
    <row r="2585" spans="4:14" x14ac:dyDescent="0.3">
      <c r="D2585" t="s">
        <v>226</v>
      </c>
      <c r="E2585" t="s">
        <v>177</v>
      </c>
      <c r="F2585" t="s">
        <v>53</v>
      </c>
      <c r="G2585">
        <v>75</v>
      </c>
      <c r="I2585" s="2">
        <v>45692</v>
      </c>
      <c r="J2585" t="s">
        <v>9</v>
      </c>
      <c r="K2585" t="s">
        <v>31</v>
      </c>
      <c r="L2585">
        <v>3</v>
      </c>
      <c r="M2585" t="s">
        <v>49</v>
      </c>
      <c r="N2585" t="s">
        <v>116</v>
      </c>
    </row>
    <row r="2586" spans="4:14" x14ac:dyDescent="0.3">
      <c r="D2586" t="s">
        <v>154</v>
      </c>
      <c r="E2586" t="s">
        <v>155</v>
      </c>
      <c r="F2586" t="s">
        <v>53</v>
      </c>
      <c r="G2586">
        <v>58</v>
      </c>
      <c r="I2586" s="2">
        <v>45692</v>
      </c>
      <c r="J2586" t="s">
        <v>1</v>
      </c>
      <c r="K2586" t="s">
        <v>31</v>
      </c>
      <c r="L2586">
        <v>12</v>
      </c>
      <c r="M2586" t="s">
        <v>49</v>
      </c>
      <c r="N2586" t="s">
        <v>116</v>
      </c>
    </row>
    <row r="2587" spans="4:14" x14ac:dyDescent="0.3">
      <c r="D2587" t="s">
        <v>214</v>
      </c>
      <c r="E2587" t="s">
        <v>125</v>
      </c>
      <c r="F2587" t="s">
        <v>53</v>
      </c>
      <c r="G2587">
        <v>1750</v>
      </c>
      <c r="H2587">
        <v>0.08</v>
      </c>
      <c r="I2587" s="2">
        <v>45693</v>
      </c>
      <c r="J2587" t="s">
        <v>17</v>
      </c>
      <c r="K2587" t="s">
        <v>31</v>
      </c>
      <c r="L2587">
        <v>230</v>
      </c>
      <c r="M2587" t="s">
        <v>51</v>
      </c>
      <c r="N2587" t="s">
        <v>116</v>
      </c>
    </row>
    <row r="2588" spans="4:14" x14ac:dyDescent="0.3">
      <c r="D2588" t="s">
        <v>215</v>
      </c>
      <c r="E2588" t="s">
        <v>121</v>
      </c>
      <c r="F2588" t="s">
        <v>53</v>
      </c>
      <c r="G2588">
        <v>200</v>
      </c>
      <c r="I2588" s="2">
        <v>45693</v>
      </c>
      <c r="J2588" t="s">
        <v>15</v>
      </c>
      <c r="K2588" t="s">
        <v>31</v>
      </c>
      <c r="L2588">
        <v>394</v>
      </c>
      <c r="M2588" t="s">
        <v>51</v>
      </c>
      <c r="N2588" t="s">
        <v>116</v>
      </c>
    </row>
    <row r="2589" spans="4:14" x14ac:dyDescent="0.3">
      <c r="D2589" t="s">
        <v>216</v>
      </c>
      <c r="E2589" t="s">
        <v>217</v>
      </c>
      <c r="F2589" t="s">
        <v>53</v>
      </c>
      <c r="G2589">
        <v>200</v>
      </c>
      <c r="H2589">
        <v>0.12</v>
      </c>
      <c r="I2589" s="2">
        <v>45693</v>
      </c>
      <c r="J2589" t="s">
        <v>2</v>
      </c>
      <c r="K2589" t="s">
        <v>31</v>
      </c>
      <c r="L2589">
        <v>455</v>
      </c>
      <c r="M2589" t="s">
        <v>51</v>
      </c>
      <c r="N2589" t="s">
        <v>116</v>
      </c>
    </row>
    <row r="2590" spans="4:14" x14ac:dyDescent="0.3">
      <c r="D2590" t="s">
        <v>218</v>
      </c>
      <c r="E2590" t="s">
        <v>219</v>
      </c>
      <c r="F2590" t="s">
        <v>59</v>
      </c>
      <c r="G2590">
        <v>140</v>
      </c>
      <c r="I2590" s="2">
        <v>45693</v>
      </c>
      <c r="J2590" t="s">
        <v>23</v>
      </c>
      <c r="K2590" t="s">
        <v>32</v>
      </c>
      <c r="L2590">
        <v>151</v>
      </c>
      <c r="M2590" t="s">
        <v>50</v>
      </c>
      <c r="N2590" t="s">
        <v>2220</v>
      </c>
    </row>
    <row r="2591" spans="4:14" x14ac:dyDescent="0.3">
      <c r="D2591" t="s">
        <v>220</v>
      </c>
      <c r="E2591" t="s">
        <v>115</v>
      </c>
      <c r="F2591" t="s">
        <v>61</v>
      </c>
      <c r="G2591">
        <v>15</v>
      </c>
      <c r="H2591">
        <v>0.18</v>
      </c>
      <c r="I2591" s="2">
        <v>45693</v>
      </c>
      <c r="J2591" t="s">
        <v>30</v>
      </c>
      <c r="K2591" t="s">
        <v>34</v>
      </c>
      <c r="L2591">
        <v>57</v>
      </c>
      <c r="M2591" t="s">
        <v>49</v>
      </c>
      <c r="N2591" t="s">
        <v>2220</v>
      </c>
    </row>
    <row r="2592" spans="4:14" x14ac:dyDescent="0.3">
      <c r="D2592" t="s">
        <v>221</v>
      </c>
      <c r="E2592" t="s">
        <v>121</v>
      </c>
      <c r="F2592" t="s">
        <v>53</v>
      </c>
      <c r="G2592">
        <v>10</v>
      </c>
      <c r="H2592">
        <v>0.04</v>
      </c>
      <c r="I2592" s="2">
        <v>45693</v>
      </c>
      <c r="J2592" t="s">
        <v>30</v>
      </c>
      <c r="K2592" t="s">
        <v>36</v>
      </c>
      <c r="L2592">
        <v>395</v>
      </c>
      <c r="M2592" t="s">
        <v>51</v>
      </c>
      <c r="N2592" t="s">
        <v>116</v>
      </c>
    </row>
    <row r="2593" spans="4:14" x14ac:dyDescent="0.3">
      <c r="D2593" t="s">
        <v>213</v>
      </c>
      <c r="E2593" t="s">
        <v>121</v>
      </c>
      <c r="F2593" t="s">
        <v>53</v>
      </c>
      <c r="G2593">
        <v>500</v>
      </c>
      <c r="H2593">
        <v>0.15</v>
      </c>
      <c r="I2593" s="2">
        <v>45694</v>
      </c>
      <c r="J2593" t="s">
        <v>22</v>
      </c>
      <c r="K2593" t="s">
        <v>31</v>
      </c>
      <c r="L2593">
        <v>429</v>
      </c>
      <c r="M2593" t="s">
        <v>51</v>
      </c>
      <c r="N2593" t="s">
        <v>116</v>
      </c>
    </row>
    <row r="2594" spans="4:14" x14ac:dyDescent="0.3">
      <c r="D2594" t="s">
        <v>153</v>
      </c>
      <c r="E2594" t="s">
        <v>125</v>
      </c>
      <c r="F2594" t="s">
        <v>53</v>
      </c>
      <c r="G2594">
        <v>3600</v>
      </c>
      <c r="H2594">
        <v>0.05</v>
      </c>
      <c r="I2594" s="2">
        <v>45698</v>
      </c>
      <c r="J2594" t="s">
        <v>2</v>
      </c>
      <c r="K2594" t="s">
        <v>31</v>
      </c>
      <c r="L2594">
        <v>26000</v>
      </c>
      <c r="M2594" t="s">
        <v>47</v>
      </c>
      <c r="N2594" t="s">
        <v>116</v>
      </c>
    </row>
    <row r="2595" spans="4:14" x14ac:dyDescent="0.3">
      <c r="D2595" t="s">
        <v>209</v>
      </c>
      <c r="E2595" t="s">
        <v>138</v>
      </c>
      <c r="F2595" t="s">
        <v>53</v>
      </c>
      <c r="G2595">
        <v>300</v>
      </c>
      <c r="I2595" s="2">
        <v>45698</v>
      </c>
      <c r="J2595" t="s">
        <v>6</v>
      </c>
      <c r="K2595" t="s">
        <v>31</v>
      </c>
      <c r="L2595">
        <v>300</v>
      </c>
      <c r="M2595" t="s">
        <v>51</v>
      </c>
      <c r="N2595" t="s">
        <v>116</v>
      </c>
    </row>
    <row r="2596" spans="4:14" x14ac:dyDescent="0.3">
      <c r="D2596" t="s">
        <v>210</v>
      </c>
      <c r="E2596" t="s">
        <v>121</v>
      </c>
      <c r="F2596" t="s">
        <v>53</v>
      </c>
      <c r="G2596">
        <v>200</v>
      </c>
      <c r="I2596" s="2">
        <v>45698</v>
      </c>
      <c r="J2596" t="s">
        <v>17</v>
      </c>
      <c r="K2596" t="s">
        <v>32</v>
      </c>
      <c r="L2596">
        <v>160</v>
      </c>
      <c r="M2596" t="s">
        <v>50</v>
      </c>
      <c r="N2596" t="s">
        <v>116</v>
      </c>
    </row>
    <row r="2597" spans="4:14" x14ac:dyDescent="0.3">
      <c r="D2597" t="s">
        <v>211</v>
      </c>
      <c r="E2597" t="s">
        <v>212</v>
      </c>
      <c r="F2597" t="s">
        <v>57</v>
      </c>
      <c r="G2597">
        <v>120</v>
      </c>
      <c r="H2597">
        <v>0.33</v>
      </c>
      <c r="I2597" s="2">
        <v>45698</v>
      </c>
      <c r="J2597" t="s">
        <v>4</v>
      </c>
      <c r="K2597" t="s">
        <v>35</v>
      </c>
      <c r="L2597">
        <v>1100</v>
      </c>
      <c r="M2597" t="s">
        <v>47</v>
      </c>
      <c r="N2597" t="s">
        <v>2220</v>
      </c>
    </row>
    <row r="2598" spans="4:14" x14ac:dyDescent="0.3">
      <c r="D2598" t="s">
        <v>206</v>
      </c>
      <c r="E2598" t="s">
        <v>123</v>
      </c>
      <c r="F2598" t="s">
        <v>53</v>
      </c>
      <c r="G2598">
        <v>450</v>
      </c>
      <c r="I2598" s="2">
        <v>45700</v>
      </c>
      <c r="J2598" t="s">
        <v>12</v>
      </c>
      <c r="K2598" t="s">
        <v>31</v>
      </c>
      <c r="L2598">
        <v>320</v>
      </c>
      <c r="M2598" t="s">
        <v>51</v>
      </c>
      <c r="N2598" t="s">
        <v>116</v>
      </c>
    </row>
    <row r="2599" spans="4:14" x14ac:dyDescent="0.3">
      <c r="D2599" t="s">
        <v>207</v>
      </c>
      <c r="E2599" t="s">
        <v>208</v>
      </c>
      <c r="F2599" t="s">
        <v>56</v>
      </c>
      <c r="G2599">
        <v>200</v>
      </c>
      <c r="H2599">
        <v>0.2</v>
      </c>
      <c r="I2599" s="2">
        <v>45700</v>
      </c>
      <c r="J2599" t="s">
        <v>6</v>
      </c>
      <c r="K2599" t="s">
        <v>37</v>
      </c>
      <c r="L2599">
        <v>700</v>
      </c>
      <c r="M2599" t="s">
        <v>48</v>
      </c>
      <c r="N2599" t="s">
        <v>2220</v>
      </c>
    </row>
    <row r="2600" spans="4:14" x14ac:dyDescent="0.3">
      <c r="D2600" t="s">
        <v>204</v>
      </c>
      <c r="E2600" t="s">
        <v>123</v>
      </c>
      <c r="F2600" t="s">
        <v>53</v>
      </c>
      <c r="G2600">
        <v>1000</v>
      </c>
      <c r="H2600">
        <v>0.1</v>
      </c>
      <c r="I2600" s="2">
        <v>45701</v>
      </c>
      <c r="J2600" t="s">
        <v>27</v>
      </c>
      <c r="K2600" t="s">
        <v>32</v>
      </c>
      <c r="L2600">
        <v>167</v>
      </c>
      <c r="M2600" t="s">
        <v>50</v>
      </c>
      <c r="N2600" t="s">
        <v>116</v>
      </c>
    </row>
    <row r="2601" spans="4:14" x14ac:dyDescent="0.3">
      <c r="D2601" t="s">
        <v>205</v>
      </c>
      <c r="E2601" t="s">
        <v>201</v>
      </c>
      <c r="F2601" t="s">
        <v>67</v>
      </c>
      <c r="G2601">
        <v>150</v>
      </c>
      <c r="I2601" s="2">
        <v>45701</v>
      </c>
      <c r="J2601" t="s">
        <v>24</v>
      </c>
      <c r="K2601" t="s">
        <v>32</v>
      </c>
      <c r="L2601">
        <v>64</v>
      </c>
      <c r="M2601" t="s">
        <v>50</v>
      </c>
      <c r="N2601" t="s">
        <v>2220</v>
      </c>
    </row>
    <row r="2602" spans="4:14" x14ac:dyDescent="0.3">
      <c r="D2602" t="s">
        <v>202</v>
      </c>
      <c r="E2602" t="s">
        <v>203</v>
      </c>
      <c r="F2602" t="s">
        <v>56</v>
      </c>
      <c r="G2602">
        <v>40</v>
      </c>
      <c r="H2602">
        <v>0.2</v>
      </c>
      <c r="I2602" s="2">
        <v>45705</v>
      </c>
      <c r="J2602" t="s">
        <v>30</v>
      </c>
      <c r="K2602" t="s">
        <v>41</v>
      </c>
      <c r="L2602">
        <v>37</v>
      </c>
      <c r="M2602" t="s">
        <v>49</v>
      </c>
      <c r="N2602" t="s">
        <v>2220</v>
      </c>
    </row>
    <row r="2603" spans="4:14" x14ac:dyDescent="0.3">
      <c r="D2603" t="s">
        <v>200</v>
      </c>
      <c r="E2603" t="s">
        <v>201</v>
      </c>
      <c r="F2603" t="s">
        <v>67</v>
      </c>
      <c r="G2603">
        <v>120</v>
      </c>
      <c r="H2603">
        <v>0.44</v>
      </c>
      <c r="I2603" s="2">
        <v>45707</v>
      </c>
      <c r="J2603" t="s">
        <v>7</v>
      </c>
      <c r="K2603" t="s">
        <v>41</v>
      </c>
      <c r="L2603">
        <v>43</v>
      </c>
      <c r="M2603" t="s">
        <v>49</v>
      </c>
      <c r="N2603" t="s">
        <v>2220</v>
      </c>
    </row>
    <row r="2604" spans="4:14" x14ac:dyDescent="0.3">
      <c r="D2604" t="s">
        <v>199</v>
      </c>
      <c r="E2604" t="s">
        <v>121</v>
      </c>
      <c r="F2604" t="s">
        <v>53</v>
      </c>
      <c r="G2604">
        <v>150</v>
      </c>
      <c r="H2604">
        <v>0.15</v>
      </c>
      <c r="I2604" s="2">
        <v>45708</v>
      </c>
      <c r="J2604" t="s">
        <v>2</v>
      </c>
      <c r="K2604" t="s">
        <v>37</v>
      </c>
      <c r="L2604">
        <v>400</v>
      </c>
      <c r="M2604" t="s">
        <v>51</v>
      </c>
      <c r="N2604" t="s">
        <v>116</v>
      </c>
    </row>
    <row r="2605" spans="4:14" x14ac:dyDescent="0.3">
      <c r="D2605" t="s">
        <v>198</v>
      </c>
      <c r="E2605" t="s">
        <v>125</v>
      </c>
      <c r="F2605" t="s">
        <v>53</v>
      </c>
      <c r="G2605">
        <v>51</v>
      </c>
      <c r="I2605" s="2">
        <v>45709</v>
      </c>
      <c r="J2605" t="s">
        <v>22</v>
      </c>
      <c r="K2605" t="s">
        <v>33</v>
      </c>
      <c r="L2605">
        <v>85</v>
      </c>
      <c r="M2605" t="s">
        <v>50</v>
      </c>
      <c r="N2605" t="s">
        <v>116</v>
      </c>
    </row>
    <row r="2606" spans="4:14" x14ac:dyDescent="0.3">
      <c r="D2606" t="s">
        <v>197</v>
      </c>
      <c r="E2606" t="s">
        <v>171</v>
      </c>
      <c r="F2606" t="s">
        <v>53</v>
      </c>
      <c r="G2606">
        <v>70</v>
      </c>
      <c r="H2606">
        <v>0.08</v>
      </c>
      <c r="I2606" s="2">
        <v>45710</v>
      </c>
      <c r="J2606" t="s">
        <v>3</v>
      </c>
      <c r="K2606" t="s">
        <v>31</v>
      </c>
      <c r="L2606">
        <v>93</v>
      </c>
      <c r="M2606" t="s">
        <v>50</v>
      </c>
      <c r="N2606" t="s">
        <v>116</v>
      </c>
    </row>
    <row r="2607" spans="4:14" x14ac:dyDescent="0.3">
      <c r="D2607" t="s">
        <v>196</v>
      </c>
      <c r="E2607" t="s">
        <v>125</v>
      </c>
      <c r="F2607" t="s">
        <v>53</v>
      </c>
      <c r="G2607">
        <v>300</v>
      </c>
      <c r="H2607">
        <v>1</v>
      </c>
      <c r="I2607" s="2">
        <v>45712</v>
      </c>
      <c r="J2607" t="s">
        <v>18</v>
      </c>
      <c r="K2607" t="s">
        <v>39</v>
      </c>
      <c r="L2607">
        <v>335</v>
      </c>
      <c r="M2607" t="s">
        <v>51</v>
      </c>
      <c r="N2607" t="s">
        <v>116</v>
      </c>
    </row>
    <row r="2608" spans="4:14" x14ac:dyDescent="0.3">
      <c r="D2608" t="s">
        <v>195</v>
      </c>
      <c r="E2608" t="s">
        <v>177</v>
      </c>
      <c r="F2608" t="s">
        <v>53</v>
      </c>
      <c r="G2608">
        <v>125</v>
      </c>
      <c r="I2608" s="2">
        <v>45714</v>
      </c>
      <c r="J2608" t="s">
        <v>6</v>
      </c>
      <c r="K2608" t="s">
        <v>37</v>
      </c>
      <c r="L2608">
        <v>263</v>
      </c>
      <c r="M2608" t="s">
        <v>51</v>
      </c>
      <c r="N2608" t="s">
        <v>116</v>
      </c>
    </row>
    <row r="2609" spans="4:14" x14ac:dyDescent="0.3">
      <c r="D2609" t="s">
        <v>126</v>
      </c>
      <c r="E2609" t="s">
        <v>115</v>
      </c>
      <c r="F2609" t="s">
        <v>61</v>
      </c>
      <c r="G2609">
        <v>20</v>
      </c>
      <c r="I2609" s="2">
        <v>45714</v>
      </c>
      <c r="J2609" t="s">
        <v>3</v>
      </c>
      <c r="K2609" t="s">
        <v>31</v>
      </c>
      <c r="L2609">
        <v>1200</v>
      </c>
      <c r="M2609" t="s">
        <v>47</v>
      </c>
      <c r="N2609" t="s">
        <v>2220</v>
      </c>
    </row>
    <row r="2610" spans="4:14" x14ac:dyDescent="0.3">
      <c r="D2610" t="s">
        <v>192</v>
      </c>
      <c r="E2610" t="s">
        <v>125</v>
      </c>
      <c r="F2610" t="s">
        <v>53</v>
      </c>
      <c r="G2610">
        <v>1350</v>
      </c>
      <c r="H2610">
        <v>0.09</v>
      </c>
      <c r="I2610" s="2">
        <v>45715</v>
      </c>
      <c r="J2610" t="s">
        <v>4</v>
      </c>
      <c r="K2610" t="s">
        <v>31</v>
      </c>
      <c r="N2610" t="s">
        <v>116</v>
      </c>
    </row>
    <row r="2611" spans="4:14" x14ac:dyDescent="0.3">
      <c r="D2611" t="s">
        <v>193</v>
      </c>
      <c r="E2611" t="s">
        <v>194</v>
      </c>
      <c r="F2611" t="s">
        <v>53</v>
      </c>
      <c r="G2611">
        <v>90</v>
      </c>
      <c r="H2611">
        <v>0.4</v>
      </c>
      <c r="I2611" s="2">
        <v>45715</v>
      </c>
      <c r="J2611" t="s">
        <v>4</v>
      </c>
      <c r="K2611" t="s">
        <v>31</v>
      </c>
      <c r="L2611">
        <v>105</v>
      </c>
      <c r="M2611" t="s">
        <v>50</v>
      </c>
      <c r="N2611" t="s">
        <v>116</v>
      </c>
    </row>
    <row r="2612" spans="4:14" x14ac:dyDescent="0.3">
      <c r="D2612" t="s">
        <v>190</v>
      </c>
      <c r="E2612" t="s">
        <v>125</v>
      </c>
      <c r="F2612" t="s">
        <v>53</v>
      </c>
      <c r="G2612">
        <v>2000</v>
      </c>
      <c r="I2612" s="2">
        <v>45716</v>
      </c>
      <c r="J2612" t="s">
        <v>1</v>
      </c>
      <c r="K2612" t="s">
        <v>31</v>
      </c>
      <c r="N2612" t="s">
        <v>116</v>
      </c>
    </row>
    <row r="2613" spans="4:14" x14ac:dyDescent="0.3">
      <c r="D2613" t="s">
        <v>191</v>
      </c>
      <c r="E2613" t="s">
        <v>125</v>
      </c>
      <c r="F2613" t="s">
        <v>53</v>
      </c>
      <c r="G2613">
        <v>500</v>
      </c>
      <c r="H2613">
        <v>0.23</v>
      </c>
      <c r="I2613" s="2">
        <v>45716</v>
      </c>
      <c r="J2613" t="s">
        <v>7</v>
      </c>
      <c r="K2613" t="s">
        <v>33</v>
      </c>
      <c r="L2613">
        <v>284</v>
      </c>
      <c r="M2613" t="s">
        <v>51</v>
      </c>
      <c r="N2613" t="s">
        <v>116</v>
      </c>
    </row>
    <row r="2614" spans="4:14" x14ac:dyDescent="0.3">
      <c r="D2614" t="s">
        <v>189</v>
      </c>
      <c r="E2614" t="s">
        <v>136</v>
      </c>
      <c r="F2614" t="s">
        <v>54</v>
      </c>
      <c r="G2614">
        <v>1000</v>
      </c>
      <c r="I2614" s="2">
        <v>45719</v>
      </c>
      <c r="J2614" t="s">
        <v>5</v>
      </c>
      <c r="K2614" t="s">
        <v>31</v>
      </c>
      <c r="L2614">
        <v>1700</v>
      </c>
      <c r="M2614" t="s">
        <v>47</v>
      </c>
      <c r="N2614" t="s">
        <v>2220</v>
      </c>
    </row>
    <row r="2615" spans="4:14" x14ac:dyDescent="0.3">
      <c r="D2615" t="s">
        <v>188</v>
      </c>
      <c r="E2615" t="s">
        <v>125</v>
      </c>
      <c r="F2615" t="s">
        <v>53</v>
      </c>
      <c r="G2615">
        <v>65</v>
      </c>
      <c r="H2615">
        <v>0.05</v>
      </c>
      <c r="I2615" s="2">
        <v>45721</v>
      </c>
      <c r="J2615" t="s">
        <v>15</v>
      </c>
      <c r="K2615" t="s">
        <v>31</v>
      </c>
      <c r="L2615">
        <v>16</v>
      </c>
      <c r="M2615" t="s">
        <v>49</v>
      </c>
      <c r="N2615" t="s">
        <v>116</v>
      </c>
    </row>
    <row r="2616" spans="4:14" x14ac:dyDescent="0.3">
      <c r="D2616" t="s">
        <v>185</v>
      </c>
      <c r="E2616" t="s">
        <v>125</v>
      </c>
      <c r="F2616" t="s">
        <v>53</v>
      </c>
      <c r="G2616">
        <v>2500</v>
      </c>
      <c r="H2616">
        <v>0.05</v>
      </c>
      <c r="I2616" s="2">
        <v>45722</v>
      </c>
      <c r="J2616" t="s">
        <v>1</v>
      </c>
      <c r="K2616" t="s">
        <v>31</v>
      </c>
      <c r="L2616">
        <v>1400</v>
      </c>
      <c r="M2616" t="s">
        <v>47</v>
      </c>
      <c r="N2616" t="s">
        <v>116</v>
      </c>
    </row>
    <row r="2617" spans="4:14" x14ac:dyDescent="0.3">
      <c r="D2617" t="s">
        <v>186</v>
      </c>
      <c r="E2617" t="s">
        <v>187</v>
      </c>
      <c r="F2617" t="s">
        <v>70</v>
      </c>
      <c r="G2617">
        <v>300</v>
      </c>
      <c r="I2617" s="2">
        <v>45722</v>
      </c>
      <c r="J2617" t="s">
        <v>2</v>
      </c>
      <c r="K2617" t="s">
        <v>40</v>
      </c>
      <c r="N2617" t="s">
        <v>2220</v>
      </c>
    </row>
    <row r="2618" spans="4:14" x14ac:dyDescent="0.3">
      <c r="D2618" t="s">
        <v>184</v>
      </c>
      <c r="E2618" t="s">
        <v>177</v>
      </c>
      <c r="F2618" t="s">
        <v>55</v>
      </c>
      <c r="G2618">
        <v>340</v>
      </c>
      <c r="I2618" s="2">
        <v>45723</v>
      </c>
      <c r="J2618" t="s">
        <v>3</v>
      </c>
      <c r="K2618" t="s">
        <v>31</v>
      </c>
      <c r="L2618">
        <v>1700</v>
      </c>
      <c r="M2618" t="s">
        <v>47</v>
      </c>
      <c r="N2618" t="s">
        <v>2220</v>
      </c>
    </row>
    <row r="2619" spans="4:14" x14ac:dyDescent="0.3">
      <c r="D2619" t="s">
        <v>183</v>
      </c>
      <c r="E2619" t="s">
        <v>115</v>
      </c>
      <c r="F2619" t="s">
        <v>61</v>
      </c>
      <c r="G2619">
        <v>22</v>
      </c>
      <c r="H2619">
        <v>0.25</v>
      </c>
      <c r="I2619" s="2">
        <v>45726</v>
      </c>
      <c r="J2619" t="s">
        <v>30</v>
      </c>
      <c r="K2619" t="s">
        <v>34</v>
      </c>
      <c r="L2619">
        <v>48</v>
      </c>
      <c r="M2619" t="s">
        <v>49</v>
      </c>
      <c r="N2619" t="s">
        <v>2220</v>
      </c>
    </row>
    <row r="2620" spans="4:14" x14ac:dyDescent="0.3">
      <c r="D2620" t="s">
        <v>182</v>
      </c>
      <c r="E2620" t="s">
        <v>121</v>
      </c>
      <c r="F2620" t="s">
        <v>53</v>
      </c>
      <c r="G2620">
        <v>22</v>
      </c>
      <c r="H2620">
        <v>7.0000000000000007E-2</v>
      </c>
      <c r="I2620" s="2">
        <v>45729</v>
      </c>
      <c r="J2620" t="s">
        <v>18</v>
      </c>
      <c r="K2620" t="s">
        <v>34</v>
      </c>
      <c r="L2620">
        <v>100</v>
      </c>
      <c r="M2620" t="s">
        <v>50</v>
      </c>
      <c r="N2620" t="s">
        <v>116</v>
      </c>
    </row>
    <row r="2621" spans="4:14" x14ac:dyDescent="0.3">
      <c r="D2621" t="s">
        <v>180</v>
      </c>
      <c r="E2621" t="s">
        <v>125</v>
      </c>
      <c r="F2621" t="s">
        <v>53</v>
      </c>
      <c r="G2621">
        <v>273</v>
      </c>
      <c r="I2621" s="2">
        <v>45733</v>
      </c>
      <c r="J2621" t="s">
        <v>7</v>
      </c>
      <c r="K2621" t="s">
        <v>31</v>
      </c>
      <c r="L2621">
        <v>367</v>
      </c>
      <c r="M2621" t="s">
        <v>51</v>
      </c>
      <c r="N2621" t="s">
        <v>116</v>
      </c>
    </row>
    <row r="2622" spans="4:14" x14ac:dyDescent="0.3">
      <c r="D2622" t="s">
        <v>181</v>
      </c>
      <c r="E2622" t="s">
        <v>115</v>
      </c>
      <c r="F2622" t="s">
        <v>61</v>
      </c>
      <c r="G2622">
        <v>45</v>
      </c>
      <c r="H2622">
        <v>0.56000000000000005</v>
      </c>
      <c r="I2622" s="2">
        <v>45733</v>
      </c>
      <c r="J2622" t="s">
        <v>18</v>
      </c>
      <c r="K2622" t="s">
        <v>33</v>
      </c>
      <c r="L2622">
        <v>120</v>
      </c>
      <c r="M2622" t="s">
        <v>50</v>
      </c>
      <c r="N2622" t="s">
        <v>2220</v>
      </c>
    </row>
    <row r="2623" spans="4:14" x14ac:dyDescent="0.3">
      <c r="D2623" t="s">
        <v>176</v>
      </c>
      <c r="E2623" t="s">
        <v>177</v>
      </c>
      <c r="F2623" t="s">
        <v>53</v>
      </c>
      <c r="G2623">
        <v>198</v>
      </c>
      <c r="H2623">
        <v>0.33</v>
      </c>
      <c r="I2623" s="2">
        <v>45735</v>
      </c>
      <c r="J2623" t="s">
        <v>15</v>
      </c>
      <c r="K2623" t="s">
        <v>33</v>
      </c>
      <c r="L2623">
        <v>145</v>
      </c>
      <c r="M2623" t="s">
        <v>50</v>
      </c>
      <c r="N2623" t="s">
        <v>116</v>
      </c>
    </row>
    <row r="2624" spans="4:14" x14ac:dyDescent="0.3">
      <c r="D2624" t="s">
        <v>178</v>
      </c>
      <c r="E2624" t="s">
        <v>179</v>
      </c>
      <c r="F2624" t="s">
        <v>53</v>
      </c>
      <c r="G2624">
        <v>130</v>
      </c>
      <c r="H2624">
        <v>0.03</v>
      </c>
      <c r="I2624" s="2">
        <v>45735</v>
      </c>
      <c r="J2624" t="s">
        <v>15</v>
      </c>
      <c r="K2624" t="s">
        <v>31</v>
      </c>
      <c r="N2624" t="s">
        <v>116</v>
      </c>
    </row>
    <row r="2625" spans="4:14" x14ac:dyDescent="0.3">
      <c r="D2625" t="s">
        <v>172</v>
      </c>
      <c r="E2625" t="s">
        <v>125</v>
      </c>
      <c r="F2625" t="s">
        <v>53</v>
      </c>
      <c r="G2625">
        <v>931</v>
      </c>
      <c r="H2625">
        <v>0.08</v>
      </c>
      <c r="I2625" s="2">
        <v>45741</v>
      </c>
      <c r="J2625" t="s">
        <v>6</v>
      </c>
      <c r="K2625" t="s">
        <v>31</v>
      </c>
      <c r="L2625">
        <v>150</v>
      </c>
      <c r="M2625" t="s">
        <v>50</v>
      </c>
      <c r="N2625" t="s">
        <v>116</v>
      </c>
    </row>
    <row r="2626" spans="4:14" x14ac:dyDescent="0.3">
      <c r="D2626" t="s">
        <v>173</v>
      </c>
      <c r="E2626" t="s">
        <v>125</v>
      </c>
      <c r="F2626" t="s">
        <v>53</v>
      </c>
      <c r="G2626">
        <v>68</v>
      </c>
      <c r="I2626" s="2">
        <v>45741</v>
      </c>
      <c r="J2626" t="s">
        <v>4</v>
      </c>
      <c r="K2626" t="s">
        <v>36</v>
      </c>
      <c r="L2626">
        <v>770</v>
      </c>
      <c r="M2626" t="s">
        <v>48</v>
      </c>
      <c r="N2626" t="s">
        <v>116</v>
      </c>
    </row>
    <row r="2627" spans="4:14" x14ac:dyDescent="0.3">
      <c r="D2627" t="s">
        <v>174</v>
      </c>
      <c r="E2627" t="s">
        <v>175</v>
      </c>
      <c r="F2627" t="s">
        <v>53</v>
      </c>
      <c r="G2627">
        <v>20</v>
      </c>
      <c r="I2627" s="2">
        <v>45741</v>
      </c>
      <c r="J2627" t="s">
        <v>16</v>
      </c>
      <c r="K2627" t="s">
        <v>34</v>
      </c>
      <c r="L2627">
        <v>47</v>
      </c>
      <c r="M2627" t="s">
        <v>49</v>
      </c>
      <c r="N2627" t="s">
        <v>116</v>
      </c>
    </row>
    <row r="2628" spans="4:14" x14ac:dyDescent="0.3">
      <c r="D2628" t="s">
        <v>170</v>
      </c>
      <c r="E2628" t="s">
        <v>171</v>
      </c>
      <c r="F2628" t="s">
        <v>53</v>
      </c>
      <c r="G2628">
        <v>120</v>
      </c>
      <c r="I2628" s="2">
        <v>45743</v>
      </c>
      <c r="J2628" t="s">
        <v>16</v>
      </c>
      <c r="K2628" t="s">
        <v>31</v>
      </c>
      <c r="L2628">
        <v>3000</v>
      </c>
      <c r="M2628" t="s">
        <v>47</v>
      </c>
      <c r="N2628" t="s">
        <v>116</v>
      </c>
    </row>
    <row r="2629" spans="4:14" x14ac:dyDescent="0.3">
      <c r="D2629" t="s">
        <v>168</v>
      </c>
      <c r="E2629" t="s">
        <v>169</v>
      </c>
      <c r="F2629" t="s">
        <v>58</v>
      </c>
      <c r="G2629">
        <v>2800</v>
      </c>
      <c r="H2629">
        <v>0.62</v>
      </c>
      <c r="I2629" s="2">
        <v>45747</v>
      </c>
      <c r="J2629" t="s">
        <v>21</v>
      </c>
      <c r="K2629" t="s">
        <v>32</v>
      </c>
      <c r="L2629">
        <v>13800</v>
      </c>
      <c r="M2629" t="s">
        <v>47</v>
      </c>
      <c r="N2629" t="s">
        <v>2220</v>
      </c>
    </row>
    <row r="2630" spans="4:14" x14ac:dyDescent="0.3">
      <c r="D2630" t="s">
        <v>165</v>
      </c>
      <c r="E2630" t="s">
        <v>125</v>
      </c>
      <c r="F2630" t="s">
        <v>53</v>
      </c>
      <c r="G2630">
        <v>281</v>
      </c>
      <c r="H2630">
        <v>0.16</v>
      </c>
      <c r="I2630" s="2">
        <v>45749</v>
      </c>
      <c r="J2630" t="s">
        <v>4</v>
      </c>
      <c r="K2630" t="s">
        <v>37</v>
      </c>
      <c r="L2630">
        <v>986</v>
      </c>
      <c r="M2630" t="s">
        <v>48</v>
      </c>
      <c r="N2630" t="s">
        <v>116</v>
      </c>
    </row>
    <row r="2631" spans="4:14" x14ac:dyDescent="0.3">
      <c r="D2631" t="s">
        <v>166</v>
      </c>
      <c r="E2631" t="s">
        <v>167</v>
      </c>
      <c r="F2631" t="s">
        <v>66</v>
      </c>
      <c r="G2631">
        <v>10</v>
      </c>
      <c r="I2631" s="2">
        <v>45749</v>
      </c>
      <c r="J2631" t="s">
        <v>2</v>
      </c>
      <c r="K2631" t="s">
        <v>32</v>
      </c>
      <c r="L2631">
        <v>2500</v>
      </c>
      <c r="M2631" t="s">
        <v>47</v>
      </c>
      <c r="N2631" t="s">
        <v>2220</v>
      </c>
    </row>
    <row r="2632" spans="4:14" x14ac:dyDescent="0.3">
      <c r="D2632" t="s">
        <v>164</v>
      </c>
      <c r="E2632" t="s">
        <v>125</v>
      </c>
      <c r="F2632" t="s">
        <v>53</v>
      </c>
      <c r="G2632">
        <v>123</v>
      </c>
      <c r="H2632">
        <v>0.04</v>
      </c>
      <c r="I2632" s="2">
        <v>45750</v>
      </c>
      <c r="J2632" t="s">
        <v>22</v>
      </c>
      <c r="K2632" t="s">
        <v>31</v>
      </c>
      <c r="L2632">
        <v>862</v>
      </c>
      <c r="M2632" t="s">
        <v>48</v>
      </c>
      <c r="N2632" t="s">
        <v>116</v>
      </c>
    </row>
    <row r="2633" spans="4:14" x14ac:dyDescent="0.3">
      <c r="D2633" t="s">
        <v>162</v>
      </c>
      <c r="E2633" t="s">
        <v>163</v>
      </c>
      <c r="F2633" t="s">
        <v>53</v>
      </c>
      <c r="G2633">
        <v>200</v>
      </c>
      <c r="I2633" s="2">
        <v>45759</v>
      </c>
      <c r="J2633" t="s">
        <v>24</v>
      </c>
      <c r="K2633" t="s">
        <v>36</v>
      </c>
      <c r="L2633">
        <v>593</v>
      </c>
      <c r="M2633" t="s">
        <v>48</v>
      </c>
      <c r="N2633" t="s">
        <v>116</v>
      </c>
    </row>
    <row r="2634" spans="4:14" x14ac:dyDescent="0.3">
      <c r="D2634" t="s">
        <v>161</v>
      </c>
      <c r="E2634" t="s">
        <v>125</v>
      </c>
      <c r="F2634" t="s">
        <v>54</v>
      </c>
      <c r="G2634">
        <v>200</v>
      </c>
      <c r="I2634" s="2">
        <v>45762</v>
      </c>
      <c r="J2634" t="s">
        <v>4</v>
      </c>
      <c r="K2634" t="s">
        <v>38</v>
      </c>
      <c r="L2634">
        <v>484</v>
      </c>
      <c r="M2634" t="s">
        <v>51</v>
      </c>
      <c r="N2634" t="s">
        <v>2220</v>
      </c>
    </row>
    <row r="2635" spans="4:14" x14ac:dyDescent="0.3">
      <c r="D2635" t="s">
        <v>158</v>
      </c>
      <c r="E2635" t="s">
        <v>125</v>
      </c>
      <c r="F2635" t="s">
        <v>53</v>
      </c>
      <c r="G2635">
        <v>150</v>
      </c>
      <c r="H2635">
        <v>0.17</v>
      </c>
      <c r="I2635" s="2">
        <v>45763</v>
      </c>
      <c r="J2635" t="s">
        <v>5</v>
      </c>
      <c r="K2635" t="s">
        <v>37</v>
      </c>
      <c r="L2635">
        <v>467</v>
      </c>
      <c r="M2635" t="s">
        <v>51</v>
      </c>
      <c r="N2635" t="s">
        <v>116</v>
      </c>
    </row>
    <row r="2636" spans="4:14" x14ac:dyDescent="0.3">
      <c r="D2636" t="s">
        <v>159</v>
      </c>
      <c r="E2636" t="s">
        <v>125</v>
      </c>
      <c r="F2636" t="s">
        <v>53</v>
      </c>
      <c r="G2636">
        <v>97</v>
      </c>
      <c r="I2636" s="2">
        <v>45763</v>
      </c>
      <c r="J2636" t="s">
        <v>15</v>
      </c>
      <c r="K2636" t="s">
        <v>31</v>
      </c>
      <c r="L2636">
        <v>1600</v>
      </c>
      <c r="M2636" t="s">
        <v>47</v>
      </c>
      <c r="N2636" t="s">
        <v>116</v>
      </c>
    </row>
    <row r="2637" spans="4:14" x14ac:dyDescent="0.3">
      <c r="D2637" t="s">
        <v>160</v>
      </c>
      <c r="E2637" t="s">
        <v>125</v>
      </c>
      <c r="F2637" t="s">
        <v>53</v>
      </c>
      <c r="G2637">
        <v>7</v>
      </c>
      <c r="H2637">
        <v>1</v>
      </c>
      <c r="I2637" s="2">
        <v>45763</v>
      </c>
      <c r="J2637" t="s">
        <v>2</v>
      </c>
      <c r="K2637" t="s">
        <v>46</v>
      </c>
      <c r="L2637">
        <v>3</v>
      </c>
      <c r="M2637" t="s">
        <v>49</v>
      </c>
      <c r="N2637" t="s">
        <v>116</v>
      </c>
    </row>
    <row r="2638" spans="4:14" x14ac:dyDescent="0.3">
      <c r="D2638" t="s">
        <v>156</v>
      </c>
      <c r="E2638" t="s">
        <v>157</v>
      </c>
      <c r="F2638" t="s">
        <v>54</v>
      </c>
      <c r="G2638">
        <v>100</v>
      </c>
      <c r="I2638" s="2">
        <v>45764</v>
      </c>
      <c r="J2638" t="s">
        <v>6</v>
      </c>
      <c r="K2638" t="s">
        <v>36</v>
      </c>
      <c r="L2638">
        <v>125</v>
      </c>
      <c r="M2638" t="s">
        <v>50</v>
      </c>
      <c r="N2638" t="s">
        <v>2220</v>
      </c>
    </row>
    <row r="2639" spans="4:14" x14ac:dyDescent="0.3">
      <c r="D2639" t="s">
        <v>154</v>
      </c>
      <c r="E2639" t="s">
        <v>155</v>
      </c>
      <c r="F2639" t="s">
        <v>53</v>
      </c>
      <c r="G2639">
        <v>22000</v>
      </c>
      <c r="H2639">
        <v>0.2</v>
      </c>
      <c r="I2639" s="2">
        <v>45770</v>
      </c>
      <c r="J2639" t="s">
        <v>1</v>
      </c>
      <c r="K2639" t="s">
        <v>31</v>
      </c>
      <c r="L2639">
        <v>12</v>
      </c>
      <c r="M2639" t="s">
        <v>49</v>
      </c>
      <c r="N2639" t="s">
        <v>116</v>
      </c>
    </row>
    <row r="2640" spans="4:14" x14ac:dyDescent="0.3">
      <c r="D2640" t="s">
        <v>153</v>
      </c>
      <c r="E2640" t="s">
        <v>125</v>
      </c>
      <c r="F2640" t="s">
        <v>53</v>
      </c>
      <c r="G2640">
        <v>100</v>
      </c>
      <c r="I2640" s="2">
        <v>45771</v>
      </c>
      <c r="J2640" t="s">
        <v>2</v>
      </c>
      <c r="K2640" t="s">
        <v>31</v>
      </c>
      <c r="L2640">
        <v>26000</v>
      </c>
      <c r="M2640" t="s">
        <v>47</v>
      </c>
      <c r="N2640" t="s">
        <v>116</v>
      </c>
    </row>
    <row r="2641" spans="4:14" x14ac:dyDescent="0.3">
      <c r="D2641" t="s">
        <v>152</v>
      </c>
      <c r="E2641" t="s">
        <v>125</v>
      </c>
      <c r="F2641" t="s">
        <v>53</v>
      </c>
      <c r="G2641">
        <v>77</v>
      </c>
      <c r="H2641">
        <v>0.15</v>
      </c>
      <c r="I2641" s="2">
        <v>45772</v>
      </c>
      <c r="J2641" t="s">
        <v>30</v>
      </c>
      <c r="K2641" t="s">
        <v>36</v>
      </c>
      <c r="L2641">
        <v>1100</v>
      </c>
      <c r="M2641" t="s">
        <v>47</v>
      </c>
      <c r="N2641" t="s">
        <v>116</v>
      </c>
    </row>
    <row r="2642" spans="4:14" x14ac:dyDescent="0.3">
      <c r="D2642" t="s">
        <v>127</v>
      </c>
      <c r="E2642" t="s">
        <v>128</v>
      </c>
      <c r="F2642" t="s">
        <v>54</v>
      </c>
      <c r="G2642">
        <v>200</v>
      </c>
      <c r="I2642" s="2">
        <v>45773</v>
      </c>
      <c r="J2642" t="s">
        <v>5</v>
      </c>
      <c r="K2642" t="s">
        <v>43</v>
      </c>
      <c r="L2642">
        <v>1300</v>
      </c>
      <c r="M2642" t="s">
        <v>47</v>
      </c>
      <c r="N2642" t="s">
        <v>2220</v>
      </c>
    </row>
    <row r="2643" spans="4:14" x14ac:dyDescent="0.3">
      <c r="D2643" t="s">
        <v>151</v>
      </c>
      <c r="E2643" t="s">
        <v>125</v>
      </c>
      <c r="F2643" t="s">
        <v>53</v>
      </c>
      <c r="G2643">
        <v>300</v>
      </c>
      <c r="I2643" s="2">
        <v>45776</v>
      </c>
      <c r="J2643" t="s">
        <v>2</v>
      </c>
      <c r="K2643" t="s">
        <v>31</v>
      </c>
      <c r="L2643">
        <v>2</v>
      </c>
      <c r="M2643" t="s">
        <v>49</v>
      </c>
      <c r="N2643" t="s">
        <v>116</v>
      </c>
    </row>
    <row r="2644" spans="4:14" x14ac:dyDescent="0.3">
      <c r="D2644" t="s">
        <v>150</v>
      </c>
      <c r="E2644" t="s">
        <v>125</v>
      </c>
      <c r="F2644" t="s">
        <v>53</v>
      </c>
      <c r="G2644">
        <v>700</v>
      </c>
      <c r="H2644">
        <v>0.06</v>
      </c>
      <c r="I2644" s="2">
        <v>45777</v>
      </c>
      <c r="J2644" t="s">
        <v>16</v>
      </c>
      <c r="K2644" t="s">
        <v>31</v>
      </c>
      <c r="L2644">
        <v>1300</v>
      </c>
      <c r="M2644" t="s">
        <v>47</v>
      </c>
      <c r="N2644" t="s">
        <v>116</v>
      </c>
    </row>
    <row r="2645" spans="4:14" x14ac:dyDescent="0.3">
      <c r="D2645" t="s">
        <v>148</v>
      </c>
      <c r="E2645" t="s">
        <v>149</v>
      </c>
      <c r="F2645" t="s">
        <v>56</v>
      </c>
      <c r="G2645">
        <v>200</v>
      </c>
      <c r="H2645">
        <v>1</v>
      </c>
      <c r="I2645" s="2">
        <v>45778</v>
      </c>
      <c r="J2645" t="s">
        <v>4</v>
      </c>
      <c r="K2645" t="s">
        <v>32</v>
      </c>
      <c r="L2645">
        <v>20.18</v>
      </c>
      <c r="M2645" t="s">
        <v>49</v>
      </c>
      <c r="N2645" t="s">
        <v>2220</v>
      </c>
    </row>
    <row r="2646" spans="4:14" x14ac:dyDescent="0.3">
      <c r="D2646" t="s">
        <v>147</v>
      </c>
      <c r="E2646" t="s">
        <v>115</v>
      </c>
      <c r="F2646" t="s">
        <v>61</v>
      </c>
      <c r="G2646">
        <v>20</v>
      </c>
      <c r="H2646">
        <v>0.1</v>
      </c>
      <c r="I2646" s="2">
        <v>45781</v>
      </c>
      <c r="J2646" t="s">
        <v>18</v>
      </c>
      <c r="K2646" t="s">
        <v>32</v>
      </c>
      <c r="L2646">
        <v>322</v>
      </c>
      <c r="M2646" t="s">
        <v>51</v>
      </c>
      <c r="N2646" t="s">
        <v>2220</v>
      </c>
    </row>
    <row r="2647" spans="4:14" x14ac:dyDescent="0.3">
      <c r="D2647" t="s">
        <v>146</v>
      </c>
      <c r="E2647" t="s">
        <v>130</v>
      </c>
      <c r="F2647" t="s">
        <v>54</v>
      </c>
      <c r="G2647">
        <v>15</v>
      </c>
      <c r="H2647">
        <v>0.2</v>
      </c>
      <c r="I2647" s="2">
        <v>45782</v>
      </c>
      <c r="J2647" t="s">
        <v>4</v>
      </c>
      <c r="K2647" t="s">
        <v>46</v>
      </c>
      <c r="L2647">
        <v>3</v>
      </c>
      <c r="M2647" t="s">
        <v>49</v>
      </c>
      <c r="N2647" t="s">
        <v>2220</v>
      </c>
    </row>
    <row r="2648" spans="4:14" x14ac:dyDescent="0.3">
      <c r="D2648" t="s">
        <v>144</v>
      </c>
      <c r="E2648" t="s">
        <v>145</v>
      </c>
      <c r="F2648" t="s">
        <v>59</v>
      </c>
      <c r="G2648">
        <v>1600</v>
      </c>
      <c r="I2648" s="2">
        <v>45783</v>
      </c>
      <c r="J2648" t="s">
        <v>16</v>
      </c>
      <c r="K2648" t="s">
        <v>31</v>
      </c>
      <c r="L2648">
        <v>1100</v>
      </c>
      <c r="M2648" t="s">
        <v>47</v>
      </c>
      <c r="N2648" t="s">
        <v>2220</v>
      </c>
    </row>
    <row r="2649" spans="4:14" x14ac:dyDescent="0.3">
      <c r="D2649" t="s">
        <v>143</v>
      </c>
      <c r="E2649" t="s">
        <v>125</v>
      </c>
      <c r="F2649" t="s">
        <v>53</v>
      </c>
      <c r="G2649">
        <v>500</v>
      </c>
      <c r="H2649">
        <v>0.05</v>
      </c>
      <c r="I2649" s="2">
        <v>45784</v>
      </c>
      <c r="J2649" t="s">
        <v>18</v>
      </c>
      <c r="K2649" t="s">
        <v>31</v>
      </c>
      <c r="L2649">
        <v>1200</v>
      </c>
      <c r="M2649" t="s">
        <v>47</v>
      </c>
      <c r="N2649" t="s">
        <v>116</v>
      </c>
    </row>
    <row r="2650" spans="4:14" x14ac:dyDescent="0.3">
      <c r="D2650" t="s">
        <v>142</v>
      </c>
      <c r="E2650" t="s">
        <v>121</v>
      </c>
      <c r="F2650" t="s">
        <v>53</v>
      </c>
      <c r="G2650">
        <v>325</v>
      </c>
      <c r="H2650">
        <v>0.13</v>
      </c>
      <c r="I2650" s="2">
        <v>45785</v>
      </c>
      <c r="J2650" t="s">
        <v>2</v>
      </c>
      <c r="K2650" t="s">
        <v>31</v>
      </c>
      <c r="N2650" t="s">
        <v>116</v>
      </c>
    </row>
    <row r="2651" spans="4:14" x14ac:dyDescent="0.3">
      <c r="D2651" t="s">
        <v>141</v>
      </c>
      <c r="E2651" t="s">
        <v>125</v>
      </c>
      <c r="F2651" t="s">
        <v>53</v>
      </c>
      <c r="G2651">
        <v>248</v>
      </c>
      <c r="H2651">
        <v>0.22</v>
      </c>
      <c r="I2651" s="2">
        <v>45789</v>
      </c>
      <c r="J2651" t="s">
        <v>11</v>
      </c>
      <c r="K2651" t="s">
        <v>31</v>
      </c>
      <c r="L2651">
        <v>227</v>
      </c>
      <c r="M2651" t="s">
        <v>51</v>
      </c>
      <c r="N2651" t="s">
        <v>116</v>
      </c>
    </row>
    <row r="2652" spans="4:14" x14ac:dyDescent="0.3">
      <c r="D2652" t="s">
        <v>122</v>
      </c>
      <c r="E2652" t="s">
        <v>123</v>
      </c>
      <c r="F2652" t="s">
        <v>53</v>
      </c>
      <c r="G2652">
        <v>6000</v>
      </c>
      <c r="H2652">
        <v>0.03</v>
      </c>
      <c r="I2652" s="2">
        <v>45790</v>
      </c>
      <c r="J2652" t="s">
        <v>4</v>
      </c>
      <c r="K2652" t="s">
        <v>31</v>
      </c>
      <c r="L2652">
        <v>1</v>
      </c>
      <c r="M2652" t="s">
        <v>49</v>
      </c>
      <c r="N2652" t="s">
        <v>116</v>
      </c>
    </row>
    <row r="2653" spans="4:14" x14ac:dyDescent="0.3">
      <c r="D2653" t="s">
        <v>140</v>
      </c>
      <c r="E2653" t="s">
        <v>123</v>
      </c>
      <c r="F2653" t="s">
        <v>53</v>
      </c>
      <c r="G2653">
        <v>100</v>
      </c>
      <c r="I2653" s="2">
        <v>45791</v>
      </c>
      <c r="J2653" t="s">
        <v>3</v>
      </c>
      <c r="K2653" t="s">
        <v>31</v>
      </c>
      <c r="L2653">
        <v>8100</v>
      </c>
      <c r="M2653" t="s">
        <v>47</v>
      </c>
      <c r="N2653" t="s">
        <v>116</v>
      </c>
    </row>
    <row r="2654" spans="4:14" x14ac:dyDescent="0.3">
      <c r="D2654" t="s">
        <v>137</v>
      </c>
      <c r="E2654" t="s">
        <v>138</v>
      </c>
      <c r="F2654" t="s">
        <v>53</v>
      </c>
      <c r="G2654">
        <v>97</v>
      </c>
      <c r="I2654" s="2">
        <v>45792</v>
      </c>
      <c r="J2654" t="s">
        <v>8</v>
      </c>
      <c r="K2654" t="s">
        <v>41</v>
      </c>
      <c r="L2654">
        <v>17</v>
      </c>
      <c r="M2654" t="s">
        <v>49</v>
      </c>
      <c r="N2654" t="s">
        <v>116</v>
      </c>
    </row>
    <row r="2655" spans="4:14" x14ac:dyDescent="0.3">
      <c r="D2655" t="s">
        <v>139</v>
      </c>
      <c r="E2655" t="s">
        <v>115</v>
      </c>
      <c r="F2655" t="s">
        <v>61</v>
      </c>
      <c r="G2655">
        <v>10</v>
      </c>
      <c r="H2655">
        <v>1</v>
      </c>
      <c r="I2655" s="2">
        <v>45792</v>
      </c>
      <c r="J2655" t="s">
        <v>30</v>
      </c>
      <c r="K2655" t="s">
        <v>41</v>
      </c>
      <c r="L2655">
        <v>28</v>
      </c>
      <c r="M2655" t="s">
        <v>49</v>
      </c>
      <c r="N2655" t="s">
        <v>2220</v>
      </c>
    </row>
    <row r="2656" spans="4:14" x14ac:dyDescent="0.3">
      <c r="D2656" t="s">
        <v>135</v>
      </c>
      <c r="E2656" t="s">
        <v>136</v>
      </c>
      <c r="F2656" t="s">
        <v>54</v>
      </c>
      <c r="G2656">
        <v>350</v>
      </c>
      <c r="I2656" s="2">
        <v>45795</v>
      </c>
      <c r="J2656" t="s">
        <v>19</v>
      </c>
      <c r="K2656" t="s">
        <v>44</v>
      </c>
      <c r="L2656">
        <v>1700</v>
      </c>
      <c r="M2656" t="s">
        <v>47</v>
      </c>
      <c r="N2656" t="s">
        <v>2220</v>
      </c>
    </row>
    <row r="2657" spans="4:14" x14ac:dyDescent="0.3">
      <c r="D2657" t="s">
        <v>133</v>
      </c>
      <c r="E2657" t="s">
        <v>134</v>
      </c>
      <c r="F2657" t="s">
        <v>81</v>
      </c>
      <c r="G2657">
        <v>106</v>
      </c>
      <c r="H2657">
        <v>0.22</v>
      </c>
      <c r="I2657" s="2">
        <v>45798</v>
      </c>
      <c r="J2657" t="s">
        <v>21</v>
      </c>
      <c r="K2657" t="s">
        <v>39</v>
      </c>
      <c r="L2657">
        <v>734</v>
      </c>
      <c r="M2657" t="s">
        <v>48</v>
      </c>
      <c r="N2657" t="s">
        <v>2220</v>
      </c>
    </row>
    <row r="2658" spans="4:14" x14ac:dyDescent="0.3">
      <c r="D2658" t="s">
        <v>131</v>
      </c>
      <c r="E2658" t="s">
        <v>132</v>
      </c>
      <c r="F2658" t="s">
        <v>59</v>
      </c>
      <c r="G2658">
        <v>138</v>
      </c>
      <c r="H2658">
        <v>0.95</v>
      </c>
      <c r="I2658" s="2">
        <v>45799</v>
      </c>
      <c r="J2658" t="s">
        <v>5</v>
      </c>
      <c r="K2658" t="s">
        <v>31</v>
      </c>
      <c r="L2658">
        <v>402</v>
      </c>
      <c r="M2658" t="s">
        <v>51</v>
      </c>
      <c r="N2658" t="s">
        <v>2220</v>
      </c>
    </row>
    <row r="2659" spans="4:14" x14ac:dyDescent="0.3">
      <c r="D2659" t="s">
        <v>129</v>
      </c>
      <c r="E2659" t="s">
        <v>130</v>
      </c>
      <c r="F2659" t="s">
        <v>54</v>
      </c>
      <c r="G2659">
        <v>300</v>
      </c>
      <c r="H2659">
        <v>1</v>
      </c>
      <c r="I2659" s="2">
        <v>45800</v>
      </c>
      <c r="J2659" t="s">
        <v>7</v>
      </c>
      <c r="K2659" t="s">
        <v>34</v>
      </c>
      <c r="L2659">
        <v>44</v>
      </c>
      <c r="M2659" t="s">
        <v>49</v>
      </c>
      <c r="N2659" t="s">
        <v>2220</v>
      </c>
    </row>
    <row r="2660" spans="4:14" x14ac:dyDescent="0.3">
      <c r="D2660" t="s">
        <v>127</v>
      </c>
      <c r="E2660" t="s">
        <v>128</v>
      </c>
      <c r="F2660" t="s">
        <v>54</v>
      </c>
      <c r="G2660">
        <v>120</v>
      </c>
      <c r="I2660" s="2">
        <v>45804</v>
      </c>
      <c r="J2660" t="s">
        <v>5</v>
      </c>
      <c r="K2660" t="s">
        <v>43</v>
      </c>
      <c r="L2660">
        <v>1300</v>
      </c>
      <c r="M2660" t="s">
        <v>47</v>
      </c>
      <c r="N2660" t="s">
        <v>2220</v>
      </c>
    </row>
    <row r="2661" spans="4:14" x14ac:dyDescent="0.3">
      <c r="D2661" t="s">
        <v>126</v>
      </c>
      <c r="E2661" t="s">
        <v>115</v>
      </c>
      <c r="F2661" t="s">
        <v>61</v>
      </c>
      <c r="G2661">
        <v>200</v>
      </c>
      <c r="I2661" s="2">
        <v>45805</v>
      </c>
      <c r="J2661" t="s">
        <v>3</v>
      </c>
      <c r="K2661" t="s">
        <v>31</v>
      </c>
      <c r="L2661">
        <v>1200</v>
      </c>
      <c r="M2661" t="s">
        <v>47</v>
      </c>
      <c r="N2661" t="s">
        <v>2220</v>
      </c>
    </row>
    <row r="2662" spans="4:14" x14ac:dyDescent="0.3">
      <c r="D2662" t="s">
        <v>124</v>
      </c>
      <c r="E2662" t="s">
        <v>125</v>
      </c>
      <c r="F2662" t="s">
        <v>53</v>
      </c>
      <c r="G2662">
        <v>68</v>
      </c>
      <c r="H2662">
        <v>0.04</v>
      </c>
      <c r="I2662" s="2">
        <v>45807</v>
      </c>
      <c r="J2662" t="s">
        <v>8</v>
      </c>
      <c r="K2662" t="s">
        <v>31</v>
      </c>
      <c r="L2662">
        <v>1200</v>
      </c>
      <c r="M2662" t="s">
        <v>47</v>
      </c>
      <c r="N2662" t="s">
        <v>116</v>
      </c>
    </row>
    <row r="2663" spans="4:14" x14ac:dyDescent="0.3">
      <c r="D2663" t="s">
        <v>122</v>
      </c>
      <c r="E2663" t="s">
        <v>123</v>
      </c>
      <c r="F2663" t="s">
        <v>53</v>
      </c>
      <c r="G2663">
        <v>305</v>
      </c>
      <c r="H2663">
        <v>0.03</v>
      </c>
      <c r="I2663" s="2">
        <v>45810</v>
      </c>
      <c r="J2663" t="s">
        <v>4</v>
      </c>
      <c r="K2663" t="s">
        <v>31</v>
      </c>
      <c r="L2663">
        <v>1</v>
      </c>
      <c r="M2663" t="s">
        <v>49</v>
      </c>
      <c r="N2663" t="s">
        <v>116</v>
      </c>
    </row>
    <row r="2664" spans="4:14" x14ac:dyDescent="0.3">
      <c r="D2664" t="s">
        <v>120</v>
      </c>
      <c r="E2664" t="s">
        <v>121</v>
      </c>
      <c r="F2664" t="s">
        <v>53</v>
      </c>
      <c r="G2664">
        <v>25</v>
      </c>
      <c r="H2664">
        <v>0.43</v>
      </c>
      <c r="I2664" s="2">
        <v>45812</v>
      </c>
      <c r="J2664" t="s">
        <v>2</v>
      </c>
      <c r="K2664" t="s">
        <v>34</v>
      </c>
      <c r="L2664">
        <v>33</v>
      </c>
      <c r="M2664" t="s">
        <v>49</v>
      </c>
      <c r="N2664" t="s">
        <v>116</v>
      </c>
    </row>
    <row r="2665" spans="4:14" x14ac:dyDescent="0.3">
      <c r="D2665" t="s">
        <v>119</v>
      </c>
      <c r="E2665" t="s">
        <v>115</v>
      </c>
      <c r="F2665" t="s">
        <v>61</v>
      </c>
      <c r="G2665">
        <v>90</v>
      </c>
      <c r="I2665" s="2">
        <v>45813</v>
      </c>
      <c r="J2665" t="s">
        <v>2</v>
      </c>
      <c r="K2665" t="s">
        <v>31</v>
      </c>
      <c r="L2665">
        <v>3800</v>
      </c>
      <c r="M2665" t="s">
        <v>47</v>
      </c>
      <c r="N2665" t="s">
        <v>2220</v>
      </c>
    </row>
    <row r="2666" spans="4:14" x14ac:dyDescent="0.3">
      <c r="D2666" t="s">
        <v>117</v>
      </c>
      <c r="E2666" t="s">
        <v>118</v>
      </c>
      <c r="F2666" t="s">
        <v>53</v>
      </c>
      <c r="G2666">
        <v>150</v>
      </c>
      <c r="H2666">
        <v>0.04</v>
      </c>
      <c r="I2666" s="2">
        <v>45817</v>
      </c>
      <c r="J2666" t="s">
        <v>13</v>
      </c>
      <c r="K2666" t="s">
        <v>31</v>
      </c>
      <c r="L2666">
        <v>7</v>
      </c>
      <c r="M2666" t="s">
        <v>49</v>
      </c>
      <c r="N2666" t="s">
        <v>116</v>
      </c>
    </row>
    <row r="2667" spans="4:14" x14ac:dyDescent="0.3">
      <c r="D2667" t="s">
        <v>114</v>
      </c>
      <c r="E2667" t="s">
        <v>115</v>
      </c>
      <c r="F2667" t="s">
        <v>61</v>
      </c>
      <c r="G2667">
        <v>30</v>
      </c>
      <c r="H2667">
        <v>0.5</v>
      </c>
      <c r="I2667" s="2">
        <v>45818</v>
      </c>
      <c r="J2667" t="s">
        <v>4</v>
      </c>
      <c r="K2667" t="s">
        <v>34</v>
      </c>
      <c r="L2667">
        <v>69</v>
      </c>
      <c r="M2667" t="s">
        <v>50</v>
      </c>
      <c r="N2667" t="s">
        <v>2220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8EBC51B-1A60-44B7-9A25-555C6B307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3</vt:i4>
      </vt:variant>
    </vt:vector>
  </HeadingPairs>
  <TitlesOfParts>
    <vt:vector size="3" baseType="lpstr">
      <vt:lpstr>my Dashboard</vt:lpstr>
      <vt:lpstr>Data</vt:lpstr>
      <vt:lpstr>Clean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Le Phuong Thao</cp:lastModifiedBy>
  <dcterms:created xsi:type="dcterms:W3CDTF">2025-06-18T13:34:23Z</dcterms:created>
  <dcterms:modified xsi:type="dcterms:W3CDTF">2025-06-24T12:59:14Z</dcterms:modified>
</cp:coreProperties>
</file>