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2020_4\IOTController_US\2019-11-21_Altium Design\"/>
    </mc:Choice>
  </mc:AlternateContent>
  <xr:revisionPtr revIDLastSave="0" documentId="13_ncr:1_{4D3D3116-9EEC-4ECC-B6D8-5DD3F17466E9}" xr6:coauthVersionLast="45" xr6:coauthVersionMax="45" xr10:uidLastSave="{00000000-0000-0000-0000-000000000000}"/>
  <bookViews>
    <workbookView xWindow="-120" yWindow="-120" windowWidth="29040" windowHeight="16440" xr2:uid="{A1FDB17A-187A-4E93-95F0-CEB8E2B7DFA5}"/>
  </bookViews>
  <sheets>
    <sheet name="4ADI_2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" i="1" l="1"/>
  <c r="K38" i="1"/>
  <c r="K113" i="1"/>
  <c r="K112" i="1"/>
  <c r="K40" i="1" l="1"/>
  <c r="K84" i="1"/>
  <c r="K107" i="1" l="1"/>
  <c r="K106" i="1"/>
  <c r="K4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8" i="1"/>
  <c r="K109" i="1"/>
  <c r="K2" i="1"/>
</calcChain>
</file>

<file path=xl/sharedStrings.xml><?xml version="1.0" encoding="utf-8"?>
<sst xmlns="http://schemas.openxmlformats.org/spreadsheetml/2006/main" count="996" uniqueCount="576">
  <si>
    <t>Designator</t>
  </si>
  <si>
    <t>Description</t>
  </si>
  <si>
    <t>Comment</t>
  </si>
  <si>
    <t>Footprint</t>
  </si>
  <si>
    <t>Manufacturer</t>
  </si>
  <si>
    <t>Manufacturer Part Number</t>
  </si>
  <si>
    <t>Supplier 1</t>
  </si>
  <si>
    <t>Supplier Part Number 1</t>
  </si>
  <si>
    <t>Quantity</t>
  </si>
  <si>
    <t>BT1</t>
  </si>
  <si>
    <t>BATTERY LITHIUM 3V COIN 12.5MM</t>
  </si>
  <si>
    <t>CR-1220/FCN</t>
  </si>
  <si>
    <t>BATTERY_CR1220/FCN</t>
  </si>
  <si>
    <t>Panasonic BSG</t>
  </si>
  <si>
    <t>Digi-Key</t>
  </si>
  <si>
    <t>P279-ND</t>
  </si>
  <si>
    <t>CAP CER 0.1UF 50V X7R 0603</t>
  </si>
  <si>
    <t>0.1uF</t>
  </si>
  <si>
    <t>C0603</t>
  </si>
  <si>
    <t>Samsung</t>
  </si>
  <si>
    <t>CAP CER 10UF 10V X5R 0603</t>
  </si>
  <si>
    <t>10uF</t>
  </si>
  <si>
    <t>Murata</t>
  </si>
  <si>
    <t>GRM188R61A106KE69D</t>
  </si>
  <si>
    <t>490-10474-1-ND</t>
  </si>
  <si>
    <t>C3, C6, C36, C37</t>
  </si>
  <si>
    <t>CAP CER 27PF 50V C0G/NP0 0603</t>
  </si>
  <si>
    <t>27pF</t>
  </si>
  <si>
    <t>Walsin Technologies</t>
  </si>
  <si>
    <t>0603N270J500CT</t>
  </si>
  <si>
    <t>1292-1511-1-ND</t>
  </si>
  <si>
    <t>C4, C15</t>
  </si>
  <si>
    <t>CAP CER 22UF 10V X5R 0805</t>
  </si>
  <si>
    <t>22uF</t>
  </si>
  <si>
    <t>C0805</t>
  </si>
  <si>
    <t>CL21A226KPCLRNC</t>
  </si>
  <si>
    <t>1276-6786-1-ND</t>
  </si>
  <si>
    <t>Yageo</t>
  </si>
  <si>
    <t>C_ceramic_0603</t>
  </si>
  <si>
    <t>C8, C10</t>
  </si>
  <si>
    <t>CAP CER 15PF 50V C0G/NP0 0603</t>
  </si>
  <si>
    <t>15pF</t>
  </si>
  <si>
    <t>0603N150J500CT</t>
  </si>
  <si>
    <t>1292-1487-1-ND</t>
  </si>
  <si>
    <t>CC0603KPX7R9BB104</t>
  </si>
  <si>
    <t>311-3567-1-ND</t>
  </si>
  <si>
    <t>C20, C23, C61, C62, C63</t>
  </si>
  <si>
    <t>CAP CER 2.2UF 10V X7R 0603</t>
  </si>
  <si>
    <t>2.2uF</t>
  </si>
  <si>
    <t>CL10B225KP8NNNC</t>
  </si>
  <si>
    <t>1276-1134-1-ND</t>
  </si>
  <si>
    <t>C40</t>
  </si>
  <si>
    <t>CAP CER 10PF 50V NPO 0603</t>
  </si>
  <si>
    <t>10pF</t>
  </si>
  <si>
    <t>AC0603JRNPO9BN100</t>
  </si>
  <si>
    <t>311-3088-1-ND</t>
  </si>
  <si>
    <t>C44</t>
  </si>
  <si>
    <t>CAP CER 1000PF 2KV X7R 1210</t>
  </si>
  <si>
    <t>1n 2kV</t>
  </si>
  <si>
    <t>C1210</t>
  </si>
  <si>
    <t>Kyocera AVX</t>
  </si>
  <si>
    <t>1210GC102MAT1A</t>
  </si>
  <si>
    <t>478-5184-1-ND</t>
  </si>
  <si>
    <t>C46, C47, C48, C49</t>
  </si>
  <si>
    <t>CAP CER 2.2UF 100V X7R 1210</t>
  </si>
  <si>
    <t>12101C225KAT2A</t>
  </si>
  <si>
    <t>478-7974-1-ND</t>
  </si>
  <si>
    <t>C50</t>
  </si>
  <si>
    <t>CAP CER 10000PF 50V X7R 0603</t>
  </si>
  <si>
    <t>0.01uF</t>
  </si>
  <si>
    <t>CC0603KRX7R9BB103</t>
  </si>
  <si>
    <t>311-1085-1-ND</t>
  </si>
  <si>
    <t>C51, C52, C53</t>
  </si>
  <si>
    <t>CAP CER 47UF 10V X5R 1210</t>
  </si>
  <si>
    <t>47uF</t>
  </si>
  <si>
    <t>CL32A476MPJNNNE</t>
  </si>
  <si>
    <t>1276-3380-1-ND</t>
  </si>
  <si>
    <t>C54</t>
  </si>
  <si>
    <t>CAP CER 4700PF 50V X7R 0603</t>
  </si>
  <si>
    <t>4700pF</t>
  </si>
  <si>
    <t>CC0603KRX7R9BB472</t>
  </si>
  <si>
    <t>311-1083-1-ND</t>
  </si>
  <si>
    <t>C55</t>
  </si>
  <si>
    <t>CAP CER 47PF 50V C0G/NPO 0603</t>
  </si>
  <si>
    <t>47pF</t>
  </si>
  <si>
    <t>Yageo Phycomp</t>
  </si>
  <si>
    <t>CC0603JRNPO9BN470</t>
  </si>
  <si>
    <t>311-1065-1-ND</t>
  </si>
  <si>
    <t>C58, C59</t>
  </si>
  <si>
    <t>CAP CER 560PF 50V NPO 0603</t>
  </si>
  <si>
    <t>560pF</t>
  </si>
  <si>
    <t>CC0603JRNPO9BN561</t>
  </si>
  <si>
    <t>311-3359-1-ND</t>
  </si>
  <si>
    <t>C60</t>
  </si>
  <si>
    <t>CAP TANT 100UF 10% 6.3V 1206</t>
  </si>
  <si>
    <t>100uF</t>
  </si>
  <si>
    <t>C_Tantalum_1206_(3.20mm x 1.60mm)</t>
  </si>
  <si>
    <t>F930J107KAA</t>
  </si>
  <si>
    <t>478-8152-1-ND</t>
  </si>
  <si>
    <t>C69</t>
  </si>
  <si>
    <t>CAP CER 100PF 50V C0G/NPO 0603</t>
  </si>
  <si>
    <t>100pF</t>
  </si>
  <si>
    <t>CC0603JRNPO9BN101</t>
  </si>
  <si>
    <t>311-1069-1-ND</t>
  </si>
  <si>
    <t>C70, C72, C75, C77</t>
  </si>
  <si>
    <t>CAP CER 1000PF 50V C0G/NPO 0603</t>
  </si>
  <si>
    <t>0.001uF</t>
  </si>
  <si>
    <t>CC0603JRNPO9BN102</t>
  </si>
  <si>
    <t>311-1423-1-ND</t>
  </si>
  <si>
    <t>D1, D2, D3, D6, D7, D8</t>
  </si>
  <si>
    <t>BIDIRECTIONAL ESD DIODE VRWM=+/-</t>
  </si>
  <si>
    <t>DF2B7AFS,L3M</t>
  </si>
  <si>
    <t>SOD323</t>
  </si>
  <si>
    <t>Toshiba</t>
  </si>
  <si>
    <t>DF2B7AFU,H3F</t>
  </si>
  <si>
    <t>DF2B7AFUH3FCT-ND</t>
  </si>
  <si>
    <t>D4, D9, D10</t>
  </si>
  <si>
    <t>DIODE GEN PURP 75V 150MA SOD523</t>
  </si>
  <si>
    <t>1N4148X-TP</t>
  </si>
  <si>
    <t>SODFL1608X70N</t>
  </si>
  <si>
    <t>MCC</t>
  </si>
  <si>
    <t>1N4148XTPMSCT-ND</t>
  </si>
  <si>
    <t>D5</t>
  </si>
  <si>
    <t>DIODE SCHOTTKY 20V 2A SC90</t>
  </si>
  <si>
    <t>PMEG2020EJF</t>
  </si>
  <si>
    <t>SOD323F</t>
  </si>
  <si>
    <t>Nexperia</t>
  </si>
  <si>
    <t>1727-7474-1-ND</t>
  </si>
  <si>
    <t>D11</t>
  </si>
  <si>
    <t>DIODE SCHOTTKY 100V 8A TO-277</t>
  </si>
  <si>
    <t>FSV8100V</t>
  </si>
  <si>
    <t>TO-277</t>
  </si>
  <si>
    <t>ON</t>
  </si>
  <si>
    <t>FSV8100VCT-ND</t>
  </si>
  <si>
    <t>D12</t>
  </si>
  <si>
    <t>DIODE SCHOTTKY 60V 7A POWERDI5</t>
  </si>
  <si>
    <t>PDS760Q-13</t>
  </si>
  <si>
    <t>POWERDI5</t>
  </si>
  <si>
    <t>Diodes</t>
  </si>
  <si>
    <t>PDS760Q-13DICT-ND</t>
  </si>
  <si>
    <t>D13, D14, D15, D16</t>
  </si>
  <si>
    <t>TVS DIODE 6.4V 11.3V DO214AA</t>
  </si>
  <si>
    <t>P6KE7.5A</t>
  </si>
  <si>
    <t>SMBJP6KE7.5A-TP</t>
  </si>
  <si>
    <t>SMBJP6KE7.5A-TPMSCT-ND</t>
  </si>
  <si>
    <t>D17, D18</t>
  </si>
  <si>
    <t>DIODE ZENER 5.1V 365MW SOD123</t>
  </si>
  <si>
    <t>5.1V</t>
  </si>
  <si>
    <t>SOD_123_CA</t>
  </si>
  <si>
    <t>PDZ5.1BGWJ</t>
  </si>
  <si>
    <t>1727-7769-1-ND</t>
  </si>
  <si>
    <t>FB1, FB2, FB3, FB4</t>
  </si>
  <si>
    <t>FERRITE BEAD 1 KOHM 0603 1LN</t>
  </si>
  <si>
    <t>1 kOhms @ 100MHz</t>
  </si>
  <si>
    <t>FB 16080</t>
  </si>
  <si>
    <t>Wurth Electronics</t>
  </si>
  <si>
    <t>74279266</t>
  </si>
  <si>
    <t>732-4484-1-ND</t>
  </si>
  <si>
    <t>J1, J3</t>
  </si>
  <si>
    <t>CONN RCPT USB2.0 MICRO B SMD R/A</t>
  </si>
  <si>
    <t>10118194-0001LF</t>
  </si>
  <si>
    <t>Amphenol FCI</t>
  </si>
  <si>
    <t>609-4618-1-ND</t>
  </si>
  <si>
    <t>J2</t>
  </si>
  <si>
    <t>CONN HEADER SMD 10POS 1.27MM</t>
  </si>
  <si>
    <t>FTSH-105-01-F-DV-K</t>
  </si>
  <si>
    <t>SAMTEC_FTSH-105-01-L-DV</t>
  </si>
  <si>
    <t>Samtec</t>
  </si>
  <si>
    <t>FTSH-105-01-F-DV-K-TR</t>
  </si>
  <si>
    <t>SAM13160CT-ND</t>
  </si>
  <si>
    <t>J4</t>
  </si>
  <si>
    <t>Header, 4-Pin</t>
  </si>
  <si>
    <t>NX4832T035</t>
  </si>
  <si>
    <t>CON4_P2.54</t>
  </si>
  <si>
    <t>68001-404HLF</t>
  </si>
  <si>
    <t>609-3404-ND</t>
  </si>
  <si>
    <t>J5, J7, J10, J11, J16, J17, J18, J19</t>
  </si>
  <si>
    <t>TERM BLK 2P SIDE ENT 5.08MM PCB</t>
  </si>
  <si>
    <t>CIM025P5</t>
  </si>
  <si>
    <t>CON2_P5.08_CIM025P5</t>
  </si>
  <si>
    <t>Sauro</t>
  </si>
  <si>
    <t>J6</t>
  </si>
  <si>
    <t>2.4" Nextion LCD Display</t>
  </si>
  <si>
    <t>J8</t>
  </si>
  <si>
    <t>CONN MOD JACK 8P8C R/A SHIELDED</t>
  </si>
  <si>
    <t>JACK 8P8C</t>
  </si>
  <si>
    <t>RJ45_0956223981</t>
  </si>
  <si>
    <t>Molex</t>
  </si>
  <si>
    <t>95622-3981</t>
  </si>
  <si>
    <t>WM3653-ND</t>
  </si>
  <si>
    <t>J9</t>
  </si>
  <si>
    <t>RPSMA_5-1814400-1</t>
  </si>
  <si>
    <t>J12</t>
  </si>
  <si>
    <t>CONN HEADER VERT 3POS 2.54MM</t>
  </si>
  <si>
    <t>CAN</t>
  </si>
  <si>
    <t>HDR1X3</t>
  </si>
  <si>
    <t>61300311121</t>
  </si>
  <si>
    <t>732-5316-ND</t>
  </si>
  <si>
    <t/>
  </si>
  <si>
    <t>CON3_P5.08_CIM035P5</t>
  </si>
  <si>
    <t>CIM035P5</t>
  </si>
  <si>
    <t>JP1, JP2</t>
  </si>
  <si>
    <t>CONN HEADER VERT 2POS 2.54MM</t>
  </si>
  <si>
    <t>2PIN JUMP_2.54mm</t>
  </si>
  <si>
    <t>CNN 2PIN 2.54 JUMP</t>
  </si>
  <si>
    <t>61300211121</t>
  </si>
  <si>
    <t>732-5315-ND</t>
  </si>
  <si>
    <t>K1, K2</t>
  </si>
  <si>
    <t>RELAY GENERAL PURPOSE SPDT 8A 5V</t>
  </si>
  <si>
    <t>G6RN-1 DC5</t>
  </si>
  <si>
    <t>G6RN-1</t>
  </si>
  <si>
    <t>Omron</t>
  </si>
  <si>
    <t>G6RN-1-DC5</t>
  </si>
  <si>
    <t>L1</t>
  </si>
  <si>
    <t>FIXED IND 7.2UH 8.6A 10 MOHM SMD</t>
  </si>
  <si>
    <t>PD0120.702NL</t>
  </si>
  <si>
    <t>Pulse Electronics</t>
  </si>
  <si>
    <t>553-2683-ND</t>
  </si>
  <si>
    <t>LED1</t>
  </si>
  <si>
    <t>LED RED CLEAR 2SMD</t>
  </si>
  <si>
    <t>IN_1</t>
  </si>
  <si>
    <t>LED0603_1</t>
  </si>
  <si>
    <t>LED2</t>
  </si>
  <si>
    <t>IN_2</t>
  </si>
  <si>
    <t>LED3</t>
  </si>
  <si>
    <t>IN_3</t>
  </si>
  <si>
    <t>LED4</t>
  </si>
  <si>
    <t>IN_4</t>
  </si>
  <si>
    <t>LED5, LED10</t>
  </si>
  <si>
    <t>LED YELLOW CLEAR CHIP SMD</t>
  </si>
  <si>
    <t>YELLOW</t>
  </si>
  <si>
    <t>LED6, LED11, LED12</t>
  </si>
  <si>
    <t>RED</t>
  </si>
  <si>
    <t>LED7</t>
  </si>
  <si>
    <t>USB</t>
  </si>
  <si>
    <t>LED8</t>
  </si>
  <si>
    <t>OUT_1</t>
  </si>
  <si>
    <t>LED9</t>
  </si>
  <si>
    <t>OUT_2</t>
  </si>
  <si>
    <t>LED13</t>
  </si>
  <si>
    <t>Power</t>
  </si>
  <si>
    <t>Q1, Q2, Q3</t>
  </si>
  <si>
    <t>TRANS NPN 30V 0.6A SOT23</t>
  </si>
  <si>
    <t>MMBT2222LT1G</t>
  </si>
  <si>
    <t>SOT23-3</t>
  </si>
  <si>
    <t>ON Semiconductor</t>
  </si>
  <si>
    <t>MMBT2222LT1GOSCT-ND</t>
  </si>
  <si>
    <t>Q4, Q5</t>
  </si>
  <si>
    <t>TRANS NPN 40V 0.2A TO-92</t>
  </si>
  <si>
    <t>2N3904BU</t>
  </si>
  <si>
    <t>ON Semiconductor / Fairchild</t>
  </si>
  <si>
    <t>2N3904FS-ND</t>
  </si>
  <si>
    <t>Q6, Q7, Q10, Q11</t>
  </si>
  <si>
    <t>2N3904</t>
  </si>
  <si>
    <t>TO-92A</t>
  </si>
  <si>
    <t>Q8, Q9, Q12, Q13, Q14, Q15</t>
  </si>
  <si>
    <t>TRANS PNP 40V TO-92</t>
  </si>
  <si>
    <t>2N3906</t>
  </si>
  <si>
    <t>Central Semiconductor</t>
  </si>
  <si>
    <t>1514-2N3906PBFREE-ND</t>
  </si>
  <si>
    <t>R1, R2, R5, R6, R7, R8, R12, R29, R30, R36</t>
  </si>
  <si>
    <t>RES SMD 470 OHM 1% 1/10W 0603</t>
  </si>
  <si>
    <t>470</t>
  </si>
  <si>
    <t>R_0603</t>
  </si>
  <si>
    <t>RC0603FR-07470RL</t>
  </si>
  <si>
    <t>311-470HRCT-ND</t>
  </si>
  <si>
    <t>R3, R60</t>
  </si>
  <si>
    <t>RES SMD 4.7K OHM 1% 1/10W 0603</t>
  </si>
  <si>
    <t>4.7k</t>
  </si>
  <si>
    <t>R0603</t>
  </si>
  <si>
    <t>RC0603FR-074K7L</t>
  </si>
  <si>
    <t>311-4.70KHRCT-ND</t>
  </si>
  <si>
    <t>R4, R9, R13, R14, R16, R17</t>
  </si>
  <si>
    <t>RES SMD 0 OHM JUMPER 1/10W 0603</t>
  </si>
  <si>
    <t>0R</t>
  </si>
  <si>
    <t>RC0603JR-070RL</t>
  </si>
  <si>
    <t>311-0.0GRCT-ND</t>
  </si>
  <si>
    <t>R10, R18</t>
  </si>
  <si>
    <t>RES SMD 100K OHM 1% 1/10W 0603</t>
  </si>
  <si>
    <t>100k</t>
  </si>
  <si>
    <t>RC0603FR-07100KL</t>
  </si>
  <si>
    <t>311-100KHRCT-ND</t>
  </si>
  <si>
    <t>RES SMD 10K OHM 1% 1/10W 0603</t>
  </si>
  <si>
    <t>10k</t>
  </si>
  <si>
    <t>RC0603FR-0710KL</t>
  </si>
  <si>
    <t>311-10.0KHRCT-ND</t>
  </si>
  <si>
    <t>R22, R23, R32, R34, R43, R44, R61, R63</t>
  </si>
  <si>
    <t>RES SMD 1K OHM 1% 1/10W 0603</t>
  </si>
  <si>
    <t>1k</t>
  </si>
  <si>
    <t>RC0603FR-071KL</t>
  </si>
  <si>
    <t>311-1.00KHRCT-ND</t>
  </si>
  <si>
    <t>R27</t>
  </si>
  <si>
    <t>RES SMD 2.32K OHM 1% 1/10W 0603</t>
  </si>
  <si>
    <t>2.32k</t>
  </si>
  <si>
    <t>RC0603FR-072K32L</t>
  </si>
  <si>
    <t>311-2.32KHRCT-ND</t>
  </si>
  <si>
    <t>R28</t>
  </si>
  <si>
    <t>R31, R33, R37, R38, R48</t>
  </si>
  <si>
    <t>RES SMD 49.9 OHM 1% 1/10W 0603</t>
  </si>
  <si>
    <t>49.9</t>
  </si>
  <si>
    <t>RC0603FR-0749R9L</t>
  </si>
  <si>
    <t>311-49.9HRCT-ND</t>
  </si>
  <si>
    <t>R39, R40, R41, R42</t>
  </si>
  <si>
    <t>RES SMD 75 OHM 1% 1/10W 0603</t>
  </si>
  <si>
    <t>75</t>
  </si>
  <si>
    <t>RC0603FR-0775RL</t>
  </si>
  <si>
    <t>311-75.0HRCT-ND</t>
  </si>
  <si>
    <t>R45</t>
  </si>
  <si>
    <t>RES SMD 442K OHM 1% 1/10W 0603</t>
  </si>
  <si>
    <t>442k</t>
  </si>
  <si>
    <t>RC0603FR-07442KL</t>
  </si>
  <si>
    <t>311-442KHRCT-ND</t>
  </si>
  <si>
    <t>R46</t>
  </si>
  <si>
    <t>RES SMD 90.9K OHM 1% 1/10W 0603</t>
  </si>
  <si>
    <t>90.9k</t>
  </si>
  <si>
    <t>RC0603FR-0790K9L</t>
  </si>
  <si>
    <t>311-90.9KHRCT-ND</t>
  </si>
  <si>
    <t>R47</t>
  </si>
  <si>
    <t>RES SMD 243K OHM 1% 1/10W 0603</t>
  </si>
  <si>
    <t>243k</t>
  </si>
  <si>
    <t>RC0603FR-07243KL</t>
  </si>
  <si>
    <t>311-243KHRCT-ND</t>
  </si>
  <si>
    <t>R49</t>
  </si>
  <si>
    <t>RES SMD 16.9K OHM 1% 1/10W 0603</t>
  </si>
  <si>
    <t>16.9k</t>
  </si>
  <si>
    <t>RC0603FR-0716K9L</t>
  </si>
  <si>
    <t>311-16.9KHRCT-ND</t>
  </si>
  <si>
    <t>R50</t>
  </si>
  <si>
    <t>RES SMD 53.6K OHM 1% 1/10W 0603</t>
  </si>
  <si>
    <t>53.6k</t>
  </si>
  <si>
    <t>RC0603FR-0753K6L</t>
  </si>
  <si>
    <t>311-53.6KHRCT-ND</t>
  </si>
  <si>
    <t>R51</t>
  </si>
  <si>
    <t>RES SMD 10.2K OHM 1% 1/10W 0603</t>
  </si>
  <si>
    <t>10.2k</t>
  </si>
  <si>
    <t>RC0603FR-0710K2L</t>
  </si>
  <si>
    <t>311-10.2KHRCT-ND</t>
  </si>
  <si>
    <t>R53, R54</t>
  </si>
  <si>
    <t>RES SMD 120 OHM 1% 1/10W 0603</t>
  </si>
  <si>
    <t>120</t>
  </si>
  <si>
    <t>RC0603FR-07120RL</t>
  </si>
  <si>
    <t>311-120HRCT-ND</t>
  </si>
  <si>
    <t>R57, R58, R79, R85</t>
  </si>
  <si>
    <t>RES SMD 100 OHM 1% 1/10W 0603</t>
  </si>
  <si>
    <t>100</t>
  </si>
  <si>
    <t>RC0603FR-07100RL</t>
  </si>
  <si>
    <t>R59</t>
  </si>
  <si>
    <t>RES SMD 698 OHM 1% 1/10W 0603</t>
  </si>
  <si>
    <t>698</t>
  </si>
  <si>
    <t>RC0603FR-07698RL</t>
  </si>
  <si>
    <t>311-698HRCT-ND</t>
  </si>
  <si>
    <t>R65, R70</t>
  </si>
  <si>
    <t>CRGP 1206 470R 1%</t>
  </si>
  <si>
    <t>RES_C1206(3216)_M</t>
  </si>
  <si>
    <t>CRGP1206F470R</t>
  </si>
  <si>
    <t>R67, R68, R72, R73</t>
  </si>
  <si>
    <t>RES SMD 1206 1/2W 1% 10 OHM</t>
  </si>
  <si>
    <t>10</t>
  </si>
  <si>
    <t>SR1206FR-7W10RL</t>
  </si>
  <si>
    <t>YAG5887CT-ND</t>
  </si>
  <si>
    <t>R74</t>
  </si>
  <si>
    <t>RES SMD 10 OHM 1% 1/10W 0603</t>
  </si>
  <si>
    <t>RC0603FR-0710RL</t>
  </si>
  <si>
    <t>R78, R84</t>
  </si>
  <si>
    <t>RES SMD 80.6K OHM 1% 1/10W 0603</t>
  </si>
  <si>
    <t>80.6k</t>
  </si>
  <si>
    <t>RC0603FR-0780K6L</t>
  </si>
  <si>
    <t>R81, R86</t>
  </si>
  <si>
    <t>RES SMD 24.9 OHM 1% 1/10W 0603</t>
  </si>
  <si>
    <t>24.9</t>
  </si>
  <si>
    <t>RC0603FR-0724R9L</t>
  </si>
  <si>
    <t>RIN1</t>
  </si>
  <si>
    <t>68k</t>
  </si>
  <si>
    <t>RIN2</t>
  </si>
  <si>
    <t>ROUT1, ROUT2</t>
  </si>
  <si>
    <t>RES SMD 43K OHM 1% 1/10W 0603</t>
  </si>
  <si>
    <t>43k</t>
  </si>
  <si>
    <t>RC0603FR-0743KL</t>
  </si>
  <si>
    <t>311-43.0KHRCT-ND</t>
  </si>
  <si>
    <t>SW1</t>
  </si>
  <si>
    <t>SWITCH SLIDE DIP SPST 100MA 20V</t>
  </si>
  <si>
    <t>219-3LPSTR</t>
  </si>
  <si>
    <t>CTS</t>
  </si>
  <si>
    <t>CT3115CT-ND</t>
  </si>
  <si>
    <t>U1</t>
  </si>
  <si>
    <t>WIFI MODULE 64MBITS SPI FLASH</t>
  </si>
  <si>
    <t>ESP32-WROOM-32U</t>
  </si>
  <si>
    <t>Espressif Systems</t>
  </si>
  <si>
    <t>ESP32-WROOM-32U (8MB)</t>
  </si>
  <si>
    <t>1904-1027-1-ND</t>
  </si>
  <si>
    <t>U2</t>
  </si>
  <si>
    <t>IC SGL USB-TO-UART BRIDGE 24QFN</t>
  </si>
  <si>
    <t>CP2104-F03-GMR</t>
  </si>
  <si>
    <t>QFN-24</t>
  </si>
  <si>
    <t>Silicon Labs</t>
  </si>
  <si>
    <t>336-4146-1-ND</t>
  </si>
  <si>
    <t>U3</t>
  </si>
  <si>
    <t>IC MCU 32BIT 256KB FLASH 100LQFP</t>
  </si>
  <si>
    <t>STM32F373VCT6</t>
  </si>
  <si>
    <t>QFP50P1600X1600X160-100N</t>
  </si>
  <si>
    <t>STMicroelectronics</t>
  </si>
  <si>
    <t>497-13234-ND</t>
  </si>
  <si>
    <t>U4</t>
  </si>
  <si>
    <t>IC REG LINEAR 3.3V 1A UDFN3030-8</t>
  </si>
  <si>
    <t>AP7361C-33FGE-7</t>
  </si>
  <si>
    <t>DFN3030-8</t>
  </si>
  <si>
    <t>AP7361C-33FGE-7DICT-ND</t>
  </si>
  <si>
    <t>U5, U7</t>
  </si>
  <si>
    <t>IC SWITCH SPDT SC88</t>
  </si>
  <si>
    <t>NLAS4157DFT2G</t>
  </si>
  <si>
    <t>SC-88</t>
  </si>
  <si>
    <t>NLAS4157DFT2GOSCT-ND</t>
  </si>
  <si>
    <t>U6</t>
  </si>
  <si>
    <t>IC REG LINEAR 3.3V 300MA SOT23-5</t>
  </si>
  <si>
    <t>MIC5504-3.3YM5-TR</t>
  </si>
  <si>
    <t>SOT23-5</t>
  </si>
  <si>
    <t>Microchip Micrel</t>
  </si>
  <si>
    <t>576-4764-1-ND</t>
  </si>
  <si>
    <t>U8</t>
  </si>
  <si>
    <t>IC ETHERNET CTRLR W/SPI 28SOIC</t>
  </si>
  <si>
    <t>ENC28J60-I/SO</t>
  </si>
  <si>
    <t>SOIC127P1030X265-28N</t>
  </si>
  <si>
    <t>Microchip</t>
  </si>
  <si>
    <t>ENC28J60-I/SO-ND</t>
  </si>
  <si>
    <t>U9</t>
  </si>
  <si>
    <t>Lora Transceiver Module</t>
  </si>
  <si>
    <t>RFM95W-915S2</t>
  </si>
  <si>
    <t>Texas Instruments</t>
  </si>
  <si>
    <t>TPS54561DPRR</t>
  </si>
  <si>
    <t>U10</t>
  </si>
  <si>
    <t>PULSE XFMR 1CT:1CT 350UH</t>
  </si>
  <si>
    <t>B78476A8247A003</t>
  </si>
  <si>
    <t>TRANS_LAN_B78476A8247A003</t>
  </si>
  <si>
    <t>TDK EPCOS</t>
  </si>
  <si>
    <t>495-4025-1-ND</t>
  </si>
  <si>
    <t>U11</t>
  </si>
  <si>
    <t>IC REG BCK SPLIT RAIL ADJ 10WSON</t>
  </si>
  <si>
    <t>TPS54561-Q1</t>
  </si>
  <si>
    <t>SON80P400X400X80-11N</t>
  </si>
  <si>
    <t>U12</t>
  </si>
  <si>
    <t>IC DIFF BUS TXRX 8-SOIC</t>
  </si>
  <si>
    <t>SN75176AD</t>
  </si>
  <si>
    <t>SOIC127P600X175-8N</t>
  </si>
  <si>
    <t>SN75176ADR</t>
  </si>
  <si>
    <t>296-14955-1-ND</t>
  </si>
  <si>
    <t>U13</t>
  </si>
  <si>
    <t>1/1 Transceiver Half CANbus 8-SOIC</t>
  </si>
  <si>
    <t>MCP2551-E/SN</t>
  </si>
  <si>
    <t>MCP2551-E/SN-ND</t>
  </si>
  <si>
    <t>LTE duaghter board</t>
  </si>
  <si>
    <t>BG96 mini PCIe</t>
  </si>
  <si>
    <t>MiniPCIe_67910-5700</t>
  </si>
  <si>
    <t>U15</t>
  </si>
  <si>
    <t>IC REG LINEAR POS ADJ 3A 8SOIC</t>
  </si>
  <si>
    <t>MIC69303YME-TR</t>
  </si>
  <si>
    <t>soic8 PowerPad</t>
  </si>
  <si>
    <t>Microchip Technology</t>
  </si>
  <si>
    <t>576-3224-1-ND</t>
  </si>
  <si>
    <t>U16</t>
  </si>
  <si>
    <t>DC DC CONVERTER 5V 1W</t>
  </si>
  <si>
    <t>REE-0505S</t>
  </si>
  <si>
    <t>SIP_7</t>
  </si>
  <si>
    <t>Recom</t>
  </si>
  <si>
    <t>945-1654-5-ND</t>
  </si>
  <si>
    <t>U17, U18, U20, U23</t>
  </si>
  <si>
    <t>OPTOISO 5KV LINEAR PHVOLT 8DIP</t>
  </si>
  <si>
    <t>HCNR201-000E</t>
  </si>
  <si>
    <t>dip_8</t>
  </si>
  <si>
    <t>Broadcom</t>
  </si>
  <si>
    <t>U19</t>
  </si>
  <si>
    <t>IC MUX/DEMUX 8X1 16SOIC</t>
  </si>
  <si>
    <t>SN74LV4051A</t>
  </si>
  <si>
    <t>SOIC-16_10x4mm_P1.27</t>
  </si>
  <si>
    <t>SN74LV4051ADR</t>
  </si>
  <si>
    <t>296-3827-1-ND</t>
  </si>
  <si>
    <t>U21, U22, U24, U25</t>
  </si>
  <si>
    <t>IC OPAMP GP 1 CIRCUIT SC88A</t>
  </si>
  <si>
    <t>NCS20061SQ3T2G</t>
  </si>
  <si>
    <t>SOT-353-5</t>
  </si>
  <si>
    <t>NCS20061SQ3T2GOSCT-ND</t>
  </si>
  <si>
    <t>Y1, Y3</t>
  </si>
  <si>
    <t>CRYSTAL 12.0000MHZ 18PF T/H</t>
  </si>
  <si>
    <t>12MHz</t>
  </si>
  <si>
    <t>XTAL_DIP</t>
  </si>
  <si>
    <t>Abracon</t>
  </si>
  <si>
    <t>ABL-12.000MHZ-B2</t>
  </si>
  <si>
    <t>535-9037-ND</t>
  </si>
  <si>
    <t>Y2</t>
  </si>
  <si>
    <t>CRYSTAL 32.7680KHZ 12.5PF TH</t>
  </si>
  <si>
    <t>32.768kHz</t>
  </si>
  <si>
    <t>TC26H_3_REPAIR_SMD</t>
  </si>
  <si>
    <t>TFSM262P32K7680</t>
  </si>
  <si>
    <t>CTX1460CT-ND</t>
  </si>
  <si>
    <t>Supplier Unit Price</t>
  </si>
  <si>
    <t>Supplier Subtotal</t>
  </si>
  <si>
    <t>Supplier Currency</t>
  </si>
  <si>
    <t>USD</t>
  </si>
  <si>
    <t>C7, C20, C23, C61, C62, C63</t>
  </si>
  <si>
    <t>https://www.ebay.com/itm/5-pcs-2EDG-5-08-2P-2-PIN-Plug-Screw-Terminal-Block-Connector-Panel-5-08mm-pitch-/362512619243</t>
  </si>
  <si>
    <t>eBay</t>
  </si>
  <si>
    <t>https://www.ebay.com/itm/5-pc-2EDG-5-08-3P-3-PIN-Screw-Terminal-Block-Wire-Connector-Panel-5-08mm-pitch-/401118180638</t>
  </si>
  <si>
    <t>754-1606-ND</t>
  </si>
  <si>
    <t>kingbright</t>
  </si>
  <si>
    <t>WP710A10ID</t>
  </si>
  <si>
    <t>RES SMD 68K OHM 1% 1/10W 0603</t>
  </si>
  <si>
    <t>RC0603FR-0768KL</t>
  </si>
  <si>
    <t>311-68.0KHRCT-ND</t>
  </si>
  <si>
    <t>A130534CT-ND</t>
  </si>
  <si>
    <t>311-10.0HRCT-ND</t>
  </si>
  <si>
    <t>311-80.6KHRCT-ND</t>
  </si>
  <si>
    <t>311-24.9HRCT-ND</t>
  </si>
  <si>
    <t>Alibaba</t>
  </si>
  <si>
    <t>https://www.alibaba.com/product-detail/original-new-RFM95W-915S2-915MHz-LORA_62133749112.html</t>
  </si>
  <si>
    <t>A97593-ND</t>
  </si>
  <si>
    <t>5-1814400-1</t>
  </si>
  <si>
    <t xml:space="preserve">TE </t>
  </si>
  <si>
    <t>C2, C14, C17, C18, C24, C35, C39, C67, C68</t>
  </si>
  <si>
    <t>732-2678-ND</t>
  </si>
  <si>
    <t>311-100HRCT-ND</t>
  </si>
  <si>
    <t>311-137KHRCT-ND</t>
  </si>
  <si>
    <t>RC0603FR-07137KL</t>
  </si>
  <si>
    <t>137k</t>
  </si>
  <si>
    <t>RES SMD 137K OHM 1% 1/10W 0603</t>
  </si>
  <si>
    <t>J13, J14</t>
  </si>
  <si>
    <t>https://www.alibaba.com/product-detail/LTE-BG96-Mini-PCIe-Cat-M1_62495467467.html?spm=a2700.7724857.normalList.184.7e175f8f7yvFrE</t>
  </si>
  <si>
    <t>https://www.alibaba.com/product-detail/HCNR201-500E-SMD-8-Optocoupler-Chip_62215001217.html?spm=a2700.7724857.normalList.72.7f0414a7J93eU8</t>
  </si>
  <si>
    <t>https://www.alibaba.com/product-detail/PCB-Power-Relay-G6RN-1-DC5_60764924412.html?spm=a2700.galleryofferlist.0.0.50541b91wF44h9</t>
  </si>
  <si>
    <t>https://www.alibaba.com/product-detail/-New-Original-IC-CHIP-Electronic_62358098922.html?spm=a2700.galleryofferlist.0.0.59a25ab9vOEOns</t>
  </si>
  <si>
    <t>U26, U27</t>
  </si>
  <si>
    <t>12 Bit Digital to Analog Converter 1 SOT-23-6</t>
  </si>
  <si>
    <t>MCP4725A2T-E/CH</t>
  </si>
  <si>
    <t>SOT-23-6_MC</t>
  </si>
  <si>
    <t>U28</t>
  </si>
  <si>
    <t>Linear Operational Amplifier</t>
  </si>
  <si>
    <t>SOIC-8 - 3.9mm Body</t>
  </si>
  <si>
    <t>MCP4725A2T-E/CHCT-ND</t>
  </si>
  <si>
    <t>LM358DT</t>
  </si>
  <si>
    <t>497-1591-1-ND</t>
  </si>
  <si>
    <t>R52, R55, R56, R89, R90, R91, R94, R95, R96</t>
  </si>
  <si>
    <t>R15, R19, R20, R21, R24, R25, R26, R35, R62, R64, R66, R69, R71, R75, R76, R77, R80, R82, R83, R87, R88, R93, R98</t>
  </si>
  <si>
    <t>C1, C5, C9, C11, C13, C16, C19, C21, C22, C25, C26, C27, C28, C29, C30, C31, C32, C33, C34, C38, C41, C42, C43, C45, C56, C57, C64, C65, C66, C71, C73, C74, C76, C78, C79, C80, C81</t>
  </si>
  <si>
    <t>Nidec</t>
  </si>
  <si>
    <t>SMD 5*4.5mm</t>
  </si>
  <si>
    <t>R92, R97</t>
  </si>
  <si>
    <t>0.25W/10k Trimmer</t>
  </si>
  <si>
    <t>ST4ETA103</t>
  </si>
  <si>
    <t>ST4ETA103CT-ND</t>
  </si>
  <si>
    <t>J20, J21</t>
  </si>
  <si>
    <t>2.4 inch Nextion LCD</t>
  </si>
  <si>
    <t>https://www.alibaba.com/product-detail/Nextion-2-4-UART-HMI-Smart_60745923797.html</t>
  </si>
  <si>
    <t>BG96</t>
  </si>
  <si>
    <t>Touch Screen</t>
  </si>
  <si>
    <t>J15</t>
  </si>
  <si>
    <t>MM60-52B1-B1-R850</t>
  </si>
  <si>
    <t xml:space="preserve">Mini PCIe </t>
  </si>
  <si>
    <t>JAE</t>
  </si>
  <si>
    <t>670-2274-1-ND</t>
  </si>
  <si>
    <t>1717832-2</t>
  </si>
  <si>
    <t>Mini PCIe Latch</t>
  </si>
  <si>
    <t>TE</t>
  </si>
  <si>
    <t>A125031CT-ND</t>
  </si>
  <si>
    <t xml:space="preserve">Lora antenna </t>
  </si>
  <si>
    <t xml:space="preserve">ESP32 antenna </t>
  </si>
  <si>
    <t xml:space="preserve">LTE antenna </t>
  </si>
  <si>
    <t xml:space="preserve">LTE SIM card </t>
  </si>
  <si>
    <t>Nextion LCD micro SD card</t>
  </si>
  <si>
    <t>SML-D12Y1WT86</t>
  </si>
  <si>
    <t>Rohm</t>
  </si>
  <si>
    <t>SML-D12Y1WT86CT-ND</t>
  </si>
  <si>
    <t>SML-D12U8WT86</t>
  </si>
  <si>
    <t>511-1580-1-ND</t>
  </si>
  <si>
    <t>BC547BTA</t>
  </si>
  <si>
    <t>TRANS NPN 45V 0.1A</t>
  </si>
  <si>
    <t xml:space="preserve"> TO-92</t>
  </si>
  <si>
    <t xml:space="preserve">ON Semiconductor </t>
  </si>
  <si>
    <t>BC547BTACT-ND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</si>
</sst>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rgb="FF444444"/>
      <name val="Arial"/>
      <family val="2"/>
    </font>
    <font>
      <sz val="8"/>
      <color rgb="FFFF0000"/>
      <name val="Segoe U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1" xfId="0" quotePrefix="1" applyFont="1" applyFill="1" applyBorder="1"/>
    <xf numFmtId="0" fontId="3" fillId="2" borderId="0" xfId="0" applyFont="1" applyFill="1"/>
    <xf numFmtId="0" fontId="4" fillId="2" borderId="0" xfId="0" applyFont="1" applyFill="1" applyAlignment="1">
      <alignment vertical="top"/>
    </xf>
    <xf numFmtId="0" fontId="1" fillId="3" borderId="1" xfId="0" quotePrefix="1" applyFont="1" applyFill="1" applyBorder="1" applyAlignment="1">
      <alignment horizontal="center"/>
    </xf>
    <xf numFmtId="0" fontId="4" fillId="2" borderId="0" xfId="0" quotePrefix="1" applyFont="1" applyFill="1" applyBorder="1" applyAlignment="1">
      <alignment vertical="top"/>
    </xf>
    <xf numFmtId="0" fontId="1" fillId="2" borderId="1" xfId="0" quotePrefix="1" applyFont="1" applyFill="1" applyBorder="1" applyAlignment="1">
      <alignment horizontal="left"/>
    </xf>
    <xf numFmtId="0" fontId="6" fillId="0" borderId="0" xfId="0" applyFont="1"/>
    <xf numFmtId="0" fontId="6" fillId="4" borderId="0" xfId="0" applyFont="1" applyFill="1" applyAlignment="1">
      <alignment horizontal="left" vertical="center" wrapText="1"/>
    </xf>
    <xf numFmtId="0" fontId="5" fillId="0" borderId="1" xfId="1" applyBorder="1"/>
    <xf numFmtId="0" fontId="7" fillId="2" borderId="1" xfId="0" quotePrefix="1" applyFont="1" applyFill="1" applyBorder="1"/>
    <xf numFmtId="0" fontId="9" fillId="2" borderId="1" xfId="0" quotePrefix="1" applyFont="1" applyFill="1" applyBorder="1" applyAlignment="1">
      <alignment horizontal="left" vertical="top"/>
    </xf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baba.com/product-detail/LTE-BG96-Mini-PCIe-Cat-M1_62495467467.html?spm=a2700.7724857.normalList.184.7e175f8f7yvFrE" TargetMode="External"/><Relationship Id="rId3" Type="http://schemas.openxmlformats.org/officeDocument/2006/relationships/hyperlink" Target="https://www.alibaba.com/product-detail/original-new-RFM95W-915S2-915MHz-LORA_62133749112.html" TargetMode="External"/><Relationship Id="rId7" Type="http://schemas.openxmlformats.org/officeDocument/2006/relationships/hyperlink" Target="https://www.alibaba.com/product-detail/Nextion-2-4-UART-HMI-Smart_60745923797.html" TargetMode="External"/><Relationship Id="rId2" Type="http://schemas.openxmlformats.org/officeDocument/2006/relationships/hyperlink" Target="https://www.ebay.com/itm/5-pc-2EDG-5-08-3P-3-PIN-Screw-Terminal-Block-Wire-Connector-Panel-5-08mm-pitch-/401118180638" TargetMode="External"/><Relationship Id="rId1" Type="http://schemas.openxmlformats.org/officeDocument/2006/relationships/hyperlink" Target="https://www.ebay.com/itm/5-pcs-2EDG-5-08-2P-2-PIN-Plug-Screw-Terminal-Block-Connector-Panel-5-08mm-pitch-/362512619243" TargetMode="External"/><Relationship Id="rId6" Type="http://schemas.openxmlformats.org/officeDocument/2006/relationships/hyperlink" Target="https://www.alibaba.com/product-detail/-New-Original-IC-CHIP-Electronic_62358098922.html?spm=a2700.galleryofferlist.0.0.59a25ab9vOEOns" TargetMode="External"/><Relationship Id="rId5" Type="http://schemas.openxmlformats.org/officeDocument/2006/relationships/hyperlink" Target="https://www.alibaba.com/product-detail/PCB-Power-Relay-G6RN-1-DC5_60764924412.html?spm=a2700.galleryofferlist.0.0.50541b91wF44h9" TargetMode="External"/><Relationship Id="rId4" Type="http://schemas.openxmlformats.org/officeDocument/2006/relationships/hyperlink" Target="https://www.alibaba.com/product-detail/HCNR201-500E-SMD-8-Optocoupler-Chip_62215001217.html?spm=a2700.7724857.normalList.72.7f0414a7J93eU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B388-330B-4E25-90D4-E49DED2DF0DD}">
  <dimension ref="A1:N119"/>
  <sheetViews>
    <sheetView tabSelected="1" workbookViewId="0">
      <selection activeCell="O7" sqref="O7"/>
    </sheetView>
  </sheetViews>
  <sheetFormatPr defaultRowHeight="15" x14ac:dyDescent="0.25"/>
  <cols>
    <col min="1" max="1" width="22.42578125" style="1" customWidth="1"/>
    <col min="2" max="2" width="32" style="1" customWidth="1"/>
    <col min="3" max="3" width="13.5703125" style="1" customWidth="1"/>
    <col min="4" max="4" width="19.28515625" style="1" customWidth="1"/>
    <col min="5" max="5" width="23" style="1" bestFit="1" customWidth="1"/>
    <col min="6" max="6" width="20.85546875" style="1" bestFit="1" customWidth="1"/>
    <col min="7" max="7" width="8.42578125" style="1" bestFit="1" customWidth="1"/>
    <col min="8" max="8" width="18.42578125" style="1" customWidth="1"/>
    <col min="9" max="9" width="7.28515625" style="1" bestFit="1" customWidth="1"/>
    <col min="10" max="10" width="14.7109375" style="1" bestFit="1" customWidth="1"/>
    <col min="11" max="11" width="14" style="1" bestFit="1" customWidth="1"/>
    <col min="12" max="12" width="14.140625" style="1" bestFit="1" customWidth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493</v>
      </c>
      <c r="K1" s="5" t="s">
        <v>494</v>
      </c>
      <c r="L1" s="5" t="s">
        <v>495</v>
      </c>
    </row>
    <row r="2" spans="1:12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11</v>
      </c>
      <c r="G2" s="2" t="s">
        <v>14</v>
      </c>
      <c r="H2" s="2" t="s">
        <v>15</v>
      </c>
      <c r="I2" s="2">
        <v>1</v>
      </c>
      <c r="J2" s="2">
        <v>1.28</v>
      </c>
      <c r="K2" s="2">
        <f>I2*J2</f>
        <v>1.28</v>
      </c>
      <c r="L2" s="2" t="s">
        <v>496</v>
      </c>
    </row>
    <row r="3" spans="1:12" x14ac:dyDescent="0.25">
      <c r="A3" s="2" t="s">
        <v>540</v>
      </c>
      <c r="B3" s="2" t="s">
        <v>16</v>
      </c>
      <c r="C3" s="2" t="s">
        <v>17</v>
      </c>
      <c r="D3" s="2" t="s">
        <v>38</v>
      </c>
      <c r="E3" s="2" t="s">
        <v>37</v>
      </c>
      <c r="F3" s="2" t="s">
        <v>44</v>
      </c>
      <c r="G3" s="2" t="s">
        <v>14</v>
      </c>
      <c r="H3" s="2" t="s">
        <v>45</v>
      </c>
      <c r="I3" s="2">
        <v>37</v>
      </c>
      <c r="J3" s="2">
        <v>0.1</v>
      </c>
      <c r="K3" s="2">
        <f t="shared" ref="K3:K68" si="0">I3*J3</f>
        <v>3.7</v>
      </c>
      <c r="L3" s="2" t="s">
        <v>496</v>
      </c>
    </row>
    <row r="4" spans="1:12" x14ac:dyDescent="0.25">
      <c r="A4" s="2" t="s">
        <v>516</v>
      </c>
      <c r="B4" s="2" t="s">
        <v>20</v>
      </c>
      <c r="C4" s="2" t="s">
        <v>21</v>
      </c>
      <c r="D4" s="2" t="s">
        <v>18</v>
      </c>
      <c r="E4" s="2" t="s">
        <v>22</v>
      </c>
      <c r="F4" s="2" t="s">
        <v>23</v>
      </c>
      <c r="G4" s="2" t="s">
        <v>14</v>
      </c>
      <c r="H4" s="2" t="s">
        <v>24</v>
      </c>
      <c r="I4" s="2">
        <v>9</v>
      </c>
      <c r="J4" s="2">
        <v>0.23</v>
      </c>
      <c r="K4" s="2">
        <f t="shared" si="0"/>
        <v>2.0700000000000003</v>
      </c>
      <c r="L4" s="2" t="s">
        <v>496</v>
      </c>
    </row>
    <row r="5" spans="1:12" x14ac:dyDescent="0.25">
      <c r="A5" s="2" t="s">
        <v>25</v>
      </c>
      <c r="B5" s="2" t="s">
        <v>26</v>
      </c>
      <c r="C5" s="2" t="s">
        <v>27</v>
      </c>
      <c r="D5" s="2" t="s">
        <v>18</v>
      </c>
      <c r="E5" s="2" t="s">
        <v>28</v>
      </c>
      <c r="F5" s="2" t="s">
        <v>29</v>
      </c>
      <c r="G5" s="2" t="s">
        <v>14</v>
      </c>
      <c r="H5" s="2" t="s">
        <v>30</v>
      </c>
      <c r="I5" s="2">
        <v>4</v>
      </c>
      <c r="J5" s="2">
        <v>0.1</v>
      </c>
      <c r="K5" s="2">
        <f t="shared" si="0"/>
        <v>0.4</v>
      </c>
      <c r="L5" s="2" t="s">
        <v>496</v>
      </c>
    </row>
    <row r="6" spans="1:12" x14ac:dyDescent="0.25">
      <c r="A6" s="2" t="s">
        <v>31</v>
      </c>
      <c r="B6" s="2" t="s">
        <v>32</v>
      </c>
      <c r="C6" s="2" t="s">
        <v>33</v>
      </c>
      <c r="D6" s="2" t="s">
        <v>34</v>
      </c>
      <c r="E6" s="2" t="s">
        <v>19</v>
      </c>
      <c r="F6" s="2" t="s">
        <v>35</v>
      </c>
      <c r="G6" s="2" t="s">
        <v>14</v>
      </c>
      <c r="H6" s="2" t="s">
        <v>36</v>
      </c>
      <c r="I6" s="2">
        <v>2</v>
      </c>
      <c r="J6" s="2">
        <v>0.35</v>
      </c>
      <c r="K6" s="2">
        <f t="shared" si="0"/>
        <v>0.7</v>
      </c>
      <c r="L6" s="2" t="s">
        <v>496</v>
      </c>
    </row>
    <row r="7" spans="1:12" x14ac:dyDescent="0.25">
      <c r="A7" s="2" t="s">
        <v>497</v>
      </c>
      <c r="B7" s="2" t="s">
        <v>47</v>
      </c>
      <c r="C7" s="2" t="s">
        <v>48</v>
      </c>
      <c r="D7" s="2" t="s">
        <v>18</v>
      </c>
      <c r="E7" s="2" t="s">
        <v>19</v>
      </c>
      <c r="F7" s="2" t="s">
        <v>49</v>
      </c>
      <c r="G7" s="2" t="s">
        <v>14</v>
      </c>
      <c r="H7" s="2" t="s">
        <v>50</v>
      </c>
      <c r="I7" s="2">
        <v>6</v>
      </c>
      <c r="J7" s="2">
        <v>0.16</v>
      </c>
      <c r="K7" s="2">
        <f t="shared" si="0"/>
        <v>0.96</v>
      </c>
      <c r="L7" s="2" t="s">
        <v>496</v>
      </c>
    </row>
    <row r="8" spans="1:12" x14ac:dyDescent="0.25">
      <c r="A8" s="2" t="s">
        <v>39</v>
      </c>
      <c r="B8" s="2" t="s">
        <v>40</v>
      </c>
      <c r="C8" s="2" t="s">
        <v>41</v>
      </c>
      <c r="D8" s="2" t="s">
        <v>18</v>
      </c>
      <c r="E8" s="2" t="s">
        <v>28</v>
      </c>
      <c r="F8" s="2" t="s">
        <v>42</v>
      </c>
      <c r="G8" s="2" t="s">
        <v>14</v>
      </c>
      <c r="H8" s="2" t="s">
        <v>43</v>
      </c>
      <c r="I8" s="2">
        <v>2</v>
      </c>
      <c r="J8" s="2">
        <v>0.1</v>
      </c>
      <c r="K8" s="2">
        <f t="shared" si="0"/>
        <v>0.2</v>
      </c>
      <c r="L8" s="2" t="s">
        <v>496</v>
      </c>
    </row>
    <row r="9" spans="1:12" x14ac:dyDescent="0.25">
      <c r="A9" s="2" t="s">
        <v>46</v>
      </c>
      <c r="B9" s="2" t="s">
        <v>47</v>
      </c>
      <c r="C9" s="2" t="s">
        <v>48</v>
      </c>
      <c r="D9" s="2" t="s">
        <v>18</v>
      </c>
      <c r="E9" s="2" t="s">
        <v>19</v>
      </c>
      <c r="F9" s="2" t="s">
        <v>49</v>
      </c>
      <c r="G9" s="2" t="s">
        <v>14</v>
      </c>
      <c r="H9" s="2" t="s">
        <v>50</v>
      </c>
      <c r="I9" s="2">
        <v>5</v>
      </c>
      <c r="J9" s="2">
        <v>0.16</v>
      </c>
      <c r="K9" s="2">
        <f t="shared" si="0"/>
        <v>0.8</v>
      </c>
      <c r="L9" s="2" t="s">
        <v>496</v>
      </c>
    </row>
    <row r="10" spans="1:12" x14ac:dyDescent="0.25">
      <c r="A10" s="2" t="s">
        <v>51</v>
      </c>
      <c r="B10" s="2" t="s">
        <v>52</v>
      </c>
      <c r="C10" s="2" t="s">
        <v>53</v>
      </c>
      <c r="D10" s="2" t="s">
        <v>38</v>
      </c>
      <c r="E10" s="2" t="s">
        <v>37</v>
      </c>
      <c r="F10" s="2" t="s">
        <v>54</v>
      </c>
      <c r="G10" s="2" t="s">
        <v>14</v>
      </c>
      <c r="H10" s="2" t="s">
        <v>55</v>
      </c>
      <c r="I10" s="2">
        <v>1</v>
      </c>
      <c r="J10" s="2">
        <v>0.11</v>
      </c>
      <c r="K10" s="2">
        <f t="shared" si="0"/>
        <v>0.11</v>
      </c>
      <c r="L10" s="2" t="s">
        <v>496</v>
      </c>
    </row>
    <row r="11" spans="1:12" x14ac:dyDescent="0.25">
      <c r="A11" s="2" t="s">
        <v>56</v>
      </c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  <c r="G11" s="2" t="s">
        <v>14</v>
      </c>
      <c r="H11" s="2" t="s">
        <v>62</v>
      </c>
      <c r="I11" s="2">
        <v>1</v>
      </c>
      <c r="J11" s="2">
        <v>1.03</v>
      </c>
      <c r="K11" s="2">
        <f t="shared" si="0"/>
        <v>1.03</v>
      </c>
      <c r="L11" s="2" t="s">
        <v>496</v>
      </c>
    </row>
    <row r="12" spans="1:12" x14ac:dyDescent="0.25">
      <c r="A12" s="2" t="s">
        <v>63</v>
      </c>
      <c r="B12" s="2" t="s">
        <v>64</v>
      </c>
      <c r="C12" s="2" t="s">
        <v>48</v>
      </c>
      <c r="D12" s="2" t="s">
        <v>59</v>
      </c>
      <c r="E12" s="2" t="s">
        <v>60</v>
      </c>
      <c r="F12" s="2" t="s">
        <v>65</v>
      </c>
      <c r="G12" s="2" t="s">
        <v>14</v>
      </c>
      <c r="H12" s="2" t="s">
        <v>66</v>
      </c>
      <c r="I12" s="2">
        <v>4</v>
      </c>
      <c r="J12" s="2">
        <v>0.73</v>
      </c>
      <c r="K12" s="2">
        <f t="shared" si="0"/>
        <v>2.92</v>
      </c>
      <c r="L12" s="2" t="s">
        <v>496</v>
      </c>
    </row>
    <row r="13" spans="1:12" x14ac:dyDescent="0.25">
      <c r="A13" s="2" t="s">
        <v>67</v>
      </c>
      <c r="B13" s="2" t="s">
        <v>68</v>
      </c>
      <c r="C13" s="2" t="s">
        <v>69</v>
      </c>
      <c r="D13" s="2" t="s">
        <v>18</v>
      </c>
      <c r="E13" s="2" t="s">
        <v>37</v>
      </c>
      <c r="F13" s="2" t="s">
        <v>70</v>
      </c>
      <c r="G13" s="2" t="s">
        <v>14</v>
      </c>
      <c r="H13" s="2" t="s">
        <v>71</v>
      </c>
      <c r="I13" s="2">
        <v>1</v>
      </c>
      <c r="J13" s="2">
        <v>0.1</v>
      </c>
      <c r="K13" s="2">
        <f t="shared" si="0"/>
        <v>0.1</v>
      </c>
      <c r="L13" s="2" t="s">
        <v>496</v>
      </c>
    </row>
    <row r="14" spans="1:12" x14ac:dyDescent="0.25">
      <c r="A14" s="2" t="s">
        <v>72</v>
      </c>
      <c r="B14" s="2" t="s">
        <v>73</v>
      </c>
      <c r="C14" s="2" t="s">
        <v>74</v>
      </c>
      <c r="D14" s="2" t="s">
        <v>59</v>
      </c>
      <c r="E14" s="2" t="s">
        <v>19</v>
      </c>
      <c r="F14" s="2" t="s">
        <v>75</v>
      </c>
      <c r="G14" s="2" t="s">
        <v>14</v>
      </c>
      <c r="H14" s="2" t="s">
        <v>76</v>
      </c>
      <c r="I14" s="2">
        <v>3</v>
      </c>
      <c r="J14" s="2">
        <v>0.97</v>
      </c>
      <c r="K14" s="2">
        <f t="shared" si="0"/>
        <v>2.91</v>
      </c>
      <c r="L14" s="2" t="s">
        <v>496</v>
      </c>
    </row>
    <row r="15" spans="1:12" x14ac:dyDescent="0.25">
      <c r="A15" s="2" t="s">
        <v>77</v>
      </c>
      <c r="B15" s="2" t="s">
        <v>78</v>
      </c>
      <c r="C15" s="2" t="s">
        <v>79</v>
      </c>
      <c r="D15" s="2" t="s">
        <v>18</v>
      </c>
      <c r="E15" s="2" t="s">
        <v>37</v>
      </c>
      <c r="F15" s="2" t="s">
        <v>80</v>
      </c>
      <c r="G15" s="2" t="s">
        <v>14</v>
      </c>
      <c r="H15" s="2" t="s">
        <v>81</v>
      </c>
      <c r="I15" s="2">
        <v>1</v>
      </c>
      <c r="J15" s="2">
        <v>0.1</v>
      </c>
      <c r="K15" s="2">
        <f t="shared" si="0"/>
        <v>0.1</v>
      </c>
      <c r="L15" s="2" t="s">
        <v>496</v>
      </c>
    </row>
    <row r="16" spans="1:12" x14ac:dyDescent="0.25">
      <c r="A16" s="2" t="s">
        <v>82</v>
      </c>
      <c r="B16" s="2" t="s">
        <v>83</v>
      </c>
      <c r="C16" s="2" t="s">
        <v>84</v>
      </c>
      <c r="D16" s="2" t="s">
        <v>18</v>
      </c>
      <c r="E16" s="2" t="s">
        <v>85</v>
      </c>
      <c r="F16" s="2" t="s">
        <v>86</v>
      </c>
      <c r="G16" s="2" t="s">
        <v>14</v>
      </c>
      <c r="H16" s="2" t="s">
        <v>87</v>
      </c>
      <c r="I16" s="2">
        <v>1</v>
      </c>
      <c r="J16" s="2">
        <v>0.1</v>
      </c>
      <c r="K16" s="2">
        <f t="shared" si="0"/>
        <v>0.1</v>
      </c>
      <c r="L16" s="2" t="s">
        <v>496</v>
      </c>
    </row>
    <row r="17" spans="1:12" x14ac:dyDescent="0.25">
      <c r="A17" s="2" t="s">
        <v>88</v>
      </c>
      <c r="B17" s="2" t="s">
        <v>89</v>
      </c>
      <c r="C17" s="2" t="s">
        <v>90</v>
      </c>
      <c r="D17" s="2" t="s">
        <v>18</v>
      </c>
      <c r="E17" s="2" t="s">
        <v>37</v>
      </c>
      <c r="F17" s="2" t="s">
        <v>91</v>
      </c>
      <c r="G17" s="2" t="s">
        <v>14</v>
      </c>
      <c r="H17" s="2" t="s">
        <v>92</v>
      </c>
      <c r="I17" s="2">
        <v>2</v>
      </c>
      <c r="J17" s="2">
        <v>0.14000000000000001</v>
      </c>
      <c r="K17" s="2">
        <f t="shared" si="0"/>
        <v>0.28000000000000003</v>
      </c>
      <c r="L17" s="2" t="s">
        <v>496</v>
      </c>
    </row>
    <row r="18" spans="1:12" x14ac:dyDescent="0.25">
      <c r="A18" s="2" t="s">
        <v>93</v>
      </c>
      <c r="B18" s="2" t="s">
        <v>94</v>
      </c>
      <c r="C18" s="2" t="s">
        <v>95</v>
      </c>
      <c r="D18" s="2" t="s">
        <v>96</v>
      </c>
      <c r="E18" s="2" t="s">
        <v>60</v>
      </c>
      <c r="F18" s="2" t="s">
        <v>97</v>
      </c>
      <c r="G18" s="2" t="s">
        <v>14</v>
      </c>
      <c r="H18" s="2" t="s">
        <v>98</v>
      </c>
      <c r="I18" s="2">
        <v>1</v>
      </c>
      <c r="J18" s="2">
        <v>0.65</v>
      </c>
      <c r="K18" s="2">
        <f t="shared" si="0"/>
        <v>0.65</v>
      </c>
      <c r="L18" s="2" t="s">
        <v>496</v>
      </c>
    </row>
    <row r="19" spans="1:12" x14ac:dyDescent="0.25">
      <c r="A19" s="2" t="s">
        <v>99</v>
      </c>
      <c r="B19" s="2" t="s">
        <v>100</v>
      </c>
      <c r="C19" s="2" t="s">
        <v>101</v>
      </c>
      <c r="D19" s="2" t="s">
        <v>38</v>
      </c>
      <c r="E19" s="2" t="s">
        <v>37</v>
      </c>
      <c r="F19" s="2" t="s">
        <v>102</v>
      </c>
      <c r="G19" s="2" t="s">
        <v>14</v>
      </c>
      <c r="H19" s="2" t="s">
        <v>103</v>
      </c>
      <c r="I19" s="2">
        <v>1</v>
      </c>
      <c r="J19" s="2">
        <v>0.1</v>
      </c>
      <c r="K19" s="2">
        <f t="shared" si="0"/>
        <v>0.1</v>
      </c>
      <c r="L19" s="2" t="s">
        <v>496</v>
      </c>
    </row>
    <row r="20" spans="1:12" x14ac:dyDescent="0.25">
      <c r="A20" s="2" t="s">
        <v>104</v>
      </c>
      <c r="B20" s="2" t="s">
        <v>105</v>
      </c>
      <c r="C20" s="2" t="s">
        <v>106</v>
      </c>
      <c r="D20" s="2" t="s">
        <v>38</v>
      </c>
      <c r="E20" s="2" t="s">
        <v>37</v>
      </c>
      <c r="F20" s="2" t="s">
        <v>107</v>
      </c>
      <c r="G20" s="2" t="s">
        <v>14</v>
      </c>
      <c r="H20" s="2" t="s">
        <v>108</v>
      </c>
      <c r="I20" s="2">
        <v>4</v>
      </c>
      <c r="J20" s="2">
        <v>0.11</v>
      </c>
      <c r="K20" s="2">
        <f t="shared" si="0"/>
        <v>0.44</v>
      </c>
      <c r="L20" s="2" t="s">
        <v>496</v>
      </c>
    </row>
    <row r="21" spans="1:12" x14ac:dyDescent="0.25">
      <c r="A21" s="2" t="s">
        <v>109</v>
      </c>
      <c r="B21" s="2" t="s">
        <v>110</v>
      </c>
      <c r="C21" s="2" t="s">
        <v>111</v>
      </c>
      <c r="D21" s="2" t="s">
        <v>112</v>
      </c>
      <c r="E21" s="2" t="s">
        <v>113</v>
      </c>
      <c r="F21" s="2" t="s">
        <v>114</v>
      </c>
      <c r="G21" s="2" t="s">
        <v>14</v>
      </c>
      <c r="H21" s="2" t="s">
        <v>115</v>
      </c>
      <c r="I21" s="2">
        <v>6</v>
      </c>
      <c r="J21" s="2">
        <v>0.21</v>
      </c>
      <c r="K21" s="2">
        <f t="shared" si="0"/>
        <v>1.26</v>
      </c>
      <c r="L21" s="2" t="s">
        <v>496</v>
      </c>
    </row>
    <row r="22" spans="1:12" x14ac:dyDescent="0.25">
      <c r="A22" s="2" t="s">
        <v>116</v>
      </c>
      <c r="B22" s="2" t="s">
        <v>117</v>
      </c>
      <c r="C22" s="2" t="s">
        <v>118</v>
      </c>
      <c r="D22" s="2" t="s">
        <v>119</v>
      </c>
      <c r="E22" s="2" t="s">
        <v>120</v>
      </c>
      <c r="F22" s="2" t="s">
        <v>118</v>
      </c>
      <c r="G22" s="2" t="s">
        <v>14</v>
      </c>
      <c r="H22" s="2" t="s">
        <v>121</v>
      </c>
      <c r="I22" s="2">
        <v>3</v>
      </c>
      <c r="J22" s="2">
        <v>0.2</v>
      </c>
      <c r="K22" s="2">
        <f t="shared" si="0"/>
        <v>0.60000000000000009</v>
      </c>
      <c r="L22" s="2" t="s">
        <v>496</v>
      </c>
    </row>
    <row r="23" spans="1:12" x14ac:dyDescent="0.25">
      <c r="A23" s="2" t="s">
        <v>122</v>
      </c>
      <c r="B23" s="2" t="s">
        <v>123</v>
      </c>
      <c r="C23" s="2" t="s">
        <v>124</v>
      </c>
      <c r="D23" s="2" t="s">
        <v>125</v>
      </c>
      <c r="E23" s="2" t="s">
        <v>126</v>
      </c>
      <c r="F23" s="2" t="s">
        <v>124</v>
      </c>
      <c r="G23" s="2" t="s">
        <v>14</v>
      </c>
      <c r="H23" s="2" t="s">
        <v>127</v>
      </c>
      <c r="I23" s="2">
        <v>1</v>
      </c>
      <c r="J23" s="2">
        <v>0.4</v>
      </c>
      <c r="K23" s="2">
        <f t="shared" si="0"/>
        <v>0.4</v>
      </c>
      <c r="L23" s="2" t="s">
        <v>496</v>
      </c>
    </row>
    <row r="24" spans="1:12" x14ac:dyDescent="0.25">
      <c r="A24" s="2" t="s">
        <v>128</v>
      </c>
      <c r="B24" s="2" t="s">
        <v>129</v>
      </c>
      <c r="C24" s="2" t="s">
        <v>130</v>
      </c>
      <c r="D24" s="2" t="s">
        <v>131</v>
      </c>
      <c r="E24" s="2" t="s">
        <v>132</v>
      </c>
      <c r="F24" s="2" t="s">
        <v>130</v>
      </c>
      <c r="G24" s="2" t="s">
        <v>14</v>
      </c>
      <c r="H24" s="2" t="s">
        <v>133</v>
      </c>
      <c r="I24" s="2">
        <v>1</v>
      </c>
      <c r="J24" s="2">
        <v>0.51</v>
      </c>
      <c r="K24" s="2">
        <f t="shared" si="0"/>
        <v>0.51</v>
      </c>
      <c r="L24" s="2" t="s">
        <v>496</v>
      </c>
    </row>
    <row r="25" spans="1:12" x14ac:dyDescent="0.25">
      <c r="A25" s="2" t="s">
        <v>134</v>
      </c>
      <c r="B25" s="2" t="s">
        <v>135</v>
      </c>
      <c r="C25" s="2" t="s">
        <v>136</v>
      </c>
      <c r="D25" s="2" t="s">
        <v>137</v>
      </c>
      <c r="E25" s="2" t="s">
        <v>138</v>
      </c>
      <c r="F25" s="2" t="s">
        <v>136</v>
      </c>
      <c r="G25" s="2" t="s">
        <v>14</v>
      </c>
      <c r="H25" s="2" t="s">
        <v>139</v>
      </c>
      <c r="I25" s="2">
        <v>1</v>
      </c>
      <c r="J25" s="2">
        <v>0.83</v>
      </c>
      <c r="K25" s="2">
        <f t="shared" si="0"/>
        <v>0.83</v>
      </c>
      <c r="L25" s="2" t="s">
        <v>496</v>
      </c>
    </row>
    <row r="26" spans="1:12" x14ac:dyDescent="0.25">
      <c r="A26" s="2" t="s">
        <v>140</v>
      </c>
      <c r="B26" s="2" t="s">
        <v>141</v>
      </c>
      <c r="C26" s="2" t="s">
        <v>142</v>
      </c>
      <c r="D26" s="2" t="s">
        <v>142</v>
      </c>
      <c r="E26" s="2" t="s">
        <v>120</v>
      </c>
      <c r="F26" s="2" t="s">
        <v>143</v>
      </c>
      <c r="G26" s="2" t="s">
        <v>14</v>
      </c>
      <c r="H26" s="2" t="s">
        <v>144</v>
      </c>
      <c r="I26" s="2">
        <v>4</v>
      </c>
      <c r="J26" s="2">
        <v>0.38</v>
      </c>
      <c r="K26" s="2">
        <f t="shared" si="0"/>
        <v>1.52</v>
      </c>
      <c r="L26" s="2" t="s">
        <v>496</v>
      </c>
    </row>
    <row r="27" spans="1:12" x14ac:dyDescent="0.25">
      <c r="A27" s="2" t="s">
        <v>145</v>
      </c>
      <c r="B27" s="2" t="s">
        <v>146</v>
      </c>
      <c r="C27" s="2" t="s">
        <v>147</v>
      </c>
      <c r="D27" s="2" t="s">
        <v>148</v>
      </c>
      <c r="E27" s="2" t="s">
        <v>126</v>
      </c>
      <c r="F27" s="2" t="s">
        <v>149</v>
      </c>
      <c r="G27" s="2" t="s">
        <v>14</v>
      </c>
      <c r="H27" s="2" t="s">
        <v>150</v>
      </c>
      <c r="I27" s="2">
        <v>2</v>
      </c>
      <c r="J27" s="2">
        <v>0.17</v>
      </c>
      <c r="K27" s="2">
        <f t="shared" si="0"/>
        <v>0.34</v>
      </c>
      <c r="L27" s="2" t="s">
        <v>496</v>
      </c>
    </row>
    <row r="28" spans="1:12" x14ac:dyDescent="0.25">
      <c r="A28" s="2" t="s">
        <v>151</v>
      </c>
      <c r="B28" s="2" t="s">
        <v>152</v>
      </c>
      <c r="C28" s="2" t="s">
        <v>153</v>
      </c>
      <c r="D28" s="2" t="s">
        <v>154</v>
      </c>
      <c r="E28" s="2" t="s">
        <v>155</v>
      </c>
      <c r="F28" s="2" t="s">
        <v>156</v>
      </c>
      <c r="G28" s="2" t="s">
        <v>14</v>
      </c>
      <c r="H28" s="2" t="s">
        <v>157</v>
      </c>
      <c r="I28" s="2">
        <v>4</v>
      </c>
      <c r="J28" s="2">
        <v>0.17</v>
      </c>
      <c r="K28" s="2">
        <f t="shared" si="0"/>
        <v>0.68</v>
      </c>
      <c r="L28" s="2" t="s">
        <v>496</v>
      </c>
    </row>
    <row r="29" spans="1:12" x14ac:dyDescent="0.25">
      <c r="A29" s="2" t="s">
        <v>158</v>
      </c>
      <c r="B29" s="2" t="s">
        <v>159</v>
      </c>
      <c r="C29" s="2" t="s">
        <v>160</v>
      </c>
      <c r="D29" s="2" t="s">
        <v>160</v>
      </c>
      <c r="E29" s="2" t="s">
        <v>161</v>
      </c>
      <c r="F29" s="2" t="s">
        <v>160</v>
      </c>
      <c r="G29" s="2" t="s">
        <v>14</v>
      </c>
      <c r="H29" s="2" t="s">
        <v>162</v>
      </c>
      <c r="I29" s="2">
        <v>2</v>
      </c>
      <c r="J29" s="2">
        <v>0.43</v>
      </c>
      <c r="K29" s="2">
        <f t="shared" si="0"/>
        <v>0.86</v>
      </c>
      <c r="L29" s="2" t="s">
        <v>496</v>
      </c>
    </row>
    <row r="30" spans="1:12" s="3" customFormat="1" x14ac:dyDescent="0.25">
      <c r="A30" s="2" t="s">
        <v>163</v>
      </c>
      <c r="B30" s="2" t="s">
        <v>164</v>
      </c>
      <c r="C30" s="2" t="s">
        <v>165</v>
      </c>
      <c r="D30" s="2" t="s">
        <v>166</v>
      </c>
      <c r="E30" s="2" t="s">
        <v>167</v>
      </c>
      <c r="F30" s="2" t="s">
        <v>168</v>
      </c>
      <c r="G30" s="2" t="s">
        <v>14</v>
      </c>
      <c r="H30" s="2" t="s">
        <v>169</v>
      </c>
      <c r="I30" s="2">
        <v>1</v>
      </c>
      <c r="J30" s="2">
        <v>3.36</v>
      </c>
      <c r="K30" s="2">
        <f t="shared" si="0"/>
        <v>3.36</v>
      </c>
      <c r="L30" s="2" t="s">
        <v>496</v>
      </c>
    </row>
    <row r="31" spans="1:12" x14ac:dyDescent="0.25">
      <c r="A31" s="2" t="s">
        <v>170</v>
      </c>
      <c r="B31" s="2" t="s">
        <v>171</v>
      </c>
      <c r="C31" s="2" t="s">
        <v>172</v>
      </c>
      <c r="D31" s="2" t="s">
        <v>173</v>
      </c>
      <c r="E31" s="2" t="s">
        <v>161</v>
      </c>
      <c r="F31" s="2" t="s">
        <v>174</v>
      </c>
      <c r="G31" s="2" t="s">
        <v>14</v>
      </c>
      <c r="H31" s="2" t="s">
        <v>175</v>
      </c>
      <c r="I31" s="2">
        <v>1</v>
      </c>
      <c r="J31" s="2">
        <v>0.37</v>
      </c>
      <c r="K31" s="2">
        <f t="shared" si="0"/>
        <v>0.37</v>
      </c>
      <c r="L31" s="2" t="s">
        <v>496</v>
      </c>
    </row>
    <row r="32" spans="1:12" x14ac:dyDescent="0.25">
      <c r="A32" s="2" t="s">
        <v>176</v>
      </c>
      <c r="B32" s="2" t="s">
        <v>177</v>
      </c>
      <c r="C32" s="2" t="s">
        <v>178</v>
      </c>
      <c r="D32" s="2" t="s">
        <v>179</v>
      </c>
      <c r="E32" s="2" t="s">
        <v>180</v>
      </c>
      <c r="F32" s="2" t="s">
        <v>178</v>
      </c>
      <c r="G32" s="2" t="s">
        <v>499</v>
      </c>
      <c r="H32" s="2" t="s">
        <v>498</v>
      </c>
      <c r="I32" s="2">
        <v>8</v>
      </c>
      <c r="J32" s="2">
        <v>0.5</v>
      </c>
      <c r="K32" s="2">
        <f t="shared" si="0"/>
        <v>4</v>
      </c>
      <c r="L32" s="2" t="s">
        <v>496</v>
      </c>
    </row>
    <row r="33" spans="1:12" x14ac:dyDescent="0.25">
      <c r="A33" s="2" t="s">
        <v>181</v>
      </c>
      <c r="B33" s="2" t="s">
        <v>171</v>
      </c>
      <c r="C33" s="2" t="s">
        <v>182</v>
      </c>
      <c r="D33" s="2" t="s">
        <v>173</v>
      </c>
      <c r="E33" s="2" t="s">
        <v>161</v>
      </c>
      <c r="F33" s="2" t="s">
        <v>174</v>
      </c>
      <c r="G33" s="2" t="s">
        <v>14</v>
      </c>
      <c r="H33" s="2" t="s">
        <v>175</v>
      </c>
      <c r="I33" s="2">
        <v>1</v>
      </c>
      <c r="J33" s="2">
        <v>0.37</v>
      </c>
      <c r="K33" s="2">
        <f t="shared" si="0"/>
        <v>0.37</v>
      </c>
      <c r="L33" s="2" t="s">
        <v>496</v>
      </c>
    </row>
    <row r="34" spans="1:12" x14ac:dyDescent="0.25">
      <c r="A34" s="2" t="s">
        <v>183</v>
      </c>
      <c r="B34" s="2" t="s">
        <v>184</v>
      </c>
      <c r="C34" s="2" t="s">
        <v>185</v>
      </c>
      <c r="D34" s="2" t="s">
        <v>186</v>
      </c>
      <c r="E34" s="2" t="s">
        <v>187</v>
      </c>
      <c r="F34" s="2" t="s">
        <v>188</v>
      </c>
      <c r="G34" s="2" t="s">
        <v>14</v>
      </c>
      <c r="H34" s="2" t="s">
        <v>189</v>
      </c>
      <c r="I34" s="2">
        <v>1</v>
      </c>
      <c r="J34" s="2">
        <v>2.02</v>
      </c>
      <c r="K34" s="2">
        <f t="shared" si="0"/>
        <v>2.02</v>
      </c>
      <c r="L34" s="2" t="s">
        <v>496</v>
      </c>
    </row>
    <row r="35" spans="1:12" x14ac:dyDescent="0.25">
      <c r="A35" s="2" t="s">
        <v>190</v>
      </c>
      <c r="B35" s="2" t="s">
        <v>514</v>
      </c>
      <c r="C35" s="2"/>
      <c r="D35" s="2" t="s">
        <v>191</v>
      </c>
      <c r="E35" s="2" t="s">
        <v>515</v>
      </c>
      <c r="F35" s="2" t="s">
        <v>514</v>
      </c>
      <c r="G35" s="2" t="s">
        <v>14</v>
      </c>
      <c r="H35" s="2" t="s">
        <v>513</v>
      </c>
      <c r="I35" s="2">
        <v>1</v>
      </c>
      <c r="J35" s="2">
        <v>2.99</v>
      </c>
      <c r="K35" s="2">
        <f t="shared" si="0"/>
        <v>2.99</v>
      </c>
      <c r="L35" s="2" t="s">
        <v>496</v>
      </c>
    </row>
    <row r="36" spans="1:12" x14ac:dyDescent="0.25">
      <c r="A36" s="2" t="s">
        <v>192</v>
      </c>
      <c r="B36" s="2" t="s">
        <v>193</v>
      </c>
      <c r="C36" s="2" t="s">
        <v>194</v>
      </c>
      <c r="D36" s="2" t="s">
        <v>195</v>
      </c>
      <c r="E36" s="2" t="s">
        <v>155</v>
      </c>
      <c r="F36" s="2" t="s">
        <v>196</v>
      </c>
      <c r="G36" s="2" t="s">
        <v>14</v>
      </c>
      <c r="H36" s="2" t="s">
        <v>197</v>
      </c>
      <c r="I36" s="2">
        <v>1</v>
      </c>
      <c r="J36" s="2">
        <v>0.13</v>
      </c>
      <c r="K36" s="2">
        <f t="shared" si="0"/>
        <v>0.13</v>
      </c>
      <c r="L36" s="2" t="s">
        <v>496</v>
      </c>
    </row>
    <row r="37" spans="1:12" x14ac:dyDescent="0.25">
      <c r="A37" s="2" t="s">
        <v>523</v>
      </c>
      <c r="B37" s="2" t="s">
        <v>198</v>
      </c>
      <c r="C37" s="2"/>
      <c r="D37" s="2" t="s">
        <v>199</v>
      </c>
      <c r="E37" s="2" t="s">
        <v>180</v>
      </c>
      <c r="F37" s="2" t="s">
        <v>200</v>
      </c>
      <c r="G37" s="2" t="s">
        <v>499</v>
      </c>
      <c r="H37" s="2" t="s">
        <v>500</v>
      </c>
      <c r="I37" s="2">
        <v>2</v>
      </c>
      <c r="J37" s="2">
        <v>1.79</v>
      </c>
      <c r="K37" s="2">
        <f t="shared" si="0"/>
        <v>3.58</v>
      </c>
      <c r="L37" s="2" t="s">
        <v>496</v>
      </c>
    </row>
    <row r="38" spans="1:12" x14ac:dyDescent="0.25">
      <c r="A38" s="2" t="s">
        <v>552</v>
      </c>
      <c r="B38" s="8" t="s">
        <v>553</v>
      </c>
      <c r="C38" s="2" t="s">
        <v>554</v>
      </c>
      <c r="D38" s="8" t="s">
        <v>553</v>
      </c>
      <c r="E38" s="2" t="s">
        <v>555</v>
      </c>
      <c r="F38" s="8" t="s">
        <v>553</v>
      </c>
      <c r="G38" s="2" t="s">
        <v>14</v>
      </c>
      <c r="H38" s="8" t="s">
        <v>556</v>
      </c>
      <c r="I38" s="2">
        <v>1</v>
      </c>
      <c r="J38" s="2">
        <v>2.39</v>
      </c>
      <c r="K38" s="2">
        <f t="shared" ref="K38" si="1">I38*J38</f>
        <v>2.39</v>
      </c>
      <c r="L38" s="2" t="s">
        <v>496</v>
      </c>
    </row>
    <row r="39" spans="1:12" x14ac:dyDescent="0.25">
      <c r="A39" s="2"/>
      <c r="B39" s="9" t="s">
        <v>557</v>
      </c>
      <c r="C39" s="2" t="s">
        <v>558</v>
      </c>
      <c r="D39" s="9" t="s">
        <v>557</v>
      </c>
      <c r="E39" s="2" t="s">
        <v>559</v>
      </c>
      <c r="F39" s="9" t="s">
        <v>557</v>
      </c>
      <c r="G39" s="2" t="s">
        <v>14</v>
      </c>
      <c r="H39" s="8" t="s">
        <v>560</v>
      </c>
      <c r="I39" s="2">
        <v>1</v>
      </c>
      <c r="J39" s="2">
        <v>1.39</v>
      </c>
      <c r="K39" s="2">
        <f t="shared" ref="K39" si="2">I39*J39</f>
        <v>1.39</v>
      </c>
      <c r="L39" s="2" t="s">
        <v>496</v>
      </c>
    </row>
    <row r="40" spans="1:12" x14ac:dyDescent="0.25">
      <c r="A40" s="2" t="s">
        <v>547</v>
      </c>
      <c r="B40" s="2" t="s">
        <v>202</v>
      </c>
      <c r="C40" s="2" t="s">
        <v>203</v>
      </c>
      <c r="D40" s="2" t="s">
        <v>204</v>
      </c>
      <c r="E40" s="2" t="s">
        <v>155</v>
      </c>
      <c r="F40" s="2" t="s">
        <v>205</v>
      </c>
      <c r="G40" s="2" t="s">
        <v>14</v>
      </c>
      <c r="H40" s="2" t="s">
        <v>206</v>
      </c>
      <c r="I40" s="2">
        <v>2</v>
      </c>
      <c r="J40" s="2">
        <v>0.13</v>
      </c>
      <c r="K40" s="2">
        <f t="shared" ref="K40" si="3">I40*J40</f>
        <v>0.26</v>
      </c>
      <c r="L40" s="2" t="s">
        <v>496</v>
      </c>
    </row>
    <row r="41" spans="1:12" x14ac:dyDescent="0.25">
      <c r="A41" s="2" t="s">
        <v>201</v>
      </c>
      <c r="B41" s="2" t="s">
        <v>202</v>
      </c>
      <c r="C41" s="2" t="s">
        <v>203</v>
      </c>
      <c r="D41" s="2" t="s">
        <v>204</v>
      </c>
      <c r="E41" s="2" t="s">
        <v>155</v>
      </c>
      <c r="F41" s="2" t="s">
        <v>205</v>
      </c>
      <c r="G41" s="2" t="s">
        <v>14</v>
      </c>
      <c r="H41" s="2" t="s">
        <v>206</v>
      </c>
      <c r="I41" s="2">
        <v>2</v>
      </c>
      <c r="J41" s="2">
        <v>0.13</v>
      </c>
      <c r="K41" s="2">
        <f t="shared" si="0"/>
        <v>0.26</v>
      </c>
      <c r="L41" s="2" t="s">
        <v>496</v>
      </c>
    </row>
    <row r="42" spans="1:12" x14ac:dyDescent="0.25">
      <c r="A42" s="2"/>
      <c r="B42" s="2"/>
      <c r="C42" s="2"/>
      <c r="D42" s="2"/>
      <c r="E42" s="2" t="s">
        <v>155</v>
      </c>
      <c r="F42" s="7">
        <v>60900213421</v>
      </c>
      <c r="G42" s="2" t="s">
        <v>14</v>
      </c>
      <c r="H42" s="2" t="s">
        <v>517</v>
      </c>
      <c r="I42" s="2">
        <v>2</v>
      </c>
      <c r="J42" s="2">
        <v>0.3</v>
      </c>
      <c r="K42" s="2">
        <f t="shared" si="0"/>
        <v>0.6</v>
      </c>
      <c r="L42" s="2" t="s">
        <v>496</v>
      </c>
    </row>
    <row r="43" spans="1:12" x14ac:dyDescent="0.25">
      <c r="A43" s="2" t="s">
        <v>207</v>
      </c>
      <c r="B43" s="2" t="s">
        <v>208</v>
      </c>
      <c r="C43" s="2" t="s">
        <v>209</v>
      </c>
      <c r="D43" s="2" t="s">
        <v>210</v>
      </c>
      <c r="E43" s="2" t="s">
        <v>211</v>
      </c>
      <c r="F43" s="2" t="s">
        <v>212</v>
      </c>
      <c r="G43" s="2" t="s">
        <v>511</v>
      </c>
      <c r="H43" s="2" t="s">
        <v>526</v>
      </c>
      <c r="I43" s="2">
        <v>2</v>
      </c>
      <c r="J43" s="2">
        <v>1.51</v>
      </c>
      <c r="K43" s="2">
        <f t="shared" si="0"/>
        <v>3.02</v>
      </c>
      <c r="L43" s="2" t="s">
        <v>496</v>
      </c>
    </row>
    <row r="44" spans="1:12" x14ac:dyDescent="0.25">
      <c r="A44" s="2" t="s">
        <v>213</v>
      </c>
      <c r="B44" s="2" t="s">
        <v>214</v>
      </c>
      <c r="C44" s="2" t="s">
        <v>215</v>
      </c>
      <c r="D44" s="2" t="s">
        <v>215</v>
      </c>
      <c r="E44" s="2" t="s">
        <v>216</v>
      </c>
      <c r="F44" s="2" t="s">
        <v>215</v>
      </c>
      <c r="G44" s="2" t="s">
        <v>14</v>
      </c>
      <c r="H44" s="2" t="s">
        <v>217</v>
      </c>
      <c r="I44" s="2">
        <v>1</v>
      </c>
      <c r="J44" s="2">
        <v>3.05</v>
      </c>
      <c r="K44" s="2">
        <f t="shared" si="0"/>
        <v>3.05</v>
      </c>
      <c r="L44" s="2" t="s">
        <v>496</v>
      </c>
    </row>
    <row r="45" spans="1:12" x14ac:dyDescent="0.25">
      <c r="A45" s="2" t="s">
        <v>218</v>
      </c>
      <c r="B45" s="2" t="s">
        <v>219</v>
      </c>
      <c r="C45" s="2" t="s">
        <v>220</v>
      </c>
      <c r="D45" s="2" t="s">
        <v>221</v>
      </c>
      <c r="E45" s="2" t="s">
        <v>502</v>
      </c>
      <c r="F45" s="2" t="s">
        <v>503</v>
      </c>
      <c r="G45" s="2" t="s">
        <v>14</v>
      </c>
      <c r="H45" s="2" t="s">
        <v>501</v>
      </c>
      <c r="I45" s="2">
        <v>1</v>
      </c>
      <c r="J45" s="2">
        <v>0.43</v>
      </c>
      <c r="K45" s="2">
        <f t="shared" si="0"/>
        <v>0.43</v>
      </c>
      <c r="L45" s="2" t="s">
        <v>496</v>
      </c>
    </row>
    <row r="46" spans="1:12" x14ac:dyDescent="0.25">
      <c r="A46" s="2" t="s">
        <v>222</v>
      </c>
      <c r="B46" s="2" t="s">
        <v>219</v>
      </c>
      <c r="C46" s="2" t="s">
        <v>223</v>
      </c>
      <c r="D46" s="2" t="s">
        <v>221</v>
      </c>
      <c r="E46" s="2" t="s">
        <v>502</v>
      </c>
      <c r="F46" s="2" t="s">
        <v>503</v>
      </c>
      <c r="G46" s="2" t="s">
        <v>14</v>
      </c>
      <c r="H46" s="2" t="s">
        <v>501</v>
      </c>
      <c r="I46" s="2">
        <v>1</v>
      </c>
      <c r="J46" s="2">
        <v>0.43</v>
      </c>
      <c r="K46" s="2">
        <f t="shared" si="0"/>
        <v>0.43</v>
      </c>
      <c r="L46" s="2" t="s">
        <v>496</v>
      </c>
    </row>
    <row r="47" spans="1:12" x14ac:dyDescent="0.25">
      <c r="A47" s="2" t="s">
        <v>224</v>
      </c>
      <c r="B47" s="2" t="s">
        <v>219</v>
      </c>
      <c r="C47" s="2" t="s">
        <v>225</v>
      </c>
      <c r="D47" s="2" t="s">
        <v>221</v>
      </c>
      <c r="E47" s="2" t="s">
        <v>502</v>
      </c>
      <c r="F47" s="2" t="s">
        <v>503</v>
      </c>
      <c r="G47" s="2" t="s">
        <v>14</v>
      </c>
      <c r="H47" s="2" t="s">
        <v>501</v>
      </c>
      <c r="I47" s="2">
        <v>1</v>
      </c>
      <c r="J47" s="2">
        <v>0.43</v>
      </c>
      <c r="K47" s="2">
        <f t="shared" si="0"/>
        <v>0.43</v>
      </c>
      <c r="L47" s="2" t="s">
        <v>496</v>
      </c>
    </row>
    <row r="48" spans="1:12" x14ac:dyDescent="0.25">
      <c r="A48" s="2" t="s">
        <v>226</v>
      </c>
      <c r="B48" s="2" t="s">
        <v>219</v>
      </c>
      <c r="C48" s="2" t="s">
        <v>227</v>
      </c>
      <c r="D48" s="2" t="s">
        <v>221</v>
      </c>
      <c r="E48" s="2" t="s">
        <v>502</v>
      </c>
      <c r="F48" s="2" t="s">
        <v>503</v>
      </c>
      <c r="G48" s="2" t="s">
        <v>14</v>
      </c>
      <c r="H48" s="2" t="s">
        <v>501</v>
      </c>
      <c r="I48" s="2">
        <v>1</v>
      </c>
      <c r="J48" s="2">
        <v>0.43</v>
      </c>
      <c r="K48" s="2">
        <f t="shared" si="0"/>
        <v>0.43</v>
      </c>
      <c r="L48" s="2" t="s">
        <v>496</v>
      </c>
    </row>
    <row r="49" spans="1:12" s="13" customFormat="1" x14ac:dyDescent="0.25">
      <c r="A49" s="11" t="s">
        <v>228</v>
      </c>
      <c r="B49" s="11" t="s">
        <v>229</v>
      </c>
      <c r="C49" s="11" t="s">
        <v>230</v>
      </c>
      <c r="D49" s="11" t="s">
        <v>221</v>
      </c>
      <c r="E49" s="11" t="s">
        <v>567</v>
      </c>
      <c r="F49" s="12" t="s">
        <v>566</v>
      </c>
      <c r="G49" s="11" t="s">
        <v>14</v>
      </c>
      <c r="H49" s="11" t="s">
        <v>568</v>
      </c>
      <c r="I49" s="11">
        <v>2</v>
      </c>
      <c r="J49" s="11">
        <v>0.2</v>
      </c>
      <c r="K49" s="11">
        <f t="shared" si="0"/>
        <v>0.4</v>
      </c>
      <c r="L49" s="11" t="s">
        <v>496</v>
      </c>
    </row>
    <row r="50" spans="1:12" s="13" customFormat="1" x14ac:dyDescent="0.25">
      <c r="A50" s="11" t="s">
        <v>231</v>
      </c>
      <c r="B50" s="11" t="s">
        <v>219</v>
      </c>
      <c r="C50" s="11" t="s">
        <v>232</v>
      </c>
      <c r="D50" s="11" t="s">
        <v>221</v>
      </c>
      <c r="E50" s="11" t="s">
        <v>567</v>
      </c>
      <c r="F50" s="11" t="s">
        <v>569</v>
      </c>
      <c r="G50" s="11" t="s">
        <v>14</v>
      </c>
      <c r="H50" s="11" t="s">
        <v>570</v>
      </c>
      <c r="I50" s="11">
        <v>3</v>
      </c>
      <c r="J50" s="11">
        <v>0.31</v>
      </c>
      <c r="K50" s="11">
        <f t="shared" si="0"/>
        <v>0.92999999999999994</v>
      </c>
      <c r="L50" s="11" t="s">
        <v>496</v>
      </c>
    </row>
    <row r="51" spans="1:12" x14ac:dyDescent="0.25">
      <c r="A51" s="2" t="s">
        <v>233</v>
      </c>
      <c r="B51" s="2" t="s">
        <v>229</v>
      </c>
      <c r="C51" s="2" t="s">
        <v>234</v>
      </c>
      <c r="D51" s="2" t="s">
        <v>221</v>
      </c>
      <c r="E51" s="2" t="s">
        <v>502</v>
      </c>
      <c r="F51" s="2" t="s">
        <v>503</v>
      </c>
      <c r="G51" s="2" t="s">
        <v>14</v>
      </c>
      <c r="H51" s="2" t="s">
        <v>501</v>
      </c>
      <c r="I51" s="2">
        <v>1</v>
      </c>
      <c r="J51" s="2">
        <v>0.43</v>
      </c>
      <c r="K51" s="2">
        <f t="shared" si="0"/>
        <v>0.43</v>
      </c>
      <c r="L51" s="2" t="s">
        <v>496</v>
      </c>
    </row>
    <row r="52" spans="1:12" x14ac:dyDescent="0.25">
      <c r="A52" s="2" t="s">
        <v>235</v>
      </c>
      <c r="B52" s="2" t="s">
        <v>219</v>
      </c>
      <c r="C52" s="2" t="s">
        <v>236</v>
      </c>
      <c r="D52" s="2" t="s">
        <v>221</v>
      </c>
      <c r="E52" s="2" t="s">
        <v>502</v>
      </c>
      <c r="F52" s="2" t="s">
        <v>503</v>
      </c>
      <c r="G52" s="2" t="s">
        <v>14</v>
      </c>
      <c r="H52" s="2" t="s">
        <v>501</v>
      </c>
      <c r="I52" s="2">
        <v>1</v>
      </c>
      <c r="J52" s="2">
        <v>0.43</v>
      </c>
      <c r="K52" s="2">
        <f t="shared" si="0"/>
        <v>0.43</v>
      </c>
      <c r="L52" s="2" t="s">
        <v>496</v>
      </c>
    </row>
    <row r="53" spans="1:12" x14ac:dyDescent="0.25">
      <c r="A53" s="2" t="s">
        <v>237</v>
      </c>
      <c r="B53" s="2" t="s">
        <v>219</v>
      </c>
      <c r="C53" s="2" t="s">
        <v>238</v>
      </c>
      <c r="D53" s="2" t="s">
        <v>221</v>
      </c>
      <c r="E53" s="2" t="s">
        <v>502</v>
      </c>
      <c r="F53" s="2" t="s">
        <v>503</v>
      </c>
      <c r="G53" s="2" t="s">
        <v>14</v>
      </c>
      <c r="H53" s="2" t="s">
        <v>501</v>
      </c>
      <c r="I53" s="2">
        <v>1</v>
      </c>
      <c r="J53" s="2">
        <v>0.43</v>
      </c>
      <c r="K53" s="2">
        <f t="shared" si="0"/>
        <v>0.43</v>
      </c>
      <c r="L53" s="2" t="s">
        <v>496</v>
      </c>
    </row>
    <row r="54" spans="1:12" x14ac:dyDescent="0.25">
      <c r="A54" s="2" t="s">
        <v>239</v>
      </c>
      <c r="B54" s="2" t="s">
        <v>229</v>
      </c>
      <c r="C54" s="2" t="s">
        <v>240</v>
      </c>
      <c r="D54" s="2" t="s">
        <v>221</v>
      </c>
      <c r="E54" s="2" t="s">
        <v>502</v>
      </c>
      <c r="F54" s="2" t="s">
        <v>503</v>
      </c>
      <c r="G54" s="2" t="s">
        <v>14</v>
      </c>
      <c r="H54" s="2" t="s">
        <v>501</v>
      </c>
      <c r="I54" s="2">
        <v>1</v>
      </c>
      <c r="J54" s="2">
        <v>0.43</v>
      </c>
      <c r="K54" s="2">
        <f t="shared" si="0"/>
        <v>0.43</v>
      </c>
      <c r="L54" s="2" t="s">
        <v>496</v>
      </c>
    </row>
    <row r="55" spans="1:12" x14ac:dyDescent="0.25">
      <c r="A55" s="2" t="s">
        <v>241</v>
      </c>
      <c r="B55" s="2" t="s">
        <v>242</v>
      </c>
      <c r="C55" s="2" t="s">
        <v>243</v>
      </c>
      <c r="D55" s="2" t="s">
        <v>244</v>
      </c>
      <c r="E55" s="2" t="s">
        <v>245</v>
      </c>
      <c r="F55" s="2" t="s">
        <v>243</v>
      </c>
      <c r="G55" s="2" t="s">
        <v>14</v>
      </c>
      <c r="H55" s="2" t="s">
        <v>246</v>
      </c>
      <c r="I55" s="2">
        <v>3</v>
      </c>
      <c r="J55" s="2">
        <v>0.13</v>
      </c>
      <c r="K55" s="2">
        <f t="shared" si="0"/>
        <v>0.39</v>
      </c>
      <c r="L55" s="2" t="s">
        <v>496</v>
      </c>
    </row>
    <row r="56" spans="1:12" s="13" customFormat="1" x14ac:dyDescent="0.25">
      <c r="A56" s="11" t="s">
        <v>247</v>
      </c>
      <c r="B56" s="11" t="s">
        <v>572</v>
      </c>
      <c r="C56" s="11" t="s">
        <v>571</v>
      </c>
      <c r="D56" s="11" t="s">
        <v>573</v>
      </c>
      <c r="E56" s="11" t="s">
        <v>574</v>
      </c>
      <c r="F56" s="11" t="s">
        <v>571</v>
      </c>
      <c r="G56" s="11" t="s">
        <v>14</v>
      </c>
      <c r="H56" s="11" t="s">
        <v>575</v>
      </c>
      <c r="I56" s="11">
        <v>2</v>
      </c>
      <c r="J56" s="11">
        <v>0.2</v>
      </c>
      <c r="K56" s="11">
        <f t="shared" si="0"/>
        <v>0.4</v>
      </c>
      <c r="L56" s="11" t="s">
        <v>496</v>
      </c>
    </row>
    <row r="57" spans="1:12" x14ac:dyDescent="0.25">
      <c r="A57" s="2" t="s">
        <v>252</v>
      </c>
      <c r="B57" s="2" t="s">
        <v>248</v>
      </c>
      <c r="C57" s="2" t="s">
        <v>253</v>
      </c>
      <c r="D57" s="2" t="s">
        <v>254</v>
      </c>
      <c r="E57" s="2" t="s">
        <v>250</v>
      </c>
      <c r="F57" s="2" t="s">
        <v>249</v>
      </c>
      <c r="G57" s="2" t="s">
        <v>14</v>
      </c>
      <c r="H57" s="2" t="s">
        <v>251</v>
      </c>
      <c r="I57" s="2">
        <v>4</v>
      </c>
      <c r="J57" s="2">
        <v>0.2</v>
      </c>
      <c r="K57" s="2">
        <f t="shared" si="0"/>
        <v>0.8</v>
      </c>
      <c r="L57" s="2" t="s">
        <v>496</v>
      </c>
    </row>
    <row r="58" spans="1:12" x14ac:dyDescent="0.25">
      <c r="A58" s="2" t="s">
        <v>255</v>
      </c>
      <c r="B58" s="2" t="s">
        <v>256</v>
      </c>
      <c r="C58" s="2" t="s">
        <v>257</v>
      </c>
      <c r="D58" s="2" t="s">
        <v>254</v>
      </c>
      <c r="E58" s="2" t="s">
        <v>258</v>
      </c>
      <c r="F58" s="2" t="s">
        <v>257</v>
      </c>
      <c r="G58" s="2" t="s">
        <v>14</v>
      </c>
      <c r="H58" s="2" t="s">
        <v>259</v>
      </c>
      <c r="I58" s="2">
        <v>6</v>
      </c>
      <c r="J58" s="2">
        <v>0.42</v>
      </c>
      <c r="K58" s="2">
        <f t="shared" si="0"/>
        <v>2.52</v>
      </c>
      <c r="L58" s="2" t="s">
        <v>496</v>
      </c>
    </row>
    <row r="59" spans="1:12" x14ac:dyDescent="0.25">
      <c r="A59" s="2" t="s">
        <v>260</v>
      </c>
      <c r="B59" s="2" t="s">
        <v>261</v>
      </c>
      <c r="C59" s="2" t="s">
        <v>262</v>
      </c>
      <c r="D59" s="2" t="s">
        <v>263</v>
      </c>
      <c r="E59" s="2" t="s">
        <v>37</v>
      </c>
      <c r="F59" s="2" t="s">
        <v>264</v>
      </c>
      <c r="G59" s="2" t="s">
        <v>14</v>
      </c>
      <c r="H59" s="2" t="s">
        <v>265</v>
      </c>
      <c r="I59" s="2">
        <v>10</v>
      </c>
      <c r="J59" s="2">
        <v>0.1</v>
      </c>
      <c r="K59" s="2">
        <f t="shared" si="0"/>
        <v>1</v>
      </c>
      <c r="L59" s="2" t="s">
        <v>496</v>
      </c>
    </row>
    <row r="60" spans="1:12" x14ac:dyDescent="0.25">
      <c r="A60" s="2" t="s">
        <v>266</v>
      </c>
      <c r="B60" s="2" t="s">
        <v>267</v>
      </c>
      <c r="C60" s="2" t="s">
        <v>268</v>
      </c>
      <c r="D60" s="2" t="s">
        <v>269</v>
      </c>
      <c r="E60" s="2" t="s">
        <v>85</v>
      </c>
      <c r="F60" s="2" t="s">
        <v>270</v>
      </c>
      <c r="G60" s="2" t="s">
        <v>14</v>
      </c>
      <c r="H60" s="2" t="s">
        <v>271</v>
      </c>
      <c r="I60" s="2">
        <v>2</v>
      </c>
      <c r="J60" s="2">
        <v>0.1</v>
      </c>
      <c r="K60" s="2">
        <f t="shared" si="0"/>
        <v>0.2</v>
      </c>
      <c r="L60" s="2" t="s">
        <v>496</v>
      </c>
    </row>
    <row r="61" spans="1:12" x14ac:dyDescent="0.25">
      <c r="A61" s="2" t="s">
        <v>272</v>
      </c>
      <c r="B61" s="2" t="s">
        <v>273</v>
      </c>
      <c r="C61" s="2" t="s">
        <v>274</v>
      </c>
      <c r="D61" s="2" t="s">
        <v>263</v>
      </c>
      <c r="E61" s="2" t="s">
        <v>37</v>
      </c>
      <c r="F61" s="2" t="s">
        <v>275</v>
      </c>
      <c r="G61" s="2" t="s">
        <v>14</v>
      </c>
      <c r="H61" s="2" t="s">
        <v>276</v>
      </c>
      <c r="I61" s="2">
        <v>6</v>
      </c>
      <c r="J61" s="2">
        <v>0.1</v>
      </c>
      <c r="K61" s="2">
        <f t="shared" si="0"/>
        <v>0.60000000000000009</v>
      </c>
      <c r="L61" s="2" t="s">
        <v>496</v>
      </c>
    </row>
    <row r="62" spans="1:12" x14ac:dyDescent="0.25">
      <c r="A62" s="2" t="s">
        <v>277</v>
      </c>
      <c r="B62" s="2" t="s">
        <v>278</v>
      </c>
      <c r="C62" s="2" t="s">
        <v>279</v>
      </c>
      <c r="D62" s="2" t="s">
        <v>263</v>
      </c>
      <c r="E62" s="2" t="s">
        <v>37</v>
      </c>
      <c r="F62" s="2" t="s">
        <v>280</v>
      </c>
      <c r="G62" s="2" t="s">
        <v>14</v>
      </c>
      <c r="H62" s="2" t="s">
        <v>281</v>
      </c>
      <c r="I62" s="2">
        <v>2</v>
      </c>
      <c r="J62" s="2">
        <v>0.1</v>
      </c>
      <c r="K62" s="2">
        <f t="shared" si="0"/>
        <v>0.2</v>
      </c>
      <c r="L62" s="2" t="s">
        <v>496</v>
      </c>
    </row>
    <row r="63" spans="1:12" x14ac:dyDescent="0.25">
      <c r="A63" s="2" t="s">
        <v>539</v>
      </c>
      <c r="B63" s="2" t="s">
        <v>282</v>
      </c>
      <c r="C63" s="2" t="s">
        <v>283</v>
      </c>
      <c r="D63" s="2" t="s">
        <v>263</v>
      </c>
      <c r="E63" s="2" t="s">
        <v>37</v>
      </c>
      <c r="F63" s="2" t="s">
        <v>284</v>
      </c>
      <c r="G63" s="2" t="s">
        <v>14</v>
      </c>
      <c r="H63" s="2" t="s">
        <v>285</v>
      </c>
      <c r="I63" s="2">
        <v>23</v>
      </c>
      <c r="J63" s="2">
        <v>0.1</v>
      </c>
      <c r="K63" s="2">
        <f t="shared" si="0"/>
        <v>2.3000000000000003</v>
      </c>
      <c r="L63" s="2" t="s">
        <v>496</v>
      </c>
    </row>
    <row r="64" spans="1:12" x14ac:dyDescent="0.25">
      <c r="A64" s="2" t="s">
        <v>286</v>
      </c>
      <c r="B64" s="2" t="s">
        <v>287</v>
      </c>
      <c r="C64" s="2" t="s">
        <v>288</v>
      </c>
      <c r="D64" s="2" t="s">
        <v>263</v>
      </c>
      <c r="E64" s="2" t="s">
        <v>37</v>
      </c>
      <c r="F64" s="2" t="s">
        <v>289</v>
      </c>
      <c r="G64" s="2" t="s">
        <v>14</v>
      </c>
      <c r="H64" s="2" t="s">
        <v>290</v>
      </c>
      <c r="I64" s="2">
        <v>8</v>
      </c>
      <c r="J64" s="2">
        <v>0.1</v>
      </c>
      <c r="K64" s="2">
        <f t="shared" si="0"/>
        <v>0.8</v>
      </c>
      <c r="L64" s="2" t="s">
        <v>496</v>
      </c>
    </row>
    <row r="65" spans="1:12" x14ac:dyDescent="0.25">
      <c r="A65" s="2" t="s">
        <v>291</v>
      </c>
      <c r="B65" s="2" t="s">
        <v>292</v>
      </c>
      <c r="C65" s="2" t="s">
        <v>293</v>
      </c>
      <c r="D65" s="2" t="s">
        <v>263</v>
      </c>
      <c r="E65" s="2" t="s">
        <v>37</v>
      </c>
      <c r="F65" s="2" t="s">
        <v>294</v>
      </c>
      <c r="G65" s="2" t="s">
        <v>14</v>
      </c>
      <c r="H65" s="2" t="s">
        <v>295</v>
      </c>
      <c r="I65" s="2">
        <v>1</v>
      </c>
      <c r="J65" s="2">
        <v>0.1</v>
      </c>
      <c r="K65" s="2">
        <f t="shared" si="0"/>
        <v>0.1</v>
      </c>
      <c r="L65" s="2" t="s">
        <v>496</v>
      </c>
    </row>
    <row r="66" spans="1:12" x14ac:dyDescent="0.25">
      <c r="A66" s="2" t="s">
        <v>296</v>
      </c>
      <c r="B66" s="2" t="s">
        <v>282</v>
      </c>
      <c r="C66" s="2" t="s">
        <v>283</v>
      </c>
      <c r="D66" s="2" t="s">
        <v>269</v>
      </c>
      <c r="E66" s="2" t="s">
        <v>85</v>
      </c>
      <c r="F66" s="2" t="s">
        <v>284</v>
      </c>
      <c r="G66" s="2" t="s">
        <v>14</v>
      </c>
      <c r="H66" s="2" t="s">
        <v>285</v>
      </c>
      <c r="I66" s="2">
        <v>1</v>
      </c>
      <c r="J66" s="2">
        <v>0.1</v>
      </c>
      <c r="K66" s="2">
        <f t="shared" si="0"/>
        <v>0.1</v>
      </c>
      <c r="L66" s="2" t="s">
        <v>496</v>
      </c>
    </row>
    <row r="67" spans="1:12" x14ac:dyDescent="0.25">
      <c r="A67" s="2" t="s">
        <v>297</v>
      </c>
      <c r="B67" s="2" t="s">
        <v>298</v>
      </c>
      <c r="C67" s="2" t="s">
        <v>299</v>
      </c>
      <c r="D67" s="2" t="s">
        <v>263</v>
      </c>
      <c r="E67" s="2" t="s">
        <v>37</v>
      </c>
      <c r="F67" s="2" t="s">
        <v>300</v>
      </c>
      <c r="G67" s="2" t="s">
        <v>14</v>
      </c>
      <c r="H67" s="2" t="s">
        <v>301</v>
      </c>
      <c r="I67" s="2">
        <v>5</v>
      </c>
      <c r="J67" s="2">
        <v>0.1</v>
      </c>
      <c r="K67" s="2">
        <f t="shared" si="0"/>
        <v>0.5</v>
      </c>
      <c r="L67" s="2" t="s">
        <v>496</v>
      </c>
    </row>
    <row r="68" spans="1:12" x14ac:dyDescent="0.25">
      <c r="A68" s="2" t="s">
        <v>302</v>
      </c>
      <c r="B68" s="2" t="s">
        <v>303</v>
      </c>
      <c r="C68" s="2" t="s">
        <v>304</v>
      </c>
      <c r="D68" s="2" t="s">
        <v>263</v>
      </c>
      <c r="E68" s="2" t="s">
        <v>37</v>
      </c>
      <c r="F68" s="2" t="s">
        <v>305</v>
      </c>
      <c r="G68" s="2" t="s">
        <v>14</v>
      </c>
      <c r="H68" s="2" t="s">
        <v>306</v>
      </c>
      <c r="I68" s="2">
        <v>4</v>
      </c>
      <c r="J68" s="2">
        <v>0.1</v>
      </c>
      <c r="K68" s="2">
        <f t="shared" si="0"/>
        <v>0.4</v>
      </c>
      <c r="L68" s="2" t="s">
        <v>496</v>
      </c>
    </row>
    <row r="69" spans="1:12" x14ac:dyDescent="0.25">
      <c r="A69" s="2" t="s">
        <v>307</v>
      </c>
      <c r="B69" s="2" t="s">
        <v>308</v>
      </c>
      <c r="C69" s="2" t="s">
        <v>309</v>
      </c>
      <c r="D69" s="2" t="s">
        <v>263</v>
      </c>
      <c r="E69" s="2" t="s">
        <v>37</v>
      </c>
      <c r="F69" s="2" t="s">
        <v>310</v>
      </c>
      <c r="G69" s="2" t="s">
        <v>14</v>
      </c>
      <c r="H69" s="2" t="s">
        <v>311</v>
      </c>
      <c r="I69" s="2">
        <v>1</v>
      </c>
      <c r="J69" s="2">
        <v>0.1</v>
      </c>
      <c r="K69" s="2">
        <f t="shared" ref="K69:K109" si="4">I69*J69</f>
        <v>0.1</v>
      </c>
      <c r="L69" s="2" t="s">
        <v>496</v>
      </c>
    </row>
    <row r="70" spans="1:12" x14ac:dyDescent="0.25">
      <c r="A70" s="2" t="s">
        <v>312</v>
      </c>
      <c r="B70" s="2" t="s">
        <v>313</v>
      </c>
      <c r="C70" s="2" t="s">
        <v>314</v>
      </c>
      <c r="D70" s="2" t="s">
        <v>263</v>
      </c>
      <c r="E70" s="2" t="s">
        <v>37</v>
      </c>
      <c r="F70" s="2" t="s">
        <v>315</v>
      </c>
      <c r="G70" s="2" t="s">
        <v>14</v>
      </c>
      <c r="H70" s="2" t="s">
        <v>316</v>
      </c>
      <c r="I70" s="2">
        <v>1</v>
      </c>
      <c r="J70" s="2">
        <v>0.1</v>
      </c>
      <c r="K70" s="2">
        <f t="shared" si="4"/>
        <v>0.1</v>
      </c>
      <c r="L70" s="2" t="s">
        <v>496</v>
      </c>
    </row>
    <row r="71" spans="1:12" x14ac:dyDescent="0.25">
      <c r="A71" s="2" t="s">
        <v>317</v>
      </c>
      <c r="B71" s="2" t="s">
        <v>318</v>
      </c>
      <c r="C71" s="2" t="s">
        <v>319</v>
      </c>
      <c r="D71" s="2" t="s">
        <v>263</v>
      </c>
      <c r="E71" s="2" t="s">
        <v>37</v>
      </c>
      <c r="F71" s="2" t="s">
        <v>320</v>
      </c>
      <c r="G71" s="2" t="s">
        <v>14</v>
      </c>
      <c r="H71" s="2" t="s">
        <v>321</v>
      </c>
      <c r="I71" s="2">
        <v>1</v>
      </c>
      <c r="J71" s="2">
        <v>0.1</v>
      </c>
      <c r="K71" s="2">
        <f t="shared" si="4"/>
        <v>0.1</v>
      </c>
      <c r="L71" s="2" t="s">
        <v>496</v>
      </c>
    </row>
    <row r="72" spans="1:12" x14ac:dyDescent="0.25">
      <c r="A72" s="2" t="s">
        <v>322</v>
      </c>
      <c r="B72" s="2" t="s">
        <v>323</v>
      </c>
      <c r="C72" s="2" t="s">
        <v>324</v>
      </c>
      <c r="D72" s="2" t="s">
        <v>263</v>
      </c>
      <c r="E72" s="2" t="s">
        <v>37</v>
      </c>
      <c r="F72" s="2" t="s">
        <v>325</v>
      </c>
      <c r="G72" s="2" t="s">
        <v>14</v>
      </c>
      <c r="H72" s="2" t="s">
        <v>326</v>
      </c>
      <c r="I72" s="2">
        <v>1</v>
      </c>
      <c r="J72" s="2">
        <v>0.1</v>
      </c>
      <c r="K72" s="2">
        <f t="shared" si="4"/>
        <v>0.1</v>
      </c>
      <c r="L72" s="2" t="s">
        <v>496</v>
      </c>
    </row>
    <row r="73" spans="1:12" x14ac:dyDescent="0.25">
      <c r="A73" s="2" t="s">
        <v>327</v>
      </c>
      <c r="B73" s="2" t="s">
        <v>328</v>
      </c>
      <c r="C73" s="2" t="s">
        <v>329</v>
      </c>
      <c r="D73" s="2" t="s">
        <v>263</v>
      </c>
      <c r="E73" s="2" t="s">
        <v>37</v>
      </c>
      <c r="F73" s="2" t="s">
        <v>330</v>
      </c>
      <c r="G73" s="2" t="s">
        <v>14</v>
      </c>
      <c r="H73" s="2" t="s">
        <v>331</v>
      </c>
      <c r="I73" s="2">
        <v>1</v>
      </c>
      <c r="J73" s="2">
        <v>0.1</v>
      </c>
      <c r="K73" s="2">
        <f t="shared" si="4"/>
        <v>0.1</v>
      </c>
      <c r="L73" s="2" t="s">
        <v>496</v>
      </c>
    </row>
    <row r="74" spans="1:12" x14ac:dyDescent="0.25">
      <c r="A74" s="2" t="s">
        <v>332</v>
      </c>
      <c r="B74" s="2" t="s">
        <v>333</v>
      </c>
      <c r="C74" s="2" t="s">
        <v>334</v>
      </c>
      <c r="D74" s="2" t="s">
        <v>263</v>
      </c>
      <c r="E74" s="2" t="s">
        <v>37</v>
      </c>
      <c r="F74" s="2" t="s">
        <v>335</v>
      </c>
      <c r="G74" s="2" t="s">
        <v>14</v>
      </c>
      <c r="H74" s="2" t="s">
        <v>336</v>
      </c>
      <c r="I74" s="2">
        <v>1</v>
      </c>
      <c r="J74" s="2">
        <v>0.1</v>
      </c>
      <c r="K74" s="2">
        <f t="shared" si="4"/>
        <v>0.1</v>
      </c>
      <c r="L74" s="2" t="s">
        <v>496</v>
      </c>
    </row>
    <row r="75" spans="1:12" x14ac:dyDescent="0.25">
      <c r="A75" s="2" t="s">
        <v>538</v>
      </c>
      <c r="B75" s="2" t="s">
        <v>267</v>
      </c>
      <c r="C75" s="2" t="s">
        <v>268</v>
      </c>
      <c r="D75" s="2" t="s">
        <v>263</v>
      </c>
      <c r="E75" s="2" t="s">
        <v>85</v>
      </c>
      <c r="F75" s="2" t="s">
        <v>270</v>
      </c>
      <c r="G75" s="2" t="s">
        <v>14</v>
      </c>
      <c r="H75" s="2" t="s">
        <v>271</v>
      </c>
      <c r="I75" s="2">
        <v>9</v>
      </c>
      <c r="J75" s="2">
        <v>0.1</v>
      </c>
      <c r="K75" s="2">
        <f t="shared" si="4"/>
        <v>0.9</v>
      </c>
      <c r="L75" s="2" t="s">
        <v>496</v>
      </c>
    </row>
    <row r="76" spans="1:12" x14ac:dyDescent="0.25">
      <c r="A76" s="2" t="s">
        <v>337</v>
      </c>
      <c r="B76" s="2" t="s">
        <v>338</v>
      </c>
      <c r="C76" s="2" t="s">
        <v>339</v>
      </c>
      <c r="D76" s="2" t="s">
        <v>263</v>
      </c>
      <c r="E76" s="2" t="s">
        <v>37</v>
      </c>
      <c r="F76" s="2" t="s">
        <v>340</v>
      </c>
      <c r="G76" s="2" t="s">
        <v>14</v>
      </c>
      <c r="H76" s="2" t="s">
        <v>341</v>
      </c>
      <c r="I76" s="2">
        <v>2</v>
      </c>
      <c r="J76" s="2">
        <v>0.1</v>
      </c>
      <c r="K76" s="2">
        <f t="shared" si="4"/>
        <v>0.2</v>
      </c>
      <c r="L76" s="2" t="s">
        <v>496</v>
      </c>
    </row>
    <row r="77" spans="1:12" x14ac:dyDescent="0.25">
      <c r="A77" s="2" t="s">
        <v>342</v>
      </c>
      <c r="B77" s="2" t="s">
        <v>343</v>
      </c>
      <c r="C77" s="2" t="s">
        <v>344</v>
      </c>
      <c r="D77" s="2" t="s">
        <v>263</v>
      </c>
      <c r="E77" s="2" t="s">
        <v>37</v>
      </c>
      <c r="F77" s="2" t="s">
        <v>345</v>
      </c>
      <c r="G77" s="2" t="s">
        <v>14</v>
      </c>
      <c r="H77" s="2" t="s">
        <v>518</v>
      </c>
      <c r="I77" s="2">
        <v>4</v>
      </c>
      <c r="J77" s="2">
        <v>0.1</v>
      </c>
      <c r="K77" s="2">
        <f t="shared" si="4"/>
        <v>0.4</v>
      </c>
      <c r="L77" s="2" t="s">
        <v>496</v>
      </c>
    </row>
    <row r="78" spans="1:12" x14ac:dyDescent="0.25">
      <c r="A78" s="2" t="s">
        <v>346</v>
      </c>
      <c r="B78" s="2" t="s">
        <v>347</v>
      </c>
      <c r="C78" s="2" t="s">
        <v>348</v>
      </c>
      <c r="D78" s="2" t="s">
        <v>269</v>
      </c>
      <c r="E78" s="2" t="s">
        <v>37</v>
      </c>
      <c r="F78" s="2" t="s">
        <v>349</v>
      </c>
      <c r="G78" s="2" t="s">
        <v>14</v>
      </c>
      <c r="H78" s="2" t="s">
        <v>350</v>
      </c>
      <c r="I78" s="2">
        <v>1</v>
      </c>
      <c r="J78" s="2">
        <v>0.1</v>
      </c>
      <c r="K78" s="2">
        <f t="shared" si="4"/>
        <v>0.1</v>
      </c>
      <c r="L78" s="2" t="s">
        <v>496</v>
      </c>
    </row>
    <row r="79" spans="1:12" x14ac:dyDescent="0.25">
      <c r="A79" s="2" t="s">
        <v>351</v>
      </c>
      <c r="B79" s="2" t="s">
        <v>352</v>
      </c>
      <c r="C79" s="2" t="s">
        <v>262</v>
      </c>
      <c r="D79" s="2" t="s">
        <v>353</v>
      </c>
      <c r="E79" s="2" t="s">
        <v>37</v>
      </c>
      <c r="F79" s="2" t="s">
        <v>354</v>
      </c>
      <c r="G79" s="2" t="s">
        <v>14</v>
      </c>
      <c r="H79" s="2" t="s">
        <v>507</v>
      </c>
      <c r="I79" s="2">
        <v>2</v>
      </c>
      <c r="J79" s="2">
        <v>0.31</v>
      </c>
      <c r="K79" s="2">
        <f t="shared" si="4"/>
        <v>0.62</v>
      </c>
      <c r="L79" s="2" t="s">
        <v>496</v>
      </c>
    </row>
    <row r="80" spans="1:12" x14ac:dyDescent="0.25">
      <c r="A80" s="2" t="s">
        <v>355</v>
      </c>
      <c r="B80" s="2" t="s">
        <v>356</v>
      </c>
      <c r="C80" s="2" t="s">
        <v>357</v>
      </c>
      <c r="D80" s="2" t="s">
        <v>353</v>
      </c>
      <c r="E80" s="2" t="s">
        <v>37</v>
      </c>
      <c r="F80" s="2" t="s">
        <v>358</v>
      </c>
      <c r="G80" s="2" t="s">
        <v>14</v>
      </c>
      <c r="H80" s="2" t="s">
        <v>359</v>
      </c>
      <c r="I80" s="2">
        <v>4</v>
      </c>
      <c r="J80" s="2">
        <v>0.56000000000000005</v>
      </c>
      <c r="K80" s="2">
        <f t="shared" si="4"/>
        <v>2.2400000000000002</v>
      </c>
      <c r="L80" s="2" t="s">
        <v>496</v>
      </c>
    </row>
    <row r="81" spans="1:14" x14ac:dyDescent="0.25">
      <c r="A81" s="2" t="s">
        <v>360</v>
      </c>
      <c r="B81" s="2" t="s">
        <v>361</v>
      </c>
      <c r="C81" s="2" t="s">
        <v>357</v>
      </c>
      <c r="D81" s="2" t="s">
        <v>263</v>
      </c>
      <c r="E81" s="2" t="s">
        <v>37</v>
      </c>
      <c r="F81" s="2" t="s">
        <v>362</v>
      </c>
      <c r="G81" s="2" t="s">
        <v>14</v>
      </c>
      <c r="H81" s="2" t="s">
        <v>508</v>
      </c>
      <c r="I81" s="2">
        <v>1</v>
      </c>
      <c r="J81" s="2">
        <v>0.1</v>
      </c>
      <c r="K81" s="2">
        <f t="shared" si="4"/>
        <v>0.1</v>
      </c>
      <c r="L81" s="2" t="s">
        <v>496</v>
      </c>
    </row>
    <row r="82" spans="1:14" x14ac:dyDescent="0.25">
      <c r="A82" s="2" t="s">
        <v>363</v>
      </c>
      <c r="B82" s="2" t="s">
        <v>364</v>
      </c>
      <c r="C82" s="2" t="s">
        <v>365</v>
      </c>
      <c r="D82" s="2" t="s">
        <v>263</v>
      </c>
      <c r="E82" s="2" t="s">
        <v>37</v>
      </c>
      <c r="F82" s="2" t="s">
        <v>366</v>
      </c>
      <c r="G82" s="2" t="s">
        <v>14</v>
      </c>
      <c r="H82" s="2" t="s">
        <v>509</v>
      </c>
      <c r="I82" s="2">
        <v>2</v>
      </c>
      <c r="J82" s="2">
        <v>0.1</v>
      </c>
      <c r="K82" s="2">
        <f t="shared" si="4"/>
        <v>0.2</v>
      </c>
      <c r="L82" s="2" t="s">
        <v>496</v>
      </c>
    </row>
    <row r="83" spans="1:14" x14ac:dyDescent="0.25">
      <c r="A83" s="2" t="s">
        <v>367</v>
      </c>
      <c r="B83" s="2" t="s">
        <v>368</v>
      </c>
      <c r="C83" s="2" t="s">
        <v>369</v>
      </c>
      <c r="D83" s="2" t="s">
        <v>263</v>
      </c>
      <c r="E83" s="2" t="s">
        <v>37</v>
      </c>
      <c r="F83" s="2" t="s">
        <v>370</v>
      </c>
      <c r="G83" s="2" t="s">
        <v>14</v>
      </c>
      <c r="H83" s="2" t="s">
        <v>510</v>
      </c>
      <c r="I83" s="2">
        <v>2</v>
      </c>
      <c r="J83" s="2">
        <v>0.1</v>
      </c>
      <c r="K83" s="2">
        <f>I83*J83</f>
        <v>0.2</v>
      </c>
      <c r="L83" s="2" t="s">
        <v>496</v>
      </c>
    </row>
    <row r="84" spans="1:14" s="4" customFormat="1" ht="16.5" customHeight="1" x14ac:dyDescent="0.15">
      <c r="A84" s="2" t="s">
        <v>543</v>
      </c>
      <c r="B84" s="2" t="s">
        <v>544</v>
      </c>
      <c r="C84" s="2" t="s">
        <v>545</v>
      </c>
      <c r="D84" s="2" t="s">
        <v>542</v>
      </c>
      <c r="E84" s="2" t="s">
        <v>541</v>
      </c>
      <c r="F84" s="2" t="s">
        <v>545</v>
      </c>
      <c r="G84" s="2" t="s">
        <v>14</v>
      </c>
      <c r="H84" s="2" t="s">
        <v>546</v>
      </c>
      <c r="I84" s="2">
        <v>2</v>
      </c>
      <c r="J84" s="2">
        <v>1.32</v>
      </c>
      <c r="K84" s="2">
        <f>I84*J84</f>
        <v>2.64</v>
      </c>
      <c r="L84" s="2" t="s">
        <v>496</v>
      </c>
      <c r="M84" s="6"/>
      <c r="N84" s="6"/>
    </row>
    <row r="85" spans="1:14" x14ac:dyDescent="0.25">
      <c r="A85" s="2" t="s">
        <v>371</v>
      </c>
      <c r="B85" s="2" t="s">
        <v>504</v>
      </c>
      <c r="C85" s="2" t="s">
        <v>372</v>
      </c>
      <c r="D85" s="2" t="s">
        <v>263</v>
      </c>
      <c r="E85" s="2" t="s">
        <v>37</v>
      </c>
      <c r="F85" s="2" t="s">
        <v>505</v>
      </c>
      <c r="G85" s="2" t="s">
        <v>14</v>
      </c>
      <c r="H85" s="2" t="s">
        <v>506</v>
      </c>
      <c r="I85" s="2">
        <v>1</v>
      </c>
      <c r="J85" s="2">
        <v>0.1</v>
      </c>
      <c r="K85" s="2">
        <f t="shared" si="4"/>
        <v>0.1</v>
      </c>
      <c r="L85" s="2" t="s">
        <v>496</v>
      </c>
    </row>
    <row r="86" spans="1:14" s="3" customFormat="1" x14ac:dyDescent="0.25">
      <c r="A86" s="2" t="s">
        <v>373</v>
      </c>
      <c r="B86" s="2" t="s">
        <v>522</v>
      </c>
      <c r="C86" s="2" t="s">
        <v>521</v>
      </c>
      <c r="D86" s="2" t="s">
        <v>263</v>
      </c>
      <c r="E86" s="2" t="s">
        <v>37</v>
      </c>
      <c r="F86" s="2" t="s">
        <v>520</v>
      </c>
      <c r="G86" s="2" t="s">
        <v>14</v>
      </c>
      <c r="H86" s="2" t="s">
        <v>519</v>
      </c>
      <c r="I86" s="2">
        <v>1</v>
      </c>
      <c r="J86" s="2">
        <v>0.1</v>
      </c>
      <c r="K86" s="2">
        <f t="shared" si="4"/>
        <v>0.1</v>
      </c>
      <c r="L86" s="2" t="s">
        <v>496</v>
      </c>
    </row>
    <row r="87" spans="1:14" x14ac:dyDescent="0.25">
      <c r="A87" s="2" t="s">
        <v>374</v>
      </c>
      <c r="B87" s="2" t="s">
        <v>375</v>
      </c>
      <c r="C87" s="2" t="s">
        <v>376</v>
      </c>
      <c r="D87" s="2" t="s">
        <v>263</v>
      </c>
      <c r="E87" s="2" t="s">
        <v>37</v>
      </c>
      <c r="F87" s="2" t="s">
        <v>377</v>
      </c>
      <c r="G87" s="2" t="s">
        <v>14</v>
      </c>
      <c r="H87" s="2" t="s">
        <v>378</v>
      </c>
      <c r="I87" s="2">
        <v>2</v>
      </c>
      <c r="J87" s="2">
        <v>0.1</v>
      </c>
      <c r="K87" s="2">
        <f t="shared" si="4"/>
        <v>0.2</v>
      </c>
      <c r="L87" s="2" t="s">
        <v>496</v>
      </c>
    </row>
    <row r="88" spans="1:14" x14ac:dyDescent="0.25">
      <c r="A88" s="2" t="s">
        <v>379</v>
      </c>
      <c r="B88" s="2" t="s">
        <v>380</v>
      </c>
      <c r="C88" s="2" t="s">
        <v>381</v>
      </c>
      <c r="D88" s="2" t="s">
        <v>381</v>
      </c>
      <c r="E88" s="2" t="s">
        <v>382</v>
      </c>
      <c r="F88" s="2" t="s">
        <v>381</v>
      </c>
      <c r="G88" s="2" t="s">
        <v>14</v>
      </c>
      <c r="H88" s="2" t="s">
        <v>383</v>
      </c>
      <c r="I88" s="2">
        <v>1</v>
      </c>
      <c r="J88" s="2">
        <v>0.83</v>
      </c>
      <c r="K88" s="2">
        <f t="shared" si="4"/>
        <v>0.83</v>
      </c>
      <c r="L88" s="2" t="s">
        <v>496</v>
      </c>
    </row>
    <row r="89" spans="1:14" x14ac:dyDescent="0.25">
      <c r="A89" s="2" t="s">
        <v>384</v>
      </c>
      <c r="B89" s="2" t="s">
        <v>385</v>
      </c>
      <c r="C89" s="2" t="s">
        <v>386</v>
      </c>
      <c r="D89" s="2" t="s">
        <v>386</v>
      </c>
      <c r="E89" s="2" t="s">
        <v>387</v>
      </c>
      <c r="F89" s="2" t="s">
        <v>388</v>
      </c>
      <c r="G89" s="2" t="s">
        <v>14</v>
      </c>
      <c r="H89" s="2" t="s">
        <v>389</v>
      </c>
      <c r="I89" s="2">
        <v>1</v>
      </c>
      <c r="J89" s="2">
        <v>4.2</v>
      </c>
      <c r="K89" s="2">
        <f t="shared" si="4"/>
        <v>4.2</v>
      </c>
      <c r="L89" s="2" t="s">
        <v>496</v>
      </c>
    </row>
    <row r="90" spans="1:14" x14ac:dyDescent="0.25">
      <c r="A90" s="2" t="s">
        <v>390</v>
      </c>
      <c r="B90" s="2" t="s">
        <v>391</v>
      </c>
      <c r="C90" s="2" t="s">
        <v>392</v>
      </c>
      <c r="D90" s="2" t="s">
        <v>393</v>
      </c>
      <c r="E90" s="2" t="s">
        <v>394</v>
      </c>
      <c r="F90" s="2" t="s">
        <v>392</v>
      </c>
      <c r="G90" s="2" t="s">
        <v>14</v>
      </c>
      <c r="H90" s="2" t="s">
        <v>395</v>
      </c>
      <c r="I90" s="2">
        <v>1</v>
      </c>
      <c r="J90" s="2">
        <v>1.65</v>
      </c>
      <c r="K90" s="2">
        <f t="shared" si="4"/>
        <v>1.65</v>
      </c>
      <c r="L90" s="2" t="s">
        <v>496</v>
      </c>
    </row>
    <row r="91" spans="1:14" x14ac:dyDescent="0.25">
      <c r="A91" s="2" t="s">
        <v>396</v>
      </c>
      <c r="B91" s="2" t="s">
        <v>397</v>
      </c>
      <c r="C91" s="2" t="s">
        <v>398</v>
      </c>
      <c r="D91" s="2" t="s">
        <v>399</v>
      </c>
      <c r="E91" s="2" t="s">
        <v>400</v>
      </c>
      <c r="F91" s="2" t="s">
        <v>398</v>
      </c>
      <c r="G91" s="2" t="s">
        <v>14</v>
      </c>
      <c r="H91" s="2" t="s">
        <v>401</v>
      </c>
      <c r="I91" s="2">
        <v>1</v>
      </c>
      <c r="J91" s="2">
        <v>6.42</v>
      </c>
      <c r="K91" s="2">
        <f t="shared" si="4"/>
        <v>6.42</v>
      </c>
      <c r="L91" s="2" t="s">
        <v>496</v>
      </c>
    </row>
    <row r="92" spans="1:14" x14ac:dyDescent="0.25">
      <c r="A92" s="2" t="s">
        <v>402</v>
      </c>
      <c r="B92" s="2" t="s">
        <v>403</v>
      </c>
      <c r="C92" s="2" t="s">
        <v>404</v>
      </c>
      <c r="D92" s="2" t="s">
        <v>405</v>
      </c>
      <c r="E92" s="2" t="s">
        <v>138</v>
      </c>
      <c r="F92" s="2" t="s">
        <v>404</v>
      </c>
      <c r="G92" s="2" t="s">
        <v>14</v>
      </c>
      <c r="H92" s="2" t="s">
        <v>406</v>
      </c>
      <c r="I92" s="2">
        <v>1</v>
      </c>
      <c r="J92" s="2">
        <v>0.54</v>
      </c>
      <c r="K92" s="2">
        <f t="shared" si="4"/>
        <v>0.54</v>
      </c>
      <c r="L92" s="2" t="s">
        <v>496</v>
      </c>
    </row>
    <row r="93" spans="1:14" x14ac:dyDescent="0.25">
      <c r="A93" s="2" t="s">
        <v>407</v>
      </c>
      <c r="B93" s="2" t="s">
        <v>408</v>
      </c>
      <c r="C93" s="2" t="s">
        <v>409</v>
      </c>
      <c r="D93" s="2" t="s">
        <v>410</v>
      </c>
      <c r="E93" s="2" t="s">
        <v>245</v>
      </c>
      <c r="F93" s="2" t="s">
        <v>409</v>
      </c>
      <c r="G93" s="2" t="s">
        <v>14</v>
      </c>
      <c r="H93" s="2" t="s">
        <v>411</v>
      </c>
      <c r="I93" s="2">
        <v>2</v>
      </c>
      <c r="J93" s="2">
        <v>0.4</v>
      </c>
      <c r="K93" s="2">
        <f t="shared" si="4"/>
        <v>0.8</v>
      </c>
      <c r="L93" s="2" t="s">
        <v>496</v>
      </c>
    </row>
    <row r="94" spans="1:14" x14ac:dyDescent="0.25">
      <c r="A94" s="2" t="s">
        <v>412</v>
      </c>
      <c r="B94" s="2" t="s">
        <v>413</v>
      </c>
      <c r="C94" s="2" t="s">
        <v>414</v>
      </c>
      <c r="D94" s="2" t="s">
        <v>415</v>
      </c>
      <c r="E94" s="2" t="s">
        <v>416</v>
      </c>
      <c r="F94" s="2" t="s">
        <v>414</v>
      </c>
      <c r="G94" s="2" t="s">
        <v>14</v>
      </c>
      <c r="H94" s="2" t="s">
        <v>417</v>
      </c>
      <c r="I94" s="2">
        <v>1</v>
      </c>
      <c r="J94" s="2">
        <v>0.11</v>
      </c>
      <c r="K94" s="2">
        <f t="shared" si="4"/>
        <v>0.11</v>
      </c>
      <c r="L94" s="2" t="s">
        <v>496</v>
      </c>
    </row>
    <row r="95" spans="1:14" x14ac:dyDescent="0.25">
      <c r="A95" s="2" t="s">
        <v>418</v>
      </c>
      <c r="B95" s="2" t="s">
        <v>419</v>
      </c>
      <c r="C95" s="2" t="s">
        <v>420</v>
      </c>
      <c r="D95" s="2" t="s">
        <v>421</v>
      </c>
      <c r="E95" s="2" t="s">
        <v>422</v>
      </c>
      <c r="F95" s="2" t="s">
        <v>420</v>
      </c>
      <c r="G95" s="2" t="s">
        <v>14</v>
      </c>
      <c r="H95" s="2" t="s">
        <v>423</v>
      </c>
      <c r="I95" s="2">
        <v>1</v>
      </c>
      <c r="J95" s="2">
        <v>2.83</v>
      </c>
      <c r="K95" s="2">
        <f t="shared" si="4"/>
        <v>2.83</v>
      </c>
      <c r="L95" s="2" t="s">
        <v>496</v>
      </c>
    </row>
    <row r="96" spans="1:14" x14ac:dyDescent="0.25">
      <c r="A96" s="2" t="s">
        <v>424</v>
      </c>
      <c r="B96" s="2" t="s">
        <v>425</v>
      </c>
      <c r="C96" s="2" t="s">
        <v>426</v>
      </c>
      <c r="D96" s="2" t="s">
        <v>426</v>
      </c>
      <c r="E96" s="2"/>
      <c r="F96" s="2"/>
      <c r="G96" s="2" t="s">
        <v>511</v>
      </c>
      <c r="H96" s="2" t="s">
        <v>512</v>
      </c>
      <c r="I96" s="2">
        <v>1</v>
      </c>
      <c r="J96" s="2">
        <v>3</v>
      </c>
      <c r="K96" s="2">
        <f t="shared" si="4"/>
        <v>3</v>
      </c>
      <c r="L96" s="2" t="s">
        <v>496</v>
      </c>
    </row>
    <row r="97" spans="1:12" x14ac:dyDescent="0.25">
      <c r="A97" s="2" t="s">
        <v>429</v>
      </c>
      <c r="B97" s="2" t="s">
        <v>430</v>
      </c>
      <c r="C97" s="2" t="s">
        <v>431</v>
      </c>
      <c r="D97" s="2" t="s">
        <v>432</v>
      </c>
      <c r="E97" s="2" t="s">
        <v>433</v>
      </c>
      <c r="F97" s="2" t="s">
        <v>431</v>
      </c>
      <c r="G97" s="2" t="s">
        <v>14</v>
      </c>
      <c r="H97" s="2" t="s">
        <v>434</v>
      </c>
      <c r="I97" s="2">
        <v>1</v>
      </c>
      <c r="J97" s="2">
        <v>3.03</v>
      </c>
      <c r="K97" s="2">
        <f t="shared" si="4"/>
        <v>3.03</v>
      </c>
      <c r="L97" s="2" t="s">
        <v>496</v>
      </c>
    </row>
    <row r="98" spans="1:12" x14ac:dyDescent="0.25">
      <c r="A98" s="2" t="s">
        <v>435</v>
      </c>
      <c r="B98" s="2" t="s">
        <v>436</v>
      </c>
      <c r="C98" s="2" t="s">
        <v>437</v>
      </c>
      <c r="D98" s="2" t="s">
        <v>438</v>
      </c>
      <c r="E98" s="2" t="s">
        <v>427</v>
      </c>
      <c r="F98" s="2" t="s">
        <v>428</v>
      </c>
      <c r="G98" s="2" t="s">
        <v>511</v>
      </c>
      <c r="H98" s="2" t="s">
        <v>527</v>
      </c>
      <c r="I98" s="2">
        <v>1</v>
      </c>
      <c r="J98" s="2">
        <v>1</v>
      </c>
      <c r="K98" s="2">
        <f t="shared" si="4"/>
        <v>1</v>
      </c>
      <c r="L98" s="2" t="s">
        <v>496</v>
      </c>
    </row>
    <row r="99" spans="1:12" x14ac:dyDescent="0.25">
      <c r="A99" s="2" t="s">
        <v>439</v>
      </c>
      <c r="B99" s="2" t="s">
        <v>440</v>
      </c>
      <c r="C99" s="2" t="s">
        <v>441</v>
      </c>
      <c r="D99" s="2" t="s">
        <v>442</v>
      </c>
      <c r="E99" s="2" t="s">
        <v>427</v>
      </c>
      <c r="F99" s="2" t="s">
        <v>443</v>
      </c>
      <c r="G99" s="2" t="s">
        <v>14</v>
      </c>
      <c r="H99" s="2" t="s">
        <v>444</v>
      </c>
      <c r="I99" s="2">
        <v>1</v>
      </c>
      <c r="J99" s="2">
        <v>1.42</v>
      </c>
      <c r="K99" s="2">
        <f t="shared" si="4"/>
        <v>1.42</v>
      </c>
      <c r="L99" s="2" t="s">
        <v>496</v>
      </c>
    </row>
    <row r="100" spans="1:12" x14ac:dyDescent="0.25">
      <c r="A100" s="2" t="s">
        <v>445</v>
      </c>
      <c r="B100" s="2" t="s">
        <v>446</v>
      </c>
      <c r="C100" s="2" t="s">
        <v>447</v>
      </c>
      <c r="D100" s="2" t="s">
        <v>442</v>
      </c>
      <c r="E100" s="2" t="s">
        <v>422</v>
      </c>
      <c r="F100" s="2" t="s">
        <v>447</v>
      </c>
      <c r="G100" s="2" t="s">
        <v>14</v>
      </c>
      <c r="H100" s="2" t="s">
        <v>448</v>
      </c>
      <c r="I100" s="2">
        <v>1</v>
      </c>
      <c r="J100" s="2">
        <v>1.18</v>
      </c>
      <c r="K100" s="2">
        <f t="shared" si="4"/>
        <v>1.18</v>
      </c>
      <c r="L100" s="2" t="s">
        <v>496</v>
      </c>
    </row>
    <row r="101" spans="1:12" x14ac:dyDescent="0.25">
      <c r="A101" s="2" t="s">
        <v>452</v>
      </c>
      <c r="B101" s="2" t="s">
        <v>453</v>
      </c>
      <c r="C101" s="2" t="s">
        <v>454</v>
      </c>
      <c r="D101" s="2" t="s">
        <v>455</v>
      </c>
      <c r="E101" s="2" t="s">
        <v>456</v>
      </c>
      <c r="F101" s="2" t="s">
        <v>454</v>
      </c>
      <c r="G101" s="2" t="s">
        <v>14</v>
      </c>
      <c r="H101" s="2" t="s">
        <v>457</v>
      </c>
      <c r="I101" s="2">
        <v>1</v>
      </c>
      <c r="J101" s="2">
        <v>2.39</v>
      </c>
      <c r="K101" s="2">
        <f t="shared" si="4"/>
        <v>2.39</v>
      </c>
      <c r="L101" s="2" t="s">
        <v>496</v>
      </c>
    </row>
    <row r="102" spans="1:12" x14ac:dyDescent="0.25">
      <c r="A102" s="2" t="s">
        <v>458</v>
      </c>
      <c r="B102" s="2" t="s">
        <v>459</v>
      </c>
      <c r="C102" s="2" t="s">
        <v>460</v>
      </c>
      <c r="D102" s="2" t="s">
        <v>461</v>
      </c>
      <c r="E102" s="2" t="s">
        <v>462</v>
      </c>
      <c r="F102" s="2" t="s">
        <v>460</v>
      </c>
      <c r="G102" s="2" t="s">
        <v>14</v>
      </c>
      <c r="H102" s="2" t="s">
        <v>463</v>
      </c>
      <c r="I102" s="2">
        <v>1</v>
      </c>
      <c r="J102" s="2">
        <v>2.64</v>
      </c>
      <c r="K102" s="2">
        <f t="shared" si="4"/>
        <v>2.64</v>
      </c>
      <c r="L102" s="2" t="s">
        <v>496</v>
      </c>
    </row>
    <row r="103" spans="1:12" x14ac:dyDescent="0.25">
      <c r="A103" s="2" t="s">
        <v>464</v>
      </c>
      <c r="B103" s="2" t="s">
        <v>465</v>
      </c>
      <c r="C103" s="2" t="s">
        <v>466</v>
      </c>
      <c r="D103" s="2" t="s">
        <v>467</v>
      </c>
      <c r="E103" s="2" t="s">
        <v>468</v>
      </c>
      <c r="F103" s="2" t="s">
        <v>466</v>
      </c>
      <c r="G103" s="2" t="s">
        <v>511</v>
      </c>
      <c r="H103" s="2" t="s">
        <v>525</v>
      </c>
      <c r="I103" s="2">
        <v>4</v>
      </c>
      <c r="J103" s="2">
        <v>1</v>
      </c>
      <c r="K103" s="2">
        <f t="shared" si="4"/>
        <v>4</v>
      </c>
      <c r="L103" s="2" t="s">
        <v>496</v>
      </c>
    </row>
    <row r="104" spans="1:12" x14ac:dyDescent="0.25">
      <c r="A104" s="2" t="s">
        <v>469</v>
      </c>
      <c r="B104" s="2" t="s">
        <v>470</v>
      </c>
      <c r="C104" s="2" t="s">
        <v>471</v>
      </c>
      <c r="D104" s="2" t="s">
        <v>472</v>
      </c>
      <c r="E104" s="2" t="s">
        <v>427</v>
      </c>
      <c r="F104" s="2" t="s">
        <v>473</v>
      </c>
      <c r="G104" s="2" t="s">
        <v>14</v>
      </c>
      <c r="H104" s="2" t="s">
        <v>474</v>
      </c>
      <c r="I104" s="2">
        <v>1</v>
      </c>
      <c r="J104" s="2">
        <v>0.39</v>
      </c>
      <c r="K104" s="2">
        <f t="shared" si="4"/>
        <v>0.39</v>
      </c>
      <c r="L104" s="2" t="s">
        <v>496</v>
      </c>
    </row>
    <row r="105" spans="1:12" ht="15.75" customHeight="1" x14ac:dyDescent="0.25">
      <c r="A105" s="2" t="s">
        <v>475</v>
      </c>
      <c r="B105" s="2" t="s">
        <v>476</v>
      </c>
      <c r="C105" s="2" t="s">
        <v>477</v>
      </c>
      <c r="D105" s="2" t="s">
        <v>478</v>
      </c>
      <c r="E105" s="2" t="s">
        <v>245</v>
      </c>
      <c r="F105" s="2" t="s">
        <v>477</v>
      </c>
      <c r="G105" s="2" t="s">
        <v>14</v>
      </c>
      <c r="H105" s="2" t="s">
        <v>479</v>
      </c>
      <c r="I105" s="2">
        <v>4</v>
      </c>
      <c r="J105" s="2">
        <v>0.56999999999999995</v>
      </c>
      <c r="K105" s="2">
        <f t="shared" si="4"/>
        <v>2.2799999999999998</v>
      </c>
      <c r="L105" s="2" t="s">
        <v>496</v>
      </c>
    </row>
    <row r="106" spans="1:12" customFormat="1" x14ac:dyDescent="0.25">
      <c r="A106" s="2" t="s">
        <v>528</v>
      </c>
      <c r="B106" s="2" t="s">
        <v>529</v>
      </c>
      <c r="C106" s="2" t="s">
        <v>530</v>
      </c>
      <c r="D106" s="2" t="s">
        <v>531</v>
      </c>
      <c r="E106" s="2" t="s">
        <v>198</v>
      </c>
      <c r="F106" s="2" t="s">
        <v>198</v>
      </c>
      <c r="G106" s="2" t="s">
        <v>14</v>
      </c>
      <c r="H106" s="2" t="s">
        <v>535</v>
      </c>
      <c r="I106" s="2">
        <v>2</v>
      </c>
      <c r="J106" s="2">
        <v>0.96</v>
      </c>
      <c r="K106" s="2">
        <f t="shared" si="4"/>
        <v>1.92</v>
      </c>
      <c r="L106" s="2" t="s">
        <v>496</v>
      </c>
    </row>
    <row r="107" spans="1:12" customFormat="1" x14ac:dyDescent="0.25">
      <c r="A107" s="2" t="s">
        <v>532</v>
      </c>
      <c r="B107" s="2" t="s">
        <v>533</v>
      </c>
      <c r="C107" s="2" t="s">
        <v>536</v>
      </c>
      <c r="D107" s="2" t="s">
        <v>534</v>
      </c>
      <c r="E107" s="2" t="s">
        <v>198</v>
      </c>
      <c r="F107" s="2" t="s">
        <v>198</v>
      </c>
      <c r="G107" s="2" t="s">
        <v>14</v>
      </c>
      <c r="H107" s="2" t="s">
        <v>537</v>
      </c>
      <c r="I107" s="2">
        <v>1</v>
      </c>
      <c r="J107" s="2">
        <v>0.46</v>
      </c>
      <c r="K107" s="2">
        <f t="shared" si="4"/>
        <v>0.46</v>
      </c>
      <c r="L107" s="2" t="s">
        <v>496</v>
      </c>
    </row>
    <row r="108" spans="1:12" x14ac:dyDescent="0.25">
      <c r="A108" s="2" t="s">
        <v>480</v>
      </c>
      <c r="B108" s="2" t="s">
        <v>481</v>
      </c>
      <c r="C108" s="2" t="s">
        <v>482</v>
      </c>
      <c r="D108" s="2" t="s">
        <v>483</v>
      </c>
      <c r="E108" s="2" t="s">
        <v>484</v>
      </c>
      <c r="F108" s="2" t="s">
        <v>485</v>
      </c>
      <c r="G108" s="2" t="s">
        <v>14</v>
      </c>
      <c r="H108" s="2" t="s">
        <v>486</v>
      </c>
      <c r="I108" s="2">
        <v>2</v>
      </c>
      <c r="J108" s="2">
        <v>0.33</v>
      </c>
      <c r="K108" s="2">
        <f t="shared" si="4"/>
        <v>0.66</v>
      </c>
      <c r="L108" s="2" t="s">
        <v>496</v>
      </c>
    </row>
    <row r="109" spans="1:12" x14ac:dyDescent="0.25">
      <c r="A109" s="2" t="s">
        <v>487</v>
      </c>
      <c r="B109" s="2" t="s">
        <v>488</v>
      </c>
      <c r="C109" s="2" t="s">
        <v>489</v>
      </c>
      <c r="D109" s="2" t="s">
        <v>490</v>
      </c>
      <c r="E109" s="2" t="s">
        <v>382</v>
      </c>
      <c r="F109" s="2" t="s">
        <v>491</v>
      </c>
      <c r="G109" s="2" t="s">
        <v>14</v>
      </c>
      <c r="H109" s="2" t="s">
        <v>492</v>
      </c>
      <c r="I109" s="2">
        <v>1</v>
      </c>
      <c r="J109" s="2">
        <v>0.54</v>
      </c>
      <c r="K109" s="2">
        <f t="shared" si="4"/>
        <v>0.54</v>
      </c>
      <c r="L109" s="2" t="s">
        <v>496</v>
      </c>
    </row>
    <row r="112" spans="1:12" x14ac:dyDescent="0.25">
      <c r="A112" s="2" t="s">
        <v>548</v>
      </c>
      <c r="B112" s="2" t="s">
        <v>551</v>
      </c>
      <c r="C112" s="2"/>
      <c r="D112" s="2"/>
      <c r="E112" s="2"/>
      <c r="F112" s="2"/>
      <c r="G112" s="2" t="s">
        <v>511</v>
      </c>
      <c r="H112" s="10" t="s">
        <v>549</v>
      </c>
      <c r="I112" s="2">
        <v>1</v>
      </c>
      <c r="J112" s="2">
        <v>15.38</v>
      </c>
      <c r="K112" s="2">
        <f t="shared" ref="K112:K113" si="5">I112*J112</f>
        <v>15.38</v>
      </c>
      <c r="L112" s="2" t="s">
        <v>496</v>
      </c>
    </row>
    <row r="113" spans="1:12" x14ac:dyDescent="0.25">
      <c r="A113" s="2" t="s">
        <v>550</v>
      </c>
      <c r="B113" s="2" t="s">
        <v>449</v>
      </c>
      <c r="C113" s="2" t="s">
        <v>450</v>
      </c>
      <c r="D113" s="2" t="s">
        <v>451</v>
      </c>
      <c r="E113" s="2"/>
      <c r="F113" s="2"/>
      <c r="G113" s="2" t="s">
        <v>511</v>
      </c>
      <c r="H113" s="2" t="s">
        <v>524</v>
      </c>
      <c r="I113" s="2">
        <v>1</v>
      </c>
      <c r="J113" s="2">
        <v>18</v>
      </c>
      <c r="K113" s="2">
        <f t="shared" si="5"/>
        <v>18</v>
      </c>
      <c r="L113" s="2" t="s">
        <v>496</v>
      </c>
    </row>
    <row r="115" spans="1:12" x14ac:dyDescent="0.25">
      <c r="A115" s="11" t="s">
        <v>561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 t="s">
        <v>496</v>
      </c>
    </row>
    <row r="116" spans="1:12" x14ac:dyDescent="0.25">
      <c r="A116" s="11" t="s">
        <v>562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 t="s">
        <v>496</v>
      </c>
    </row>
    <row r="117" spans="1:12" x14ac:dyDescent="0.25">
      <c r="A117" s="11" t="s">
        <v>563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 t="s">
        <v>496</v>
      </c>
    </row>
    <row r="118" spans="1:12" x14ac:dyDescent="0.25">
      <c r="A118" s="11" t="s">
        <v>564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 t="s">
        <v>496</v>
      </c>
    </row>
    <row r="119" spans="1:12" x14ac:dyDescent="0.25">
      <c r="A119" s="11" t="s">
        <v>565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 t="s">
        <v>496</v>
      </c>
    </row>
  </sheetData>
  <phoneticPr fontId="2" type="noConversion"/>
  <hyperlinks>
    <hyperlink ref="H2" tooltip="Supplier" display="P279-ND" xr:uid="{EC7061D0-6A8E-4138-AECF-BB582FCE53C5}"/>
    <hyperlink ref="H4" tooltip="Supplier" display="490-10474-1-ND" xr:uid="{1EBAEA4E-F170-4390-ABCF-01DC83C497C5}"/>
    <hyperlink ref="H5" tooltip="Supplier" display="1292-1511-1-ND" xr:uid="{749AF931-46FC-4966-935D-0368EDDA4085}"/>
    <hyperlink ref="H6" tooltip="Supplier" display="1276-6786-1-ND" xr:uid="{0D0EF3F6-4B46-4ECF-8189-BF4D3D23A1E5}"/>
    <hyperlink ref="H8" tooltip="Supplier" display="1292-1487-1-ND" xr:uid="{26C1E9DB-17AA-40D3-BCA5-AC8BD94AF829}"/>
    <hyperlink ref="H3" tooltip="Supplier" display="311-3567-1-ND" xr:uid="{02031D59-339D-401B-8D69-98B41A61E6E1}"/>
    <hyperlink ref="H9" tooltip="Supplier" display="1276-1134-1-ND" xr:uid="{9DD285B3-F99F-43F6-B4AA-7FC61E3BCD12}"/>
    <hyperlink ref="H10" tooltip="Supplier" display="311-3088-1-ND" xr:uid="{5CD62F4B-B24B-402B-978A-5817C4F5DAB4}"/>
    <hyperlink ref="H11" tooltip="Supplier" display="478-5184-1-ND" xr:uid="{D8F147BC-B605-4B1D-A1A2-AC40F9F25380}"/>
    <hyperlink ref="H12" tooltip="Supplier" display="478-7974-1-ND" xr:uid="{D532567C-823C-4FD9-86ED-1E30A775C6DB}"/>
    <hyperlink ref="H13" tooltip="Supplier" display="311-1085-1-ND" xr:uid="{A687B58C-D8A6-46DB-BF4D-9144576AC773}"/>
    <hyperlink ref="H14" tooltip="Supplier" display="1276-3380-1-ND" xr:uid="{EEB42486-8985-4B39-B4AA-1B525B58B017}"/>
    <hyperlink ref="H15" tooltip="Supplier" display="311-1083-1-ND" xr:uid="{4EC7CFE3-C955-46ED-A8D3-DC51976B4680}"/>
    <hyperlink ref="H16" tooltip="Supplier" display="311-1065-1-ND" xr:uid="{B6873039-6C57-4EFE-9E83-8E6F6882FE9B}"/>
    <hyperlink ref="H17" tooltip="Supplier" display="311-3359-1-ND" xr:uid="{18221CF9-1E23-4503-81C4-16DF956DC567}"/>
    <hyperlink ref="H18" tooltip="Supplier" display="478-8152-1-ND" xr:uid="{3CD3CA62-8530-44B6-BFC9-1C53908A8C8D}"/>
    <hyperlink ref="H19" tooltip="Supplier" display="311-1069-1-ND" xr:uid="{8D527395-C67B-494B-BBAD-3E3403C45C42}"/>
    <hyperlink ref="H20" tooltip="Supplier" display="311-1423-1-ND" xr:uid="{F047952E-04C8-459E-B78E-AADC8371C7EE}"/>
    <hyperlink ref="H21" tooltip="Supplier" display="DF2B7AFUH3FCT-ND" xr:uid="{33609736-48ED-49F8-9B59-776DB2264DE0}"/>
    <hyperlink ref="H22" tooltip="Supplier" display="1N4148XTPMSCT-ND" xr:uid="{990D263D-959B-4B92-94EF-F650E17FD4FB}"/>
    <hyperlink ref="H23" tooltip="Supplier" display="1727-7474-1-ND" xr:uid="{7EB1850F-E0C6-436A-BB41-72A507637046}"/>
    <hyperlink ref="H24" tooltip="Supplier" display="FSV8100VCT-ND" xr:uid="{93C3E484-BE25-4C39-AAF2-3BE1172E7AB7}"/>
    <hyperlink ref="H25" tooltip="Supplier" display="PDS760Q-13DICT-ND" xr:uid="{AAC50005-E9BA-4D50-83D9-30DD6D9F6CF5}"/>
    <hyperlink ref="H26" tooltip="Supplier" display="SMBJP6KE7.5A-TPMSCT-ND" xr:uid="{85E933F2-B283-41E3-8ADF-F51C36ABE1F5}"/>
    <hyperlink ref="H27" tooltip="Supplier" display="1727-7769-1-ND" xr:uid="{325DCE86-F4B9-4F17-ACBD-D9DE5071D2B6}"/>
    <hyperlink ref="H28" tooltip="Supplier" display="732-4484-1-ND" xr:uid="{E8DDF148-8F2F-4908-BEAB-01930E8C6FA5}"/>
    <hyperlink ref="H29" tooltip="Supplier" display="609-4618-1-ND" xr:uid="{C2AE3B51-450F-4F84-B5CC-DA0C1174074D}"/>
    <hyperlink ref="H30" tooltip="Supplier" display="SAM13160CT-ND" xr:uid="{ED9FD938-23E1-4462-B70E-2EA24272CB7B}"/>
    <hyperlink ref="H31" tooltip="Supplier" display="609-3404-ND" xr:uid="{A09D1EEF-FB00-42AB-9D44-24F06F65B725}"/>
    <hyperlink ref="H33" tooltip="Supplier" display="609-3404-ND" xr:uid="{BC4E6582-095C-4F5A-9E01-7F6A27F48FA1}"/>
    <hyperlink ref="H34" tooltip="Supplier" display="WM3653-ND" xr:uid="{9886EA7B-A0AA-4310-B8A6-142538444CD5}"/>
    <hyperlink ref="H36" tooltip="Supplier" display="732-5316-ND" xr:uid="{E2CA5D17-A7D3-4CCC-82A8-95BEC0087794}"/>
    <hyperlink ref="H41" tooltip="Supplier" display="732-5315-ND" xr:uid="{A1D1E16D-EF4C-4542-B831-291055673BD8}"/>
    <hyperlink ref="H44" tooltip="Supplier" display="553-2683-ND" xr:uid="{04304C8F-47C5-419C-A0CA-4DB097F52A9E}"/>
    <hyperlink ref="H55" tooltip="Supplier" display="MMBT2222LT1GOSCT-ND" xr:uid="{D169742C-985A-44FB-9D2B-8BF2355E04AB}"/>
    <hyperlink ref="H57" tooltip="Supplier" display="2N3904FS-ND" xr:uid="{71F3C950-2208-41CC-A69F-34CEF9E554E5}"/>
    <hyperlink ref="H58" tooltip="Supplier" display="1514-2N3906PBFREE-ND" xr:uid="{64C7609D-B306-41A9-B518-37088B0A3420}"/>
    <hyperlink ref="H59" tooltip="Supplier" display="311-470HRCT-ND" xr:uid="{78486902-A51B-4F77-A74B-1FE6904B4AB9}"/>
    <hyperlink ref="H60" tooltip="Supplier" display="311-4.70KHRCT-ND" xr:uid="{61AAC072-C87D-457C-B455-5181D3D75635}"/>
    <hyperlink ref="H61" tooltip="Supplier" display="311-0.0GRCT-ND" xr:uid="{2D01B23F-FC47-4B49-AA46-7E9BEB90FEF9}"/>
    <hyperlink ref="H62" tooltip="Supplier" display="311-100KHRCT-ND" xr:uid="{C5025AD7-7DAA-4796-83C4-D09BADA92C2A}"/>
    <hyperlink ref="H63" tooltip="Supplier" display="311-10.0KHRCT-ND" xr:uid="{48869FBF-A4C5-46A7-85C9-2EEC1582AE66}"/>
    <hyperlink ref="H64" tooltip="Supplier" display="311-1.00KHRCT-ND" xr:uid="{9B0F848A-9BA1-454D-B777-8AA67E605368}"/>
    <hyperlink ref="H65" tooltip="Supplier" display="311-2.32KHRCT-ND" xr:uid="{5DCECD83-4E63-4FB2-B48A-ADB2489A8A82}"/>
    <hyperlink ref="H66" tooltip="Supplier" display="311-10.0KHRCT-ND" xr:uid="{9604C366-1FD3-488E-85FE-42213333B626}"/>
    <hyperlink ref="H67" tooltip="Supplier" display="311-49.9HRCT-ND" xr:uid="{21898ACD-E377-4704-A2EC-7A08D43A65BC}"/>
    <hyperlink ref="H68" tooltip="Supplier" display="311-75.0HRCT-ND" xr:uid="{16E2AE30-504D-4AA5-9635-71D0BB5ABBA6}"/>
    <hyperlink ref="H69" tooltip="Supplier" display="311-442KHRCT-ND" xr:uid="{4ACED0AF-86CF-48DF-9081-BA305925D43F}"/>
    <hyperlink ref="H70" tooltip="Supplier" display="311-90.9KHRCT-ND" xr:uid="{ACFB3AC6-5A3C-4479-BE84-CC2C6CB0A84F}"/>
    <hyperlink ref="H71" tooltip="Supplier" display="311-243KHRCT-ND" xr:uid="{87602E4E-D879-4293-90A3-F7EFC87355EF}"/>
    <hyperlink ref="H72" tooltip="Supplier" display="311-16.9KHRCT-ND" xr:uid="{929F5FFF-0276-4E50-907B-262A11657957}"/>
    <hyperlink ref="H73" tooltip="Supplier" display="311-53.6KHRCT-ND" xr:uid="{56308F9A-F907-46C1-9E10-DBC84675380B}"/>
    <hyperlink ref="H74" tooltip="Supplier" display="311-10.2KHRCT-ND" xr:uid="{CEE59372-5A09-46FA-8548-D6AED69F2ACF}"/>
    <hyperlink ref="H75" tooltip="Supplier" display="311-4.70KHRCT-ND" xr:uid="{F4774FAA-8E51-4198-A368-3ABAC2081905}"/>
    <hyperlink ref="H76" tooltip="Supplier" display="311-120HRCT-ND" xr:uid="{F00AC543-7F2B-4C1A-B81F-19C66D85DA26}"/>
    <hyperlink ref="H77" tooltip="Supplier" display="311-100HRCT-ND, 311-100HRCT-ND, [NoValue], [NoValue]" xr:uid="{F7C52745-8EBA-4A15-87C7-D141F2F476BE}"/>
    <hyperlink ref="H78" tooltip="Supplier" display="311-698HRCT-ND" xr:uid="{BF3D5411-978C-47A7-BE8A-9BFBC8427E96}"/>
    <hyperlink ref="H87" tooltip="Supplier" display="311-43.0KHRCT-ND" xr:uid="{DF7E6961-8719-4698-8148-3C9F2814A4D0}"/>
    <hyperlink ref="H88" tooltip="Supplier" display="CT3115CT-ND" xr:uid="{C0F09AFE-EA38-440D-802D-B55F49195520}"/>
    <hyperlink ref="H89" tooltip="Supplier" display="1904-1027-1-ND" xr:uid="{1CAFF47B-6FF3-4B35-8926-B1AA899147D8}"/>
    <hyperlink ref="H90" tooltip="Supplier" display="336-4146-1-ND" xr:uid="{798EBAFC-2693-477E-9629-63899EDAAD97}"/>
    <hyperlink ref="H91" tooltip="Supplier" display="497-13234-ND" xr:uid="{CC309822-8BAD-4DFD-A4F7-1DDF3008E392}"/>
    <hyperlink ref="H92" tooltip="Supplier" display="AP7361C-33FGE-7DICT-ND" xr:uid="{D60C5723-69A4-4390-A108-BCC5F90F5B4F}"/>
    <hyperlink ref="H93" tooltip="Supplier" display="NLAS4157DFT2GOSCT-ND" xr:uid="{CDE83F89-9EF2-4CB8-93D5-27F941203CAF}"/>
    <hyperlink ref="H94" tooltip="Supplier" display="576-4764-1-ND" xr:uid="{BABED6BE-F923-419A-ADC9-A114E60360BD}"/>
    <hyperlink ref="H95" tooltip="Supplier" display="ENC28J60-I/SO-ND" xr:uid="{00BFAA1A-128C-4981-B487-D21263B5EB95}"/>
    <hyperlink ref="H97" tooltip="Supplier" display="495-4025-1-ND" xr:uid="{9CBDC2F1-9666-470A-B8E8-B4B260B7405A}"/>
    <hyperlink ref="H99" tooltip="Supplier" display="296-14955-1-ND" xr:uid="{9739D293-D9A2-4589-AE07-469FF6B07291}"/>
    <hyperlink ref="H100" tooltip="Supplier" display="MCP2551-E/SN-ND" xr:uid="{777547C3-94AD-40DA-B32E-5F4D632653B9}"/>
    <hyperlink ref="H101" tooltip="Supplier" display="576-3224-1-ND" xr:uid="{6FB1C02E-924C-423F-A275-F4939D840E42}"/>
    <hyperlink ref="H102" tooltip="Supplier" display="945-1654-5-ND" xr:uid="{D1013C28-86BD-4639-8804-5C4E2781152E}"/>
    <hyperlink ref="H104" tooltip="Supplier" display="296-3827-1-ND" xr:uid="{79C80CB5-2B80-4E32-AA62-EF2AD943854F}"/>
    <hyperlink ref="H105" tooltip="Supplier" display="NCS20061SQ3T2GOSCT-ND" xr:uid="{BE58E2C6-3105-4DE4-8794-63A87D67B80C}"/>
    <hyperlink ref="H108" tooltip="Supplier" display="535-9037-ND" xr:uid="{0F2704B7-6622-47A1-93E7-B40649978B35}"/>
    <hyperlink ref="H109" tooltip="Supplier" display="CTX1460CT-ND" xr:uid="{90600F1B-2393-4C5F-BA8B-2983B3EFE848}"/>
    <hyperlink ref="H7" tooltip="Supplier" display="1276-1134-1-ND" xr:uid="{2089F327-A10F-434C-98D9-CBD38A5EE0DA}"/>
    <hyperlink ref="H32" r:id="rId1" xr:uid="{C5E40150-522E-4E79-A1C6-39C98CBFA124}"/>
    <hyperlink ref="H37" r:id="rId2" xr:uid="{56767294-6AE1-44AF-9B6D-DF4B48381E13}"/>
    <hyperlink ref="H96" r:id="rId3" xr:uid="{9EF0C8DA-2085-4C18-838C-4D8E26198613}"/>
    <hyperlink ref="H103" r:id="rId4" xr:uid="{13698CF0-710E-4599-ABD5-1897754591FB}"/>
    <hyperlink ref="H43" r:id="rId5" xr:uid="{8F140F84-9239-406D-8CC6-DFD0C81427A6}"/>
    <hyperlink ref="H98" r:id="rId6" xr:uid="{C7B23BC2-3CC5-47E8-8F63-67D4F8AF72DF}"/>
    <hyperlink ref="I106" tooltip="Supplier" xr:uid="{E1EEF7CD-1024-4DFA-BB02-5E63E312E93D}"/>
    <hyperlink ref="I107" tooltip="Supplier" xr:uid="{0A03D90A-C0E4-4A62-92E4-7A5502988FA7}"/>
    <hyperlink ref="H40" tooltip="Supplier" display="732-5315-ND" xr:uid="{D0C218E4-5A95-42A9-9EBA-5F5001B93467}"/>
    <hyperlink ref="H112" r:id="rId7" xr:uid="{13655560-7D71-49B6-BADD-C7B8269ADF1D}"/>
    <hyperlink ref="H113" r:id="rId8" xr:uid="{9554CE83-2E22-40F1-A12C-05B1B6FDAA01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4ADI_2DO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JJH</dc:creator>
  <cp:lastModifiedBy>JJH</cp:lastModifiedBy>
  <dcterms:created xsi:type="dcterms:W3CDTF">2020-04-27T17:56:19Z</dcterms:created>
  <dcterms:modified xsi:type="dcterms:W3CDTF">2020-10-20T09:24:54Z</dcterms:modified>
</cp:coreProperties>
</file>