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7\RF_microscope_switzheland\DCDC power supply distribution\DCDC power supply distribution\Project Outputs for PCB.PSU.DCDC.001.A1\"/>
    </mc:Choice>
  </mc:AlternateContent>
  <xr:revisionPtr revIDLastSave="0" documentId="13_ncr:1_{0E2C1212-92C6-4972-87C0-2FA471CF323D}" xr6:coauthVersionLast="47" xr6:coauthVersionMax="47" xr10:uidLastSave="{00000000-0000-0000-0000-000000000000}"/>
  <bookViews>
    <workbookView xWindow="-120" yWindow="-120" windowWidth="24240" windowHeight="13140" xr2:uid="{38BDDF89-6494-4626-BFA4-7A6C73355626}"/>
  </bookViews>
  <sheets>
    <sheet name="PCB.PSU.DCDC.001.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7" i="1"/>
  <c r="I10" i="1"/>
  <c r="I11" i="1"/>
  <c r="I12" i="1"/>
  <c r="I13" i="1"/>
  <c r="I14" i="1"/>
  <c r="I15" i="1"/>
  <c r="I16" i="1"/>
  <c r="I2" i="1"/>
  <c r="I18" i="1" s="1"/>
</calcChain>
</file>

<file path=xl/sharedStrings.xml><?xml version="1.0" encoding="utf-8"?>
<sst xmlns="http://schemas.openxmlformats.org/spreadsheetml/2006/main" count="121" uniqueCount="94">
  <si>
    <t>Comment</t>
  </si>
  <si>
    <t>Description</t>
  </si>
  <si>
    <t>Designator</t>
  </si>
  <si>
    <t>Footprint</t>
  </si>
  <si>
    <t>Quantity</t>
  </si>
  <si>
    <t>MFR</t>
  </si>
  <si>
    <t>MPN</t>
  </si>
  <si>
    <t>Price</t>
  </si>
  <si>
    <t>100uF/80V</t>
  </si>
  <si>
    <t>CAP ALUM 220UF 20% 50V SMD</t>
  </si>
  <si>
    <t>C1, C5, C10, C12</t>
  </si>
  <si>
    <t>CAP_EEU-FS1K101B</t>
  </si>
  <si>
    <t>KEMET</t>
  </si>
  <si>
    <t>EEU-FS1K101B</t>
  </si>
  <si>
    <t>0.68</t>
  </si>
  <si>
    <t>10u</t>
  </si>
  <si>
    <t>Capacitor 10u 1206 +-10% 25V</t>
  </si>
  <si>
    <t>C2, C6, C13, C18, C25, C30</t>
  </si>
  <si>
    <t>C1206</t>
  </si>
  <si>
    <t>Yageo</t>
  </si>
  <si>
    <t>CC1206KKX7R8BB106</t>
  </si>
  <si>
    <t>0.44</t>
  </si>
  <si>
    <t>1.0u</t>
  </si>
  <si>
    <t>Capacitor 1.0u 0603 +-10% 50V</t>
  </si>
  <si>
    <t>C3, C7, C14, C19, C26, C31</t>
  </si>
  <si>
    <t>C0603</t>
  </si>
  <si>
    <t>CC0603KRX7R9BB105</t>
  </si>
  <si>
    <t>0.1</t>
  </si>
  <si>
    <t>100n</t>
  </si>
  <si>
    <t>Capacitor 100n 0603 +-10% 50V</t>
  </si>
  <si>
    <t>C4, C8, C15, C20, C27, C32</t>
  </si>
  <si>
    <t>CC0603KRX7R9BB104</t>
  </si>
  <si>
    <t>220uF/50V</t>
  </si>
  <si>
    <t>C9, C11, C16, C17, C21, C22, C23, C24, C28, C29, C33, C34, C35</t>
  </si>
  <si>
    <t>CAP_ESL227M050AH8AA</t>
  </si>
  <si>
    <t>ESL227M050AH8AA</t>
  </si>
  <si>
    <t>22-27-2021</t>
  </si>
  <si>
    <t>Connector Wire to Board Header 2 Position 2.54mm Solder Straight Thru-Hole Ba</t>
  </si>
  <si>
    <t>HDRV2W64P254_1X2_580X508X1170P</t>
  </si>
  <si>
    <t>Molex</t>
  </si>
  <si>
    <t>0.3</t>
  </si>
  <si>
    <t>22-27-2031</t>
  </si>
  <si>
    <t>Connector Header Through Hole 3 position 0.100 _2.54mm_</t>
  </si>
  <si>
    <t>MOLEX_22-27-2031</t>
  </si>
  <si>
    <t>0.43</t>
  </si>
  <si>
    <t>0.96A/47uH</t>
  </si>
  <si>
    <t>Power Inductors - Leaded 47uH 10% .96A</t>
  </si>
  <si>
    <t>L1, L2, L3, L4, L5, L6</t>
  </si>
  <si>
    <t>IND_RLB0912</t>
  </si>
  <si>
    <t>Bourns</t>
  </si>
  <si>
    <t>RLB0912-470KL</t>
  </si>
  <si>
    <t>0.49</t>
  </si>
  <si>
    <t>TSR 1-2450E</t>
  </si>
  <si>
    <t>1 Amp POL converter, industrial, 6-36 VDC input, pos.-pos. circuit, cost efficient, LM78 compatible, SIP-3</t>
  </si>
  <si>
    <t>CONV_TSR_1-2450E</t>
  </si>
  <si>
    <t>Traco Power</t>
  </si>
  <si>
    <t>3.92</t>
  </si>
  <si>
    <t>SUD50P08-25L-BE3</t>
  </si>
  <si>
    <t>MOSFET 80V P-CH MOSFET (D-S) 17</t>
  </si>
  <si>
    <t>Q1</t>
  </si>
  <si>
    <t>TO-252-3</t>
  </si>
  <si>
    <t>Vishay</t>
  </si>
  <si>
    <t>2.74</t>
  </si>
  <si>
    <t>2N7002-7-F</t>
  </si>
  <si>
    <t>MOSFET N-CH 60V 200MA SOT23-3</t>
  </si>
  <si>
    <t>Q2</t>
  </si>
  <si>
    <t>SOT23-3N</t>
  </si>
  <si>
    <t>Diodes Incorporated</t>
  </si>
  <si>
    <t>0.2</t>
  </si>
  <si>
    <t>10k</t>
  </si>
  <si>
    <t>Resistor 10k 0603 +-1% 0.1</t>
  </si>
  <si>
    <t>R1, R2, R4</t>
  </si>
  <si>
    <t>R0603</t>
  </si>
  <si>
    <t>RC0603FR-0710KL</t>
  </si>
  <si>
    <t>150</t>
  </si>
  <si>
    <t>Resistor 150 0603 +-1% 0.1</t>
  </si>
  <si>
    <t>R3</t>
  </si>
  <si>
    <t>RC0603FR-07150RL</t>
  </si>
  <si>
    <t>DKE10B-24</t>
  </si>
  <si>
    <t>Isolated DC/DC Converters - Through Hole 18-36Vin +/-24Vout 21-210mA, 10W</t>
  </si>
  <si>
    <t>U1, U2</t>
  </si>
  <si>
    <t>MEAN WELL</t>
  </si>
  <si>
    <t>22.3</t>
  </si>
  <si>
    <t>DPBW03F-15</t>
  </si>
  <si>
    <t>Isolated DC/DC Converters - Through Hole 9-36Vin +/-15Vout +/-100mA SIP Reg Iso</t>
  </si>
  <si>
    <t>U3</t>
  </si>
  <si>
    <t>10.8</t>
  </si>
  <si>
    <t>SPBW03F-12</t>
  </si>
  <si>
    <t>Isolated DC/DC Converters - Through Hole 9-36Vin 12Vout 250mA SIP8 Reg Iso</t>
  </si>
  <si>
    <t>U4</t>
  </si>
  <si>
    <t>SubTotal Price</t>
  </si>
  <si>
    <t>U5</t>
  </si>
  <si>
    <t>J8</t>
  </si>
  <si>
    <t>J1, J2, J3, J4, J5, J6, J7, J9, J10, 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</si>
</sst>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1A8B-6858-4E2C-8873-31AFD2EF20C3}">
  <dimension ref="A1:I18"/>
  <sheetViews>
    <sheetView tabSelected="1" workbookViewId="0">
      <selection activeCell="C8" sqref="C8"/>
    </sheetView>
  </sheetViews>
  <sheetFormatPr defaultRowHeight="15" x14ac:dyDescent="0.25"/>
  <cols>
    <col min="1" max="1" width="22.140625" customWidth="1"/>
    <col min="2" max="2" width="31.140625" customWidth="1"/>
    <col min="3" max="3" width="26" customWidth="1"/>
    <col min="4" max="4" width="15.42578125" customWidth="1"/>
    <col min="5" max="5" width="12" customWidth="1"/>
    <col min="6" max="6" width="26.5703125" customWidth="1"/>
    <col min="7" max="7" width="26.85546875" customWidth="1"/>
    <col min="8" max="8" width="14.42578125" customWidth="1"/>
    <col min="9" max="9" width="11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90</v>
      </c>
    </row>
    <row r="2" spans="1:9" x14ac:dyDescent="0.25">
      <c r="A2" s="2" t="s">
        <v>8</v>
      </c>
      <c r="B2" s="2" t="s">
        <v>9</v>
      </c>
      <c r="C2" s="2" t="s">
        <v>10</v>
      </c>
      <c r="D2" s="2" t="s">
        <v>11</v>
      </c>
      <c r="E2" s="3">
        <v>4</v>
      </c>
      <c r="F2" s="2" t="s">
        <v>12</v>
      </c>
      <c r="G2" s="2" t="s">
        <v>13</v>
      </c>
      <c r="H2" s="2" t="s">
        <v>14</v>
      </c>
      <c r="I2" s="2">
        <f>H2*E2</f>
        <v>2.72</v>
      </c>
    </row>
    <row r="3" spans="1:9" x14ac:dyDescent="0.25">
      <c r="A3" s="2" t="s">
        <v>15</v>
      </c>
      <c r="B3" s="2" t="s">
        <v>16</v>
      </c>
      <c r="C3" s="2" t="s">
        <v>17</v>
      </c>
      <c r="D3" s="2" t="s">
        <v>18</v>
      </c>
      <c r="E3" s="3">
        <v>6</v>
      </c>
      <c r="F3" s="2" t="s">
        <v>19</v>
      </c>
      <c r="G3" s="2" t="s">
        <v>20</v>
      </c>
      <c r="H3" s="2" t="s">
        <v>21</v>
      </c>
      <c r="I3" s="2">
        <f t="shared" ref="I3:I16" si="0">H3*E3</f>
        <v>2.64</v>
      </c>
    </row>
    <row r="4" spans="1:9" x14ac:dyDescent="0.25">
      <c r="A4" s="2" t="s">
        <v>22</v>
      </c>
      <c r="B4" s="2" t="s">
        <v>23</v>
      </c>
      <c r="C4" s="2" t="s">
        <v>24</v>
      </c>
      <c r="D4" s="2" t="s">
        <v>25</v>
      </c>
      <c r="E4" s="3">
        <v>6</v>
      </c>
      <c r="F4" s="2" t="s">
        <v>19</v>
      </c>
      <c r="G4" s="2" t="s">
        <v>26</v>
      </c>
      <c r="H4" s="2" t="s">
        <v>27</v>
      </c>
      <c r="I4" s="2">
        <f t="shared" si="0"/>
        <v>0.60000000000000009</v>
      </c>
    </row>
    <row r="5" spans="1:9" x14ac:dyDescent="0.25">
      <c r="A5" s="2" t="s">
        <v>28</v>
      </c>
      <c r="B5" s="2" t="s">
        <v>29</v>
      </c>
      <c r="C5" s="2" t="s">
        <v>30</v>
      </c>
      <c r="D5" s="2" t="s">
        <v>25</v>
      </c>
      <c r="E5" s="3">
        <v>6</v>
      </c>
      <c r="F5" s="2" t="s">
        <v>19</v>
      </c>
      <c r="G5" s="2" t="s">
        <v>31</v>
      </c>
      <c r="H5" s="2" t="s">
        <v>27</v>
      </c>
      <c r="I5" s="2">
        <f t="shared" si="0"/>
        <v>0.60000000000000009</v>
      </c>
    </row>
    <row r="6" spans="1:9" x14ac:dyDescent="0.25">
      <c r="A6" s="2" t="s">
        <v>32</v>
      </c>
      <c r="B6" s="2" t="s">
        <v>9</v>
      </c>
      <c r="C6" s="2" t="s">
        <v>33</v>
      </c>
      <c r="D6" s="2" t="s">
        <v>34</v>
      </c>
      <c r="E6" s="3">
        <v>13</v>
      </c>
      <c r="F6" s="2" t="s">
        <v>12</v>
      </c>
      <c r="G6" s="2" t="s">
        <v>35</v>
      </c>
      <c r="H6" s="2" t="s">
        <v>14</v>
      </c>
      <c r="I6" s="2">
        <f t="shared" si="0"/>
        <v>8.84</v>
      </c>
    </row>
    <row r="7" spans="1:9" x14ac:dyDescent="0.25">
      <c r="A7" s="2" t="s">
        <v>36</v>
      </c>
      <c r="B7" s="2" t="s">
        <v>37</v>
      </c>
      <c r="C7" s="2" t="s">
        <v>93</v>
      </c>
      <c r="D7" s="2" t="s">
        <v>38</v>
      </c>
      <c r="E7" s="3">
        <v>10</v>
      </c>
      <c r="F7" s="2" t="s">
        <v>39</v>
      </c>
      <c r="G7" s="2" t="s">
        <v>36</v>
      </c>
      <c r="H7" s="2" t="s">
        <v>40</v>
      </c>
      <c r="I7" s="2">
        <f t="shared" si="0"/>
        <v>3</v>
      </c>
    </row>
    <row r="8" spans="1:9" x14ac:dyDescent="0.25">
      <c r="A8" s="2" t="s">
        <v>41</v>
      </c>
      <c r="B8" s="2" t="s">
        <v>42</v>
      </c>
      <c r="C8" s="2" t="s">
        <v>92</v>
      </c>
      <c r="D8" s="2" t="s">
        <v>43</v>
      </c>
      <c r="E8" s="3">
        <v>1</v>
      </c>
      <c r="F8" s="2" t="s">
        <v>39</v>
      </c>
      <c r="G8" s="2" t="s">
        <v>41</v>
      </c>
      <c r="H8" s="2" t="s">
        <v>44</v>
      </c>
      <c r="I8" s="2">
        <f t="shared" si="0"/>
        <v>0.43</v>
      </c>
    </row>
    <row r="9" spans="1:9" x14ac:dyDescent="0.25">
      <c r="A9" s="2" t="s">
        <v>45</v>
      </c>
      <c r="B9" s="2" t="s">
        <v>46</v>
      </c>
      <c r="C9" s="2" t="s">
        <v>47</v>
      </c>
      <c r="D9" s="2" t="s">
        <v>48</v>
      </c>
      <c r="E9" s="3">
        <v>6</v>
      </c>
      <c r="F9" s="2" t="s">
        <v>49</v>
      </c>
      <c r="G9" s="2" t="s">
        <v>50</v>
      </c>
      <c r="H9" s="2" t="s">
        <v>51</v>
      </c>
      <c r="I9" s="2">
        <f t="shared" si="0"/>
        <v>2.94</v>
      </c>
    </row>
    <row r="10" spans="1:9" x14ac:dyDescent="0.25">
      <c r="A10" s="2" t="s">
        <v>57</v>
      </c>
      <c r="B10" s="2" t="s">
        <v>58</v>
      </c>
      <c r="C10" s="2" t="s">
        <v>59</v>
      </c>
      <c r="D10" s="2" t="s">
        <v>60</v>
      </c>
      <c r="E10" s="3">
        <v>1</v>
      </c>
      <c r="F10" s="2" t="s">
        <v>61</v>
      </c>
      <c r="G10" s="2" t="s">
        <v>57</v>
      </c>
      <c r="H10" s="2" t="s">
        <v>62</v>
      </c>
      <c r="I10" s="2">
        <f t="shared" si="0"/>
        <v>2.74</v>
      </c>
    </row>
    <row r="11" spans="1:9" x14ac:dyDescent="0.25">
      <c r="A11" s="2" t="s">
        <v>63</v>
      </c>
      <c r="B11" s="2" t="s">
        <v>64</v>
      </c>
      <c r="C11" s="2" t="s">
        <v>65</v>
      </c>
      <c r="D11" s="2" t="s">
        <v>66</v>
      </c>
      <c r="E11" s="3">
        <v>1</v>
      </c>
      <c r="F11" s="2" t="s">
        <v>67</v>
      </c>
      <c r="G11" s="2" t="s">
        <v>63</v>
      </c>
      <c r="H11" s="2" t="s">
        <v>68</v>
      </c>
      <c r="I11" s="2">
        <f t="shared" si="0"/>
        <v>0.2</v>
      </c>
    </row>
    <row r="12" spans="1:9" x14ac:dyDescent="0.25">
      <c r="A12" s="2" t="s">
        <v>69</v>
      </c>
      <c r="B12" s="2" t="s">
        <v>70</v>
      </c>
      <c r="C12" s="2" t="s">
        <v>71</v>
      </c>
      <c r="D12" s="2" t="s">
        <v>72</v>
      </c>
      <c r="E12" s="3">
        <v>3</v>
      </c>
      <c r="F12" s="2" t="s">
        <v>19</v>
      </c>
      <c r="G12" s="2" t="s">
        <v>73</v>
      </c>
      <c r="H12" s="2" t="s">
        <v>27</v>
      </c>
      <c r="I12" s="2">
        <f t="shared" si="0"/>
        <v>0.30000000000000004</v>
      </c>
    </row>
    <row r="13" spans="1:9" x14ac:dyDescent="0.25">
      <c r="A13" s="2" t="s">
        <v>74</v>
      </c>
      <c r="B13" s="2" t="s">
        <v>75</v>
      </c>
      <c r="C13" s="2" t="s">
        <v>76</v>
      </c>
      <c r="D13" s="2" t="s">
        <v>72</v>
      </c>
      <c r="E13" s="3">
        <v>1</v>
      </c>
      <c r="F13" s="2" t="s">
        <v>19</v>
      </c>
      <c r="G13" s="2" t="s">
        <v>77</v>
      </c>
      <c r="H13" s="2" t="s">
        <v>27</v>
      </c>
      <c r="I13" s="2">
        <f t="shared" si="0"/>
        <v>0.1</v>
      </c>
    </row>
    <row r="14" spans="1:9" x14ac:dyDescent="0.25">
      <c r="A14" s="2" t="s">
        <v>78</v>
      </c>
      <c r="B14" s="2" t="s">
        <v>79</v>
      </c>
      <c r="C14" s="2" t="s">
        <v>80</v>
      </c>
      <c r="D14" s="2" t="s">
        <v>78</v>
      </c>
      <c r="E14" s="3">
        <v>2</v>
      </c>
      <c r="F14" s="2" t="s">
        <v>81</v>
      </c>
      <c r="G14" s="2" t="s">
        <v>78</v>
      </c>
      <c r="H14" s="2" t="s">
        <v>82</v>
      </c>
      <c r="I14" s="2">
        <f t="shared" si="0"/>
        <v>44.6</v>
      </c>
    </row>
    <row r="15" spans="1:9" x14ac:dyDescent="0.25">
      <c r="A15" s="2" t="s">
        <v>83</v>
      </c>
      <c r="B15" s="2" t="s">
        <v>84</v>
      </c>
      <c r="C15" s="2" t="s">
        <v>85</v>
      </c>
      <c r="D15" s="2" t="s">
        <v>83</v>
      </c>
      <c r="E15" s="3">
        <v>1</v>
      </c>
      <c r="F15" s="2" t="s">
        <v>81</v>
      </c>
      <c r="G15" s="2" t="s">
        <v>83</v>
      </c>
      <c r="H15" s="2" t="s">
        <v>86</v>
      </c>
      <c r="I15" s="2">
        <f t="shared" si="0"/>
        <v>10.8</v>
      </c>
    </row>
    <row r="16" spans="1:9" x14ac:dyDescent="0.25">
      <c r="A16" s="2" t="s">
        <v>87</v>
      </c>
      <c r="B16" s="2" t="s">
        <v>88</v>
      </c>
      <c r="C16" s="2" t="s">
        <v>89</v>
      </c>
      <c r="D16" s="2" t="s">
        <v>87</v>
      </c>
      <c r="E16" s="3">
        <v>1</v>
      </c>
      <c r="F16" s="2" t="s">
        <v>81</v>
      </c>
      <c r="G16" s="2" t="s">
        <v>87</v>
      </c>
      <c r="H16" s="2" t="s">
        <v>86</v>
      </c>
      <c r="I16" s="2">
        <f t="shared" si="0"/>
        <v>10.8</v>
      </c>
    </row>
    <row r="17" spans="1:9" x14ac:dyDescent="0.25">
      <c r="A17" s="2" t="s">
        <v>52</v>
      </c>
      <c r="B17" s="2" t="s">
        <v>53</v>
      </c>
      <c r="C17" s="2" t="s">
        <v>91</v>
      </c>
      <c r="D17" s="2" t="s">
        <v>54</v>
      </c>
      <c r="E17" s="3">
        <v>1</v>
      </c>
      <c r="F17" s="2" t="s">
        <v>55</v>
      </c>
      <c r="G17" s="2" t="s">
        <v>52</v>
      </c>
      <c r="H17" s="2" t="s">
        <v>56</v>
      </c>
      <c r="I17" s="2">
        <f>H17*E17</f>
        <v>3.92</v>
      </c>
    </row>
    <row r="18" spans="1:9" x14ac:dyDescent="0.25">
      <c r="I18" s="2">
        <f>SUM(I2:I16)</f>
        <v>91.31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PCB.PSU.DCDC.001.A1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2023-02-20T12:34:55Z</dcterms:created>
  <dcterms:modified xsi:type="dcterms:W3CDTF">2023-02-23T04:52:43Z</dcterms:modified>
</cp:coreProperties>
</file>