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<sst xmlns="http://schemas.openxmlformats.org/spreadsheetml/2006/main" count="37" uniqueCount="21">
  <si>
    <t>Tên: ANH NGỌC NAM</t>
  </si>
  <si>
    <t>SHB (TMCP SÀIGÒN-HÀNỘI)</t>
  </si>
  <si>
    <t>Địa Chỉ :BÌNH THUẬN</t>
  </si>
  <si>
    <t>TK: 1016756664</t>
  </si>
  <si>
    <t>ĐT: 0911.575.639</t>
  </si>
  <si>
    <t>TÊN TK : NGUYỄN THANH HUY</t>
  </si>
  <si>
    <t>STT</t>
  </si>
  <si>
    <t>TÊN HÀNG</t>
  </si>
  <si>
    <t>ĐVT</t>
  </si>
  <si>
    <t>SỐ LƯỢNG</t>
  </si>
  <si>
    <t>ĐƠN GIÁ</t>
  </si>
  <si>
    <t>THÀNH TIỀN</t>
  </si>
  <si>
    <t>Gía gốc</t>
  </si>
  <si>
    <t>Cá 100g số 12 thường</t>
  </si>
  <si>
    <t>Vỉ</t>
  </si>
  <si>
    <t>Cá 200g số 21 thường</t>
  </si>
  <si>
    <t>Cá 500g số 21 thường</t>
  </si>
  <si>
    <t>cuộn</t>
  </si>
  <si>
    <t>TỔNG CỘNG</t>
  </si>
  <si>
    <t>XE HOÀNG LONG : 033.261.667/ ĐC : 1534A VÕ VĂN KIỆT P7 Q6</t>
  </si>
  <si>
    <t>Cá 100g số 21 thường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</si>
</sst>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_ * #,##0_ ;_ * \-#,##0_ ;_ * &quot;-&quot;??_ ;_ @_ 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80" fontId="1" fillId="0" borderId="0" xfId="1" applyNumberFormat="1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80" fontId="1" fillId="0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80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0" fontId="2" fillId="0" borderId="1" xfId="1" applyNumberFormat="1" applyFont="1" applyFill="1" applyBorder="1" applyAlignment="1">
      <alignment vertical="center"/>
    </xf>
    <xf numFmtId="180" fontId="3" fillId="0" borderId="0" xfId="1" applyNumberFormat="1" applyFont="1" applyFill="1" applyBorder="1" applyAlignment="1">
      <alignment vertical="center"/>
    </xf>
    <xf numFmtId="180" fontId="3" fillId="0" borderId="0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80" fontId="3" fillId="0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180" fontId="4" fillId="0" borderId="0" xfId="1" applyNumberFormat="1" applyFont="1" applyFill="1" applyAlignment="1">
      <alignment horizontal="center" vertical="center" wrapText="1"/>
    </xf>
    <xf numFmtId="180" fontId="1" fillId="0" borderId="1" xfId="1" applyNumberFormat="1" applyFont="1" applyFill="1" applyBorder="1" applyAlignment="1">
      <alignment vertical="center"/>
    </xf>
    <xf numFmtId="180" fontId="1" fillId="0" borderId="0" xfId="0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F14" sqref="F14"/>
    </sheetView>
  </sheetViews>
  <sheetFormatPr defaultColWidth="8.73148148148148" defaultRowHeight="18"/>
  <cols>
    <col min="1" max="1" width="5.18518518518519" style="1" customWidth="1"/>
    <col min="2" max="2" width="26.6388888888889" style="1" customWidth="1"/>
    <col min="3" max="3" width="14.8148148148148" style="1" customWidth="1"/>
    <col min="4" max="4" width="13" style="1" customWidth="1"/>
    <col min="5" max="5" width="14.3611111111111" style="2" customWidth="1"/>
    <col min="6" max="6" width="18" style="1" customWidth="1"/>
    <col min="7" max="7" width="8.73148148148148" style="1"/>
    <col min="8" max="8" width="14.3611111111111" style="2" customWidth="1"/>
    <col min="9" max="9" width="18" style="1" customWidth="1"/>
    <col min="10" max="10" width="13.4537037037037" style="1"/>
    <col min="11" max="16384" width="8.73148148148148" style="1"/>
  </cols>
  <sheetData>
    <row r="1" s="1" customFormat="1" spans="1:8">
      <c r="A1" s="1" t="s">
        <v>0</v>
      </c>
      <c r="B1" s="3"/>
      <c r="C1" s="4"/>
      <c r="D1" s="3" t="s">
        <v>1</v>
      </c>
      <c r="E1" s="5"/>
      <c r="H1" s="5"/>
    </row>
    <row r="2" s="1" customFormat="1" spans="1:8">
      <c r="A2" s="1" t="s">
        <v>2</v>
      </c>
      <c r="B2" s="3"/>
      <c r="C2" s="4"/>
      <c r="D2" s="3" t="s">
        <v>3</v>
      </c>
      <c r="E2" s="5"/>
      <c r="H2" s="5"/>
    </row>
    <row r="3" s="1" customFormat="1" spans="1:8">
      <c r="A3" s="1" t="s">
        <v>4</v>
      </c>
      <c r="B3" s="3"/>
      <c r="C3" s="4"/>
      <c r="D3" s="3" t="s">
        <v>5</v>
      </c>
      <c r="E3" s="5"/>
      <c r="H3" s="5"/>
    </row>
    <row r="4" s="1" customFormat="1" spans="1:9">
      <c r="A4" s="6" t="s">
        <v>6</v>
      </c>
      <c r="B4" s="7" t="s">
        <v>7</v>
      </c>
      <c r="C4" s="6" t="s">
        <v>8</v>
      </c>
      <c r="D4" s="6" t="s">
        <v>9</v>
      </c>
      <c r="E4" s="8" t="s">
        <v>10</v>
      </c>
      <c r="F4" s="6" t="s">
        <v>11</v>
      </c>
      <c r="H4" s="8" t="s">
        <v>12</v>
      </c>
      <c r="I4" s="6" t="s">
        <v>11</v>
      </c>
    </row>
    <row r="5" s="1" customFormat="1" spans="1:10">
      <c r="A5" s="9">
        <v>1</v>
      </c>
      <c r="B5" s="10" t="s">
        <v>13</v>
      </c>
      <c r="C5" s="9" t="s">
        <v>14</v>
      </c>
      <c r="D5" s="9">
        <v>100</v>
      </c>
      <c r="E5" s="11">
        <v>12000</v>
      </c>
      <c r="F5" s="11">
        <f>E5*D5</f>
        <v>1200000</v>
      </c>
      <c r="H5" s="12"/>
      <c r="I5" s="19"/>
      <c r="J5" s="20"/>
    </row>
    <row r="6" s="1" customFormat="1" spans="1:10">
      <c r="A6" s="9">
        <v>2</v>
      </c>
      <c r="B6" s="10" t="s">
        <v>15</v>
      </c>
      <c r="C6" s="9" t="s">
        <v>14</v>
      </c>
      <c r="D6" s="9">
        <v>50</v>
      </c>
      <c r="E6" s="11">
        <v>24000</v>
      </c>
      <c r="F6" s="11">
        <f>E6*D6</f>
        <v>1200000</v>
      </c>
      <c r="H6" s="12"/>
      <c r="I6" s="19"/>
      <c r="J6" s="20"/>
    </row>
    <row r="7" s="1" customFormat="1" spans="1:10">
      <c r="A7" s="9">
        <v>3</v>
      </c>
      <c r="B7" s="10" t="s">
        <v>16</v>
      </c>
      <c r="C7" s="9" t="s">
        <v>17</v>
      </c>
      <c r="D7" s="9">
        <v>120</v>
      </c>
      <c r="E7" s="11">
        <v>15000</v>
      </c>
      <c r="F7" s="11">
        <f>E7*D7</f>
        <v>1800000</v>
      </c>
      <c r="H7" s="13"/>
      <c r="I7" s="19"/>
      <c r="J7" s="20"/>
    </row>
    <row r="8" s="1" customFormat="1" spans="1:10">
      <c r="A8" s="14" t="s">
        <v>18</v>
      </c>
      <c r="B8" s="15"/>
      <c r="C8" s="14"/>
      <c r="D8" s="14"/>
      <c r="E8" s="16"/>
      <c r="F8" s="16">
        <f>SUM(F5:F7)</f>
        <v>4200000</v>
      </c>
      <c r="H8" s="16" t="e">
        <f>SUM(#REF!)</f>
        <v>#REF!</v>
      </c>
      <c r="I8" s="19" t="e">
        <f>SUM(#REF!)</f>
        <v>#REF!</v>
      </c>
      <c r="J8" s="20" t="e">
        <f>F8-I8</f>
        <v>#REF!</v>
      </c>
    </row>
    <row r="9" s="1" customFormat="1" spans="1:8">
      <c r="A9" s="17" t="s">
        <v>19</v>
      </c>
      <c r="B9" s="17"/>
      <c r="C9" s="17"/>
      <c r="D9" s="17"/>
      <c r="E9" s="18"/>
      <c r="F9" s="17"/>
      <c r="H9" s="2"/>
    </row>
    <row r="10" s="1" customFormat="1" ht="25" customHeight="1" spans="1:9">
      <c r="A10" s="17"/>
      <c r="B10" s="17"/>
      <c r="C10" s="17"/>
      <c r="D10" s="17"/>
      <c r="E10" s="18"/>
      <c r="F10" s="17"/>
      <c r="H10" s="2"/>
      <c r="I10" s="1" t="e">
        <f>SUM(#REF!)</f>
        <v>#REF!</v>
      </c>
    </row>
    <row r="11" s="1" customFormat="1" spans="1:9">
      <c r="A11" s="6" t="s">
        <v>6</v>
      </c>
      <c r="B11" s="7" t="s">
        <v>7</v>
      </c>
      <c r="C11" s="6" t="s">
        <v>8</v>
      </c>
      <c r="D11" s="6" t="s">
        <v>9</v>
      </c>
      <c r="E11" s="8" t="s">
        <v>10</v>
      </c>
      <c r="F11" s="6" t="s">
        <v>11</v>
      </c>
      <c r="H11" s="8" t="s">
        <v>12</v>
      </c>
      <c r="I11" s="6" t="s">
        <v>11</v>
      </c>
    </row>
    <row r="12" s="1" customFormat="1" spans="1:10">
      <c r="A12" s="9">
        <v>1</v>
      </c>
      <c r="B12" s="10" t="s">
        <v>20</v>
      </c>
      <c r="C12" s="9" t="s">
        <v>14</v>
      </c>
      <c r="D12" s="9">
        <v>100</v>
      </c>
      <c r="E12" s="11">
        <v>11000</v>
      </c>
      <c r="F12" s="11">
        <f t="shared" ref="F12:F14" si="0">E12*D12</f>
        <v>1100000</v>
      </c>
      <c r="H12" s="12" t="e">
        <f>#REF!-F12</f>
        <v>#REF!</v>
      </c>
      <c r="I12" s="19"/>
      <c r="J12" s="20"/>
    </row>
    <row r="13" s="1" customFormat="1" spans="1:10">
      <c r="A13" s="9">
        <v>2</v>
      </c>
      <c r="B13" s="10" t="s">
        <v>15</v>
      </c>
      <c r="C13" s="9" t="s">
        <v>14</v>
      </c>
      <c r="D13" s="9">
        <v>50</v>
      </c>
      <c r="E13" s="11">
        <v>21000</v>
      </c>
      <c r="F13" s="11">
        <f t="shared" si="0"/>
        <v>1050000</v>
      </c>
      <c r="H13" s="12" t="e">
        <f>#REF!-F13</f>
        <v>#REF!</v>
      </c>
      <c r="I13" s="19"/>
      <c r="J13" s="20"/>
    </row>
    <row r="14" s="1" customFormat="1" spans="1:10">
      <c r="A14" s="9">
        <v>3</v>
      </c>
      <c r="B14" s="10" t="s">
        <v>16</v>
      </c>
      <c r="C14" s="9" t="s">
        <v>17</v>
      </c>
      <c r="D14" s="9">
        <v>120</v>
      </c>
      <c r="E14" s="11">
        <v>13500</v>
      </c>
      <c r="F14" s="11">
        <f t="shared" si="0"/>
        <v>1620000</v>
      </c>
      <c r="H14" s="12" t="e">
        <f>#REF!-F14</f>
        <v>#REF!</v>
      </c>
      <c r="I14" s="19"/>
      <c r="J14" s="20"/>
    </row>
    <row r="15" s="1" customFormat="1" spans="1:8">
      <c r="A15" s="14" t="s">
        <v>18</v>
      </c>
      <c r="B15" s="15"/>
      <c r="C15" s="14"/>
      <c r="D15" s="14"/>
      <c r="E15" s="16"/>
      <c r="F15" s="16">
        <f>SUM(F12:F14)</f>
        <v>3770000</v>
      </c>
      <c r="H15" s="12">
        <f>F8-F15</f>
        <v>430000</v>
      </c>
    </row>
  </sheetData>
  <mergeCells count="3">
    <mergeCell ref="A8:B8"/>
    <mergeCell ref="A15:B15"/>
    <mergeCell ref="A9:F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2024-09-11T04:31:55Z</dcterms:created>
  <dcterms:modified xsi:type="dcterms:W3CDTF">2024-09-11T05:19:36Z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F0B2FAA6D5F24E08BA1B02761D446C37_11</vt:lpwstr>
  </property>
  <property fmtid="{D5CDD505-2E9C-101B-9397-08002B2CF9AE}" pid="3" name="KSOProductBuildVer">
    <vt:lpwstr>1033-12.2.0.13472</vt:lpwstr>
  </property>
</Properties>
</file>