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woodcock/Documents/University/Year_3/MATH3001/Code/Data/Code_Data/"/>
    </mc:Choice>
  </mc:AlternateContent>
  <xr:revisionPtr revIDLastSave="0" documentId="13_ncr:1_{05F65D61-73DF-2F44-9A52-BB2578FF5A04}" xr6:coauthVersionLast="41" xr6:coauthVersionMax="41" xr10:uidLastSave="{00000000-0000-0000-0000-000000000000}"/>
  <bookViews>
    <workbookView xWindow="1060" yWindow="460" windowWidth="27640" windowHeight="15740" xr2:uid="{D7F03516-8FD3-1842-B402-6BAC67C6DB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3" i="1"/>
  <c r="B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" i="1"/>
  <c r="K2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9" i="1"/>
  <c r="G8" i="1"/>
</calcChain>
</file>

<file path=xl/sharedStrings.xml><?xml version="1.0" encoding="utf-8"?>
<sst xmlns="http://schemas.openxmlformats.org/spreadsheetml/2006/main" count="11" uniqueCount="11">
  <si>
    <t>date</t>
  </si>
  <si>
    <t>KPN Close</t>
  </si>
  <si>
    <t>KPN Volume</t>
  </si>
  <si>
    <t>6 week momentum</t>
  </si>
  <si>
    <t>gto close</t>
  </si>
  <si>
    <t>atc close</t>
  </si>
  <si>
    <t>output</t>
  </si>
  <si>
    <t>class</t>
  </si>
  <si>
    <t>10 week ma</t>
  </si>
  <si>
    <t>30-10 week ma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</si>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</sst>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C525-549F-134C-9CC6-3D51F5B65412}">
  <dimension ref="A1:K267"/>
  <sheetViews>
    <sheetView tabSelected="1" workbookViewId="0">
      <selection activeCell="B3" sqref="B3:B266"/>
    </sheetView>
  </sheetViews>
  <sheetFormatPr baseColWidth="10" defaultRowHeight="16" x14ac:dyDescent="0.2"/>
  <cols>
    <col min="2" max="2" width="10.83203125" style="2"/>
    <col min="5" max="5" width="13.83203125" bestFit="1" customWidth="1"/>
  </cols>
  <sheetData>
    <row r="1" spans="1:11" x14ac:dyDescent="0.2">
      <c r="A1" t="s">
        <v>0</v>
      </c>
      <c r="B1" s="2" t="s">
        <v>10</v>
      </c>
      <c r="C1" t="s">
        <v>1</v>
      </c>
      <c r="D1" t="s">
        <v>2</v>
      </c>
      <c r="E1" t="s">
        <v>9</v>
      </c>
      <c r="F1" t="s">
        <v>8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s="1">
        <v>41665</v>
      </c>
      <c r="B2" s="2">
        <f>0</f>
        <v>0</v>
      </c>
      <c r="C2">
        <v>2.7730000000000001</v>
      </c>
      <c r="D2">
        <v>94102205</v>
      </c>
      <c r="E2">
        <v>-0.17320000000000002</v>
      </c>
      <c r="F2">
        <v>2.4782000000000002</v>
      </c>
      <c r="G2">
        <v>0.4700000000000002</v>
      </c>
      <c r="H2">
        <v>83.720000999999996</v>
      </c>
      <c r="I2">
        <v>1.0593300000000001</v>
      </c>
      <c r="J2">
        <f>C3</f>
        <v>2.7170000000000001</v>
      </c>
      <c r="K2">
        <f>IF(J2&gt;C2,1,-1)</f>
        <v>-1</v>
      </c>
    </row>
    <row r="3" spans="1:11" x14ac:dyDescent="0.2">
      <c r="A3" s="1">
        <v>41672</v>
      </c>
      <c r="B3" s="2">
        <f>B2+1</f>
        <v>1</v>
      </c>
      <c r="C3">
        <v>2.7170000000000001</v>
      </c>
      <c r="D3">
        <v>145415107</v>
      </c>
      <c r="E3">
        <v>-0.16746666666666643</v>
      </c>
      <c r="F3">
        <v>2.5105</v>
      </c>
      <c r="G3">
        <v>0.40399999999999991</v>
      </c>
      <c r="H3">
        <v>85.190002000000007</v>
      </c>
      <c r="I3">
        <v>1.08805</v>
      </c>
      <c r="J3">
        <f t="shared" ref="J3:J66" si="0">C4</f>
        <v>2.589</v>
      </c>
      <c r="K3">
        <f>IF(J3&gt;C3,1,-1)</f>
        <v>-1</v>
      </c>
    </row>
    <row r="4" spans="1:11" x14ac:dyDescent="0.2">
      <c r="A4" s="1">
        <v>41679</v>
      </c>
      <c r="B4" s="2">
        <f t="shared" ref="B4:B67" si="1">B3+1</f>
        <v>2</v>
      </c>
      <c r="C4">
        <v>2.589</v>
      </c>
      <c r="D4">
        <v>116348047</v>
      </c>
      <c r="E4">
        <v>-0.16073333333333295</v>
      </c>
      <c r="F4">
        <v>2.5369000000000002</v>
      </c>
      <c r="G4">
        <v>0.16999999999999993</v>
      </c>
      <c r="H4">
        <v>85.309997999999993</v>
      </c>
      <c r="I4">
        <v>1.1013999999999999</v>
      </c>
      <c r="J4">
        <f t="shared" si="0"/>
        <v>2.7120000000000002</v>
      </c>
      <c r="K4">
        <f>IF(J4&gt;C4,1,-1)</f>
        <v>1</v>
      </c>
    </row>
    <row r="5" spans="1:11" x14ac:dyDescent="0.2">
      <c r="A5" s="1">
        <v>41686</v>
      </c>
      <c r="B5" s="2">
        <f t="shared" si="1"/>
        <v>3</v>
      </c>
      <c r="C5">
        <v>2.7120000000000002</v>
      </c>
      <c r="D5">
        <v>68440230</v>
      </c>
      <c r="E5">
        <v>-0.17786666666666662</v>
      </c>
      <c r="F5">
        <v>2.5812999999999997</v>
      </c>
      <c r="G5">
        <v>0.12200000000000033</v>
      </c>
      <c r="H5">
        <v>81.059997999999993</v>
      </c>
      <c r="I5">
        <v>1.1104799999999999</v>
      </c>
      <c r="J5">
        <f t="shared" si="0"/>
        <v>2.585</v>
      </c>
      <c r="K5">
        <f>IF(J5&gt;C5,1,-1)</f>
        <v>-1</v>
      </c>
    </row>
    <row r="6" spans="1:11" x14ac:dyDescent="0.2">
      <c r="A6" s="1">
        <v>41693</v>
      </c>
      <c r="B6" s="2">
        <f t="shared" si="1"/>
        <v>4</v>
      </c>
      <c r="C6">
        <v>2.585</v>
      </c>
      <c r="D6">
        <v>67778111</v>
      </c>
      <c r="E6">
        <v>-0.18656666666666633</v>
      </c>
      <c r="F6">
        <v>2.6094999999999997</v>
      </c>
      <c r="G6">
        <v>-0.11500000000000021</v>
      </c>
      <c r="H6">
        <v>81.5</v>
      </c>
      <c r="I6">
        <v>1.1675599999999999</v>
      </c>
      <c r="J6">
        <f t="shared" si="0"/>
        <v>2.6160000000000001</v>
      </c>
      <c r="K6">
        <f>IF(J6&gt;C6,1,-1)</f>
        <v>1</v>
      </c>
    </row>
    <row r="7" spans="1:11" x14ac:dyDescent="0.2">
      <c r="A7" s="1">
        <v>41700</v>
      </c>
      <c r="B7" s="2">
        <f t="shared" si="1"/>
        <v>5</v>
      </c>
      <c r="C7">
        <v>2.6160000000000001</v>
      </c>
      <c r="D7">
        <v>78161535</v>
      </c>
      <c r="E7">
        <v>-0.20699999999999985</v>
      </c>
      <c r="F7">
        <v>2.6398000000000001</v>
      </c>
      <c r="G7">
        <v>-8.0999999999999961E-2</v>
      </c>
      <c r="H7">
        <v>82.010002</v>
      </c>
      <c r="I7">
        <v>1.09751</v>
      </c>
      <c r="J7">
        <f t="shared" si="0"/>
        <v>2.5950000000000002</v>
      </c>
      <c r="K7">
        <f>IF(J7&gt;C7,1,-1)</f>
        <v>-1</v>
      </c>
    </row>
    <row r="8" spans="1:11" x14ac:dyDescent="0.2">
      <c r="A8" s="1">
        <v>41707</v>
      </c>
      <c r="B8" s="2">
        <f t="shared" si="1"/>
        <v>6</v>
      </c>
      <c r="C8">
        <v>2.5950000000000002</v>
      </c>
      <c r="D8">
        <v>75143676</v>
      </c>
      <c r="E8">
        <v>-0.21373333333333333</v>
      </c>
      <c r="F8">
        <v>2.6574</v>
      </c>
      <c r="G8">
        <f>C8-C2</f>
        <v>-0.17799999999999994</v>
      </c>
      <c r="H8">
        <v>80.230002999999996</v>
      </c>
      <c r="I8">
        <v>1.1119600000000001</v>
      </c>
      <c r="J8">
        <f t="shared" si="0"/>
        <v>2.6629999999999998</v>
      </c>
      <c r="K8">
        <f>IF(J8&gt;C8,1,-1)</f>
        <v>1</v>
      </c>
    </row>
    <row r="9" spans="1:11" x14ac:dyDescent="0.2">
      <c r="A9" s="1">
        <v>41714</v>
      </c>
      <c r="B9" s="2">
        <f t="shared" si="1"/>
        <v>7</v>
      </c>
      <c r="C9">
        <v>2.6629999999999998</v>
      </c>
      <c r="D9">
        <v>96325422</v>
      </c>
      <c r="E9">
        <v>-0.20766666666666644</v>
      </c>
      <c r="F9">
        <v>2.6646999999999998</v>
      </c>
      <c r="G9">
        <f>C9-C3</f>
        <v>-5.400000000000027E-2</v>
      </c>
      <c r="H9">
        <v>82.730002999999996</v>
      </c>
      <c r="I9">
        <v>1.1979500000000001</v>
      </c>
      <c r="J9">
        <f t="shared" si="0"/>
        <v>2.5649999999999999</v>
      </c>
      <c r="K9">
        <f>IF(J9&gt;C9,1,-1)</f>
        <v>-1</v>
      </c>
    </row>
    <row r="10" spans="1:11" x14ac:dyDescent="0.2">
      <c r="A10" s="1">
        <v>41721</v>
      </c>
      <c r="B10" s="2">
        <f t="shared" si="1"/>
        <v>8</v>
      </c>
      <c r="C10">
        <v>2.5649999999999999</v>
      </c>
      <c r="D10">
        <v>109499362</v>
      </c>
      <c r="E10">
        <v>-0.18233333333333368</v>
      </c>
      <c r="F10">
        <v>2.6511999999999998</v>
      </c>
      <c r="G10">
        <f t="shared" ref="G10:G73" si="2">C10-C4</f>
        <v>-2.4000000000000021E-2</v>
      </c>
      <c r="H10">
        <v>84.400002000000001</v>
      </c>
      <c r="I10">
        <v>1.1749700000000001</v>
      </c>
      <c r="J10">
        <f t="shared" si="0"/>
        <v>2.516</v>
      </c>
      <c r="K10">
        <f>IF(J10&gt;C10,1,-1)</f>
        <v>-1</v>
      </c>
    </row>
    <row r="11" spans="1:11" x14ac:dyDescent="0.2">
      <c r="A11" s="1">
        <v>41728</v>
      </c>
      <c r="B11" s="2">
        <f t="shared" si="1"/>
        <v>9</v>
      </c>
      <c r="C11">
        <v>2.516</v>
      </c>
      <c r="D11">
        <v>113359012</v>
      </c>
      <c r="E11">
        <v>-0.15273333333333428</v>
      </c>
      <c r="F11">
        <f>SUM(C2:C11)/10</f>
        <v>2.6331000000000002</v>
      </c>
      <c r="G11">
        <f t="shared" si="2"/>
        <v>-0.19600000000000017</v>
      </c>
      <c r="H11">
        <v>86.150002000000001</v>
      </c>
      <c r="I11">
        <v>1.1171500000000001</v>
      </c>
      <c r="J11">
        <f t="shared" si="0"/>
        <v>2.4350000000000001</v>
      </c>
      <c r="K11">
        <f>IF(J11&gt;C11,1,-1)</f>
        <v>-1</v>
      </c>
    </row>
    <row r="12" spans="1:11" x14ac:dyDescent="0.2">
      <c r="A12" s="1">
        <v>41735</v>
      </c>
      <c r="B12" s="2">
        <f t="shared" si="1"/>
        <v>10</v>
      </c>
      <c r="C12">
        <v>2.4350000000000001</v>
      </c>
      <c r="D12">
        <v>76827806</v>
      </c>
      <c r="E12">
        <v>-0.11520000000000064</v>
      </c>
      <c r="F12">
        <f t="shared" ref="F12:F75" si="3">SUM(C3:C12)/10</f>
        <v>2.5992999999999999</v>
      </c>
      <c r="G12">
        <f t="shared" si="2"/>
        <v>-0.14999999999999991</v>
      </c>
      <c r="H12">
        <v>83.309997999999993</v>
      </c>
      <c r="I12">
        <v>1.3139700000000001</v>
      </c>
      <c r="J12">
        <f t="shared" si="0"/>
        <v>2.4670000000000001</v>
      </c>
      <c r="K12">
        <f>IF(J12&gt;C12,1,-1)</f>
        <v>1</v>
      </c>
    </row>
    <row r="13" spans="1:11" x14ac:dyDescent="0.2">
      <c r="A13" s="1">
        <v>41742</v>
      </c>
      <c r="B13" s="2">
        <f t="shared" si="1"/>
        <v>11</v>
      </c>
      <c r="C13">
        <v>2.4670000000000001</v>
      </c>
      <c r="D13">
        <v>82442762</v>
      </c>
      <c r="E13">
        <v>-8.7633333333334118E-2</v>
      </c>
      <c r="F13">
        <f t="shared" si="3"/>
        <v>2.5743</v>
      </c>
      <c r="G13">
        <f t="shared" si="2"/>
        <v>-0.14900000000000002</v>
      </c>
      <c r="H13">
        <v>84.589995999999999</v>
      </c>
      <c r="I13">
        <v>1.33917</v>
      </c>
      <c r="J13">
        <f t="shared" si="0"/>
        <v>2.464</v>
      </c>
      <c r="K13">
        <f>IF(J13&gt;C13,1,-1)</f>
        <v>-1</v>
      </c>
    </row>
    <row r="14" spans="1:11" x14ac:dyDescent="0.2">
      <c r="A14" s="1">
        <v>41749</v>
      </c>
      <c r="B14" s="2">
        <f t="shared" si="1"/>
        <v>12</v>
      </c>
      <c r="C14">
        <v>2.464</v>
      </c>
      <c r="D14">
        <v>65219993</v>
      </c>
      <c r="E14">
        <v>-7.1833333333333638E-2</v>
      </c>
      <c r="F14">
        <f t="shared" si="3"/>
        <v>2.5617999999999999</v>
      </c>
      <c r="G14">
        <f t="shared" si="2"/>
        <v>-0.13100000000000023</v>
      </c>
      <c r="H14">
        <v>78.959998999999996</v>
      </c>
      <c r="I14">
        <v>1.5482199999999999</v>
      </c>
      <c r="J14">
        <f t="shared" si="0"/>
        <v>2.637</v>
      </c>
      <c r="K14">
        <f>IF(J14&gt;C14,1,-1)</f>
        <v>1</v>
      </c>
    </row>
    <row r="15" spans="1:11" x14ac:dyDescent="0.2">
      <c r="A15" s="1">
        <v>41756</v>
      </c>
      <c r="B15" s="2">
        <f t="shared" si="1"/>
        <v>13</v>
      </c>
      <c r="C15">
        <v>2.637</v>
      </c>
      <c r="D15">
        <v>69467016</v>
      </c>
      <c r="E15">
        <v>-5.4666666666666419E-2</v>
      </c>
      <c r="F15">
        <f t="shared" si="3"/>
        <v>2.5543</v>
      </c>
      <c r="G15">
        <f t="shared" si="2"/>
        <v>-2.5999999999999801E-2</v>
      </c>
      <c r="H15">
        <v>79.919998000000007</v>
      </c>
      <c r="I15">
        <v>1.5437700000000001</v>
      </c>
      <c r="J15">
        <f t="shared" si="0"/>
        <v>2.5830000000000002</v>
      </c>
      <c r="K15">
        <f>IF(J15&gt;C15,1,-1)</f>
        <v>-1</v>
      </c>
    </row>
    <row r="16" spans="1:11" x14ac:dyDescent="0.2">
      <c r="A16" s="1">
        <v>41763</v>
      </c>
      <c r="B16" s="2">
        <f t="shared" si="1"/>
        <v>14</v>
      </c>
      <c r="C16">
        <v>2.5830000000000002</v>
      </c>
      <c r="D16">
        <v>70136338</v>
      </c>
      <c r="E16">
        <v>-4.7399999999999221E-2</v>
      </c>
      <c r="F16">
        <f t="shared" si="3"/>
        <v>2.5540999999999996</v>
      </c>
      <c r="G16">
        <f t="shared" si="2"/>
        <v>1.8000000000000238E-2</v>
      </c>
      <c r="H16">
        <v>77.089995999999999</v>
      </c>
      <c r="I16">
        <v>1.62161</v>
      </c>
      <c r="J16">
        <f t="shared" si="0"/>
        <v>2.6469999999999998</v>
      </c>
      <c r="K16">
        <f>IF(J16&gt;C16,1,-1)</f>
        <v>1</v>
      </c>
    </row>
    <row r="17" spans="1:11" x14ac:dyDescent="0.2">
      <c r="A17" s="1">
        <v>41770</v>
      </c>
      <c r="B17" s="2">
        <f t="shared" si="1"/>
        <v>15</v>
      </c>
      <c r="C17">
        <v>2.6469999999999998</v>
      </c>
      <c r="D17">
        <v>71372484</v>
      </c>
      <c r="E17">
        <v>-3.6866666666667047E-2</v>
      </c>
      <c r="F17">
        <f t="shared" si="3"/>
        <v>2.5572000000000004</v>
      </c>
      <c r="G17">
        <f t="shared" si="2"/>
        <v>0.13099999999999978</v>
      </c>
      <c r="H17">
        <v>76.720000999999996</v>
      </c>
      <c r="I17">
        <v>1.71594</v>
      </c>
      <c r="J17">
        <f t="shared" si="0"/>
        <v>2.6720000000000002</v>
      </c>
      <c r="K17">
        <f>IF(J17&gt;C17,1,-1)</f>
        <v>1</v>
      </c>
    </row>
    <row r="18" spans="1:11" x14ac:dyDescent="0.2">
      <c r="A18" s="1">
        <v>41777</v>
      </c>
      <c r="B18" s="2">
        <f t="shared" si="1"/>
        <v>16</v>
      </c>
      <c r="C18">
        <v>2.6720000000000002</v>
      </c>
      <c r="D18">
        <v>56928708</v>
      </c>
      <c r="E18">
        <v>-3.2166666666666011E-2</v>
      </c>
      <c r="F18">
        <f t="shared" si="3"/>
        <v>2.5648999999999997</v>
      </c>
      <c r="G18">
        <f t="shared" si="2"/>
        <v>0.2370000000000001</v>
      </c>
      <c r="H18">
        <v>77.300003000000004</v>
      </c>
      <c r="I18">
        <v>1.8903300000000001</v>
      </c>
      <c r="J18">
        <f t="shared" si="0"/>
        <v>2.7109999999999999</v>
      </c>
      <c r="K18">
        <f>IF(J18&gt;C18,1,-1)</f>
        <v>1</v>
      </c>
    </row>
    <row r="19" spans="1:11" x14ac:dyDescent="0.2">
      <c r="A19" s="1">
        <v>41784</v>
      </c>
      <c r="B19" s="2">
        <f t="shared" si="1"/>
        <v>17</v>
      </c>
      <c r="C19">
        <v>2.7109999999999999</v>
      </c>
      <c r="D19">
        <v>73894867</v>
      </c>
      <c r="E19">
        <v>-2.5766666666666271E-2</v>
      </c>
      <c r="F19">
        <f t="shared" si="3"/>
        <v>2.5697000000000001</v>
      </c>
      <c r="G19">
        <f t="shared" si="2"/>
        <v>0.24399999999999977</v>
      </c>
      <c r="H19">
        <v>79.650002000000001</v>
      </c>
      <c r="I19">
        <v>1.97559</v>
      </c>
      <c r="J19">
        <f t="shared" si="0"/>
        <v>2.7589999999999999</v>
      </c>
      <c r="K19">
        <f>IF(J19&gt;C19,1,-1)</f>
        <v>1</v>
      </c>
    </row>
    <row r="20" spans="1:11" x14ac:dyDescent="0.2">
      <c r="A20" s="1">
        <v>41791</v>
      </c>
      <c r="B20" s="2">
        <f t="shared" si="1"/>
        <v>18</v>
      </c>
      <c r="C20">
        <v>2.7589999999999999</v>
      </c>
      <c r="D20">
        <v>94235021</v>
      </c>
      <c r="E20">
        <v>-3.5699999999999399E-2</v>
      </c>
      <c r="F20">
        <f t="shared" si="3"/>
        <v>2.5891000000000002</v>
      </c>
      <c r="G20">
        <f t="shared" si="2"/>
        <v>0.29499999999999993</v>
      </c>
      <c r="H20">
        <v>82.160004000000001</v>
      </c>
      <c r="I20">
        <v>2.0823299999999998</v>
      </c>
      <c r="J20">
        <f t="shared" si="0"/>
        <v>2.7480000000000002</v>
      </c>
      <c r="K20">
        <f>IF(J20&gt;C20,1,-1)</f>
        <v>-1</v>
      </c>
    </row>
    <row r="21" spans="1:11" x14ac:dyDescent="0.2">
      <c r="A21" s="1">
        <v>41798</v>
      </c>
      <c r="B21" s="2">
        <f t="shared" si="1"/>
        <v>19</v>
      </c>
      <c r="C21">
        <v>2.7480000000000002</v>
      </c>
      <c r="D21">
        <v>61118283</v>
      </c>
      <c r="E21">
        <v>-4.9633333333333418E-2</v>
      </c>
      <c r="F21">
        <f t="shared" si="3"/>
        <v>2.6123000000000003</v>
      </c>
      <c r="G21">
        <f t="shared" si="2"/>
        <v>0.11100000000000021</v>
      </c>
      <c r="H21">
        <v>82.540001000000004</v>
      </c>
      <c r="I21">
        <v>1.9644699999999999</v>
      </c>
      <c r="J21">
        <f t="shared" si="0"/>
        <v>2.718</v>
      </c>
      <c r="K21">
        <f>IF(J21&gt;C21,1,-1)</f>
        <v>-1</v>
      </c>
    </row>
    <row r="22" spans="1:11" x14ac:dyDescent="0.2">
      <c r="A22" s="1">
        <v>41805</v>
      </c>
      <c r="B22" s="2">
        <f t="shared" si="1"/>
        <v>20</v>
      </c>
      <c r="C22">
        <v>2.718</v>
      </c>
      <c r="D22">
        <v>85577387</v>
      </c>
      <c r="E22">
        <v>-6.7899999999999849E-2</v>
      </c>
      <c r="F22">
        <f t="shared" si="3"/>
        <v>2.6406000000000001</v>
      </c>
      <c r="G22">
        <f t="shared" si="2"/>
        <v>0.13499999999999979</v>
      </c>
      <c r="H22">
        <v>78.470000999999996</v>
      </c>
      <c r="I22">
        <v>1.9652099999999999</v>
      </c>
      <c r="J22">
        <f t="shared" si="0"/>
        <v>2.6579999999999999</v>
      </c>
      <c r="K22">
        <f>IF(J22&gt;C22,1,-1)</f>
        <v>-1</v>
      </c>
    </row>
    <row r="23" spans="1:11" x14ac:dyDescent="0.2">
      <c r="A23" s="1">
        <v>41812</v>
      </c>
      <c r="B23" s="2">
        <f t="shared" si="1"/>
        <v>21</v>
      </c>
      <c r="C23">
        <v>2.6579999999999999</v>
      </c>
      <c r="D23">
        <v>62700798</v>
      </c>
      <c r="E23">
        <v>-7.8200000000000269E-2</v>
      </c>
      <c r="F23">
        <f t="shared" si="3"/>
        <v>2.6597</v>
      </c>
      <c r="G23">
        <f t="shared" si="2"/>
        <v>1.1000000000000121E-2</v>
      </c>
      <c r="H23">
        <v>75.050003000000004</v>
      </c>
      <c r="I23">
        <v>1.8847700000000001</v>
      </c>
      <c r="J23">
        <f t="shared" si="0"/>
        <v>2.5329999999999999</v>
      </c>
      <c r="K23">
        <f>IF(J23&gt;C23,1,-1)</f>
        <v>-1</v>
      </c>
    </row>
    <row r="24" spans="1:11" x14ac:dyDescent="0.2">
      <c r="A24" s="1">
        <v>41819</v>
      </c>
      <c r="B24" s="2">
        <f t="shared" si="1"/>
        <v>22</v>
      </c>
      <c r="C24">
        <v>2.5329999999999999</v>
      </c>
      <c r="D24">
        <v>110535058</v>
      </c>
      <c r="E24">
        <v>-7.8166666666667162E-2</v>
      </c>
      <c r="F24">
        <f t="shared" si="3"/>
        <v>2.6666000000000003</v>
      </c>
      <c r="G24">
        <f t="shared" si="2"/>
        <v>-0.13900000000000023</v>
      </c>
      <c r="H24">
        <v>77.129997000000003</v>
      </c>
      <c r="I24">
        <v>1.8213900000000001</v>
      </c>
      <c r="J24">
        <f t="shared" si="0"/>
        <v>2.3690000000000002</v>
      </c>
      <c r="K24">
        <f>IF(J24&gt;C24,1,-1)</f>
        <v>-1</v>
      </c>
    </row>
    <row r="25" spans="1:11" x14ac:dyDescent="0.2">
      <c r="A25" s="1">
        <v>41826</v>
      </c>
      <c r="B25" s="2">
        <f t="shared" si="1"/>
        <v>23</v>
      </c>
      <c r="C25">
        <v>2.3690000000000002</v>
      </c>
      <c r="D25">
        <v>98158732</v>
      </c>
      <c r="E25">
        <v>-4.8000000000000487E-2</v>
      </c>
      <c r="F25">
        <f t="shared" si="3"/>
        <v>2.6398000000000001</v>
      </c>
      <c r="G25">
        <f t="shared" si="2"/>
        <v>-0.34199999999999964</v>
      </c>
      <c r="H25">
        <v>73.949996999999996</v>
      </c>
      <c r="I25">
        <v>1.7022299999999999</v>
      </c>
      <c r="J25">
        <f t="shared" si="0"/>
        <v>2.3719999999999999</v>
      </c>
      <c r="K25">
        <f>IF(J25&gt;C25,1,-1)</f>
        <v>1</v>
      </c>
    </row>
    <row r="26" spans="1:11" x14ac:dyDescent="0.2">
      <c r="A26" s="1">
        <v>41833</v>
      </c>
      <c r="B26" s="2">
        <f t="shared" si="1"/>
        <v>24</v>
      </c>
      <c r="C26">
        <v>2.3719999999999999</v>
      </c>
      <c r="D26">
        <v>107713660</v>
      </c>
      <c r="E26">
        <v>-2.4600000000000399E-2</v>
      </c>
      <c r="F26">
        <f t="shared" si="3"/>
        <v>2.6187</v>
      </c>
      <c r="G26">
        <f t="shared" si="2"/>
        <v>-0.38700000000000001</v>
      </c>
      <c r="H26">
        <v>73.720000999999996</v>
      </c>
      <c r="I26">
        <v>1.6375500000000001</v>
      </c>
      <c r="J26">
        <f t="shared" si="0"/>
        <v>2.36</v>
      </c>
      <c r="K26">
        <f>IF(J26&gt;C26,1,-1)</f>
        <v>-1</v>
      </c>
    </row>
    <row r="27" spans="1:11" x14ac:dyDescent="0.2">
      <c r="A27" s="1">
        <v>41840</v>
      </c>
      <c r="B27" s="2">
        <f t="shared" si="1"/>
        <v>25</v>
      </c>
      <c r="C27">
        <v>2.36</v>
      </c>
      <c r="D27">
        <v>70634830</v>
      </c>
      <c r="E27">
        <v>5.6666666666660426E-3</v>
      </c>
      <c r="F27">
        <f t="shared" si="3"/>
        <v>2.5900000000000003</v>
      </c>
      <c r="G27">
        <f t="shared" si="2"/>
        <v>-0.38800000000000034</v>
      </c>
      <c r="H27">
        <v>72.650002000000001</v>
      </c>
      <c r="I27">
        <v>1.64422</v>
      </c>
      <c r="J27">
        <f t="shared" si="0"/>
        <v>2.35</v>
      </c>
      <c r="K27">
        <f>IF(J27&gt;C27,1,-1)</f>
        <v>-1</v>
      </c>
    </row>
    <row r="28" spans="1:11" x14ac:dyDescent="0.2">
      <c r="A28" s="1">
        <v>41847</v>
      </c>
      <c r="B28" s="2">
        <f t="shared" si="1"/>
        <v>26</v>
      </c>
      <c r="C28">
        <v>2.35</v>
      </c>
      <c r="D28">
        <v>98768271</v>
      </c>
      <c r="E28">
        <v>3.5566666666666968E-2</v>
      </c>
      <c r="F28">
        <f t="shared" si="3"/>
        <v>2.5577999999999999</v>
      </c>
      <c r="G28">
        <f t="shared" si="2"/>
        <v>-0.36799999999999988</v>
      </c>
      <c r="H28">
        <v>72.290001000000004</v>
      </c>
      <c r="I28">
        <v>1.5647200000000001</v>
      </c>
      <c r="J28">
        <f t="shared" si="0"/>
        <v>2.5219999999999998</v>
      </c>
      <c r="K28">
        <f>IF(J28&gt;C28,1,-1)</f>
        <v>1</v>
      </c>
    </row>
    <row r="29" spans="1:11" x14ac:dyDescent="0.2">
      <c r="A29" s="1">
        <v>41854</v>
      </c>
      <c r="B29" s="2">
        <f t="shared" si="1"/>
        <v>27</v>
      </c>
      <c r="C29">
        <v>2.5219999999999998</v>
      </c>
      <c r="D29">
        <v>82877499</v>
      </c>
      <c r="E29">
        <v>5.2200000000000024E-2</v>
      </c>
      <c r="F29">
        <f t="shared" si="3"/>
        <v>2.5388999999999995</v>
      </c>
      <c r="G29">
        <f t="shared" si="2"/>
        <v>-0.13600000000000012</v>
      </c>
      <c r="H29">
        <v>72.5</v>
      </c>
      <c r="I29">
        <v>1.64978</v>
      </c>
      <c r="J29">
        <f t="shared" si="0"/>
        <v>2.444</v>
      </c>
      <c r="K29">
        <f>IF(J29&gt;C29,1,-1)</f>
        <v>-1</v>
      </c>
    </row>
    <row r="30" spans="1:11" x14ac:dyDescent="0.2">
      <c r="A30" s="1">
        <v>41861</v>
      </c>
      <c r="B30" s="2">
        <f t="shared" si="1"/>
        <v>28</v>
      </c>
      <c r="C30">
        <v>2.444</v>
      </c>
      <c r="D30">
        <v>49658632</v>
      </c>
      <c r="E30">
        <v>7.5166666666666604E-2</v>
      </c>
      <c r="F30">
        <f t="shared" si="3"/>
        <v>2.5073999999999996</v>
      </c>
      <c r="G30">
        <f t="shared" si="2"/>
        <v>-8.8999999999999968E-2</v>
      </c>
      <c r="H30">
        <v>73.449996999999996</v>
      </c>
      <c r="I30">
        <v>1.67814</v>
      </c>
      <c r="J30">
        <f t="shared" si="0"/>
        <v>2.4940000000000002</v>
      </c>
      <c r="K30">
        <f>IF(J30&gt;C30,1,-1)</f>
        <v>1</v>
      </c>
    </row>
    <row r="31" spans="1:11" x14ac:dyDescent="0.2">
      <c r="A31" s="1">
        <v>41868</v>
      </c>
      <c r="B31" s="2">
        <f t="shared" si="1"/>
        <v>29</v>
      </c>
      <c r="C31">
        <v>2.4940000000000002</v>
      </c>
      <c r="D31">
        <v>31634023</v>
      </c>
      <c r="E31">
        <v>9.3799999999999883E-2</v>
      </c>
      <c r="F31">
        <f t="shared" si="3"/>
        <v>2.4819999999999998</v>
      </c>
      <c r="G31">
        <f t="shared" si="2"/>
        <v>0.125</v>
      </c>
      <c r="H31">
        <v>76.410004000000001</v>
      </c>
      <c r="I31">
        <v>1.748</v>
      </c>
      <c r="J31">
        <f t="shared" si="0"/>
        <v>2.5249999999999999</v>
      </c>
      <c r="K31">
        <f>IF(J31&gt;C31,1,-1)</f>
        <v>1</v>
      </c>
    </row>
    <row r="32" spans="1:11" x14ac:dyDescent="0.2">
      <c r="A32" s="1">
        <v>41875</v>
      </c>
      <c r="B32" s="2">
        <f t="shared" si="1"/>
        <v>30</v>
      </c>
      <c r="C32">
        <v>2.5249999999999999</v>
      </c>
      <c r="D32">
        <v>39143238</v>
      </c>
      <c r="E32">
        <v>0.10483333333333356</v>
      </c>
      <c r="F32">
        <f t="shared" si="3"/>
        <v>2.4626999999999994</v>
      </c>
      <c r="G32">
        <f t="shared" si="2"/>
        <v>0.15300000000000002</v>
      </c>
      <c r="H32">
        <v>74.510002</v>
      </c>
      <c r="I32">
        <v>1.80138</v>
      </c>
      <c r="J32">
        <f t="shared" si="0"/>
        <v>2.5569999999999999</v>
      </c>
      <c r="K32">
        <f>IF(J32&gt;C32,1,-1)</f>
        <v>1</v>
      </c>
    </row>
    <row r="33" spans="1:11" x14ac:dyDescent="0.2">
      <c r="A33" s="1">
        <v>41882</v>
      </c>
      <c r="B33" s="2">
        <f t="shared" si="1"/>
        <v>31</v>
      </c>
      <c r="C33">
        <v>2.5569999999999999</v>
      </c>
      <c r="D33">
        <v>54347185</v>
      </c>
      <c r="E33">
        <v>0.10960000000000036</v>
      </c>
      <c r="F33">
        <f t="shared" si="3"/>
        <v>2.4525999999999994</v>
      </c>
      <c r="G33">
        <f t="shared" si="2"/>
        <v>0.19700000000000006</v>
      </c>
      <c r="H33">
        <v>73.110000999999997</v>
      </c>
      <c r="I33">
        <v>1.7287300000000001</v>
      </c>
      <c r="J33">
        <f t="shared" si="0"/>
        <v>2.5009999999999999</v>
      </c>
      <c r="K33">
        <f>IF(J33&gt;C33,1,-1)</f>
        <v>-1</v>
      </c>
    </row>
    <row r="34" spans="1:11" x14ac:dyDescent="0.2">
      <c r="A34" s="1">
        <v>41889</v>
      </c>
      <c r="B34" s="2">
        <f t="shared" si="1"/>
        <v>32</v>
      </c>
      <c r="C34">
        <v>2.5009999999999999</v>
      </c>
      <c r="D34">
        <v>40054970</v>
      </c>
      <c r="E34">
        <v>0.10986666666666656</v>
      </c>
      <c r="F34">
        <f t="shared" si="3"/>
        <v>2.4493999999999998</v>
      </c>
      <c r="G34">
        <f t="shared" si="2"/>
        <v>0.1509999999999998</v>
      </c>
      <c r="H34">
        <v>74.239998</v>
      </c>
      <c r="I34">
        <v>1.6773899999999999</v>
      </c>
      <c r="J34">
        <f t="shared" si="0"/>
        <v>2.4969999999999999</v>
      </c>
      <c r="K34">
        <f>IF(J34&gt;C34,1,-1)</f>
        <v>-1</v>
      </c>
    </row>
    <row r="35" spans="1:11" x14ac:dyDescent="0.2">
      <c r="A35" s="1">
        <v>41896</v>
      </c>
      <c r="B35" s="2">
        <f t="shared" si="1"/>
        <v>33</v>
      </c>
      <c r="C35">
        <v>2.4969999999999999</v>
      </c>
      <c r="D35">
        <v>55651863</v>
      </c>
      <c r="E35">
        <v>8.9900000000000091E-2</v>
      </c>
      <c r="F35">
        <f t="shared" si="3"/>
        <v>2.4621999999999997</v>
      </c>
      <c r="G35">
        <f t="shared" si="2"/>
        <v>-2.4999999999999911E-2</v>
      </c>
      <c r="H35">
        <v>71.25</v>
      </c>
      <c r="I35">
        <v>1.5997399999999999</v>
      </c>
      <c r="J35">
        <f t="shared" si="0"/>
        <v>2.4849999999999999</v>
      </c>
      <c r="K35">
        <f>IF(J35&gt;C35,1,-1)</f>
        <v>-1</v>
      </c>
    </row>
    <row r="36" spans="1:11" x14ac:dyDescent="0.2">
      <c r="A36" s="1">
        <v>41903</v>
      </c>
      <c r="B36" s="2">
        <f t="shared" si="1"/>
        <v>34</v>
      </c>
      <c r="C36">
        <v>2.4849999999999999</v>
      </c>
      <c r="D36">
        <v>52097602</v>
      </c>
      <c r="E36">
        <v>7.5266666666666371E-2</v>
      </c>
      <c r="F36">
        <f t="shared" si="3"/>
        <v>2.4735</v>
      </c>
      <c r="G36">
        <f t="shared" si="2"/>
        <v>4.0999999999999925E-2</v>
      </c>
      <c r="H36">
        <v>72.779999000000004</v>
      </c>
      <c r="I36">
        <v>1.5400700000000001</v>
      </c>
      <c r="J36">
        <f t="shared" si="0"/>
        <v>2.4849999999999999</v>
      </c>
      <c r="K36">
        <f>IF(J36&gt;C36,1,-1)</f>
        <v>-1</v>
      </c>
    </row>
    <row r="37" spans="1:11" x14ac:dyDescent="0.2">
      <c r="A37" s="1">
        <v>41910</v>
      </c>
      <c r="B37" s="2">
        <f t="shared" si="1"/>
        <v>35</v>
      </c>
      <c r="C37">
        <v>2.4849999999999999</v>
      </c>
      <c r="D37">
        <v>60131242</v>
      </c>
      <c r="E37">
        <v>5.840000000000023E-2</v>
      </c>
      <c r="F37">
        <f t="shared" si="3"/>
        <v>2.4859999999999998</v>
      </c>
      <c r="G37">
        <f t="shared" si="2"/>
        <v>-9.0000000000003411E-3</v>
      </c>
      <c r="H37">
        <v>70.660004000000001</v>
      </c>
      <c r="I37">
        <v>1.5478499999999999</v>
      </c>
      <c r="J37">
        <f t="shared" si="0"/>
        <v>2.347</v>
      </c>
      <c r="K37">
        <f>IF(J37&gt;C37,1,-1)</f>
        <v>-1</v>
      </c>
    </row>
    <row r="38" spans="1:11" x14ac:dyDescent="0.2">
      <c r="A38" s="1">
        <v>41917</v>
      </c>
      <c r="B38" s="2">
        <f t="shared" si="1"/>
        <v>36</v>
      </c>
      <c r="C38">
        <v>2.347</v>
      </c>
      <c r="D38">
        <v>60513687</v>
      </c>
      <c r="E38">
        <v>5.0433333333332886E-2</v>
      </c>
      <c r="F38">
        <f t="shared" si="3"/>
        <v>2.4857</v>
      </c>
      <c r="G38">
        <f t="shared" si="2"/>
        <v>-0.17799999999999994</v>
      </c>
      <c r="H38">
        <v>67.180000000000007</v>
      </c>
      <c r="I38">
        <v>1.6234599999999999</v>
      </c>
      <c r="J38">
        <f t="shared" si="0"/>
        <v>2.23</v>
      </c>
      <c r="K38">
        <f>IF(J38&gt;C38,1,-1)</f>
        <v>-1</v>
      </c>
    </row>
    <row r="39" spans="1:11" x14ac:dyDescent="0.2">
      <c r="A39" s="1">
        <v>41924</v>
      </c>
      <c r="B39" s="2">
        <f t="shared" si="1"/>
        <v>37</v>
      </c>
      <c r="C39">
        <v>2.23</v>
      </c>
      <c r="D39">
        <v>106055151</v>
      </c>
      <c r="E39">
        <v>6.5199999999999925E-2</v>
      </c>
      <c r="F39">
        <f t="shared" si="3"/>
        <v>2.4565000000000001</v>
      </c>
      <c r="G39">
        <f t="shared" si="2"/>
        <v>-0.32699999999999996</v>
      </c>
      <c r="H39">
        <v>59.139999000000003</v>
      </c>
      <c r="I39">
        <v>1.63829</v>
      </c>
      <c r="J39">
        <f t="shared" si="0"/>
        <v>2.3919999999999999</v>
      </c>
      <c r="K39">
        <f>IF(J39&gt;C39,1,-1)</f>
        <v>1</v>
      </c>
    </row>
    <row r="40" spans="1:11" x14ac:dyDescent="0.2">
      <c r="A40" s="1">
        <v>41931</v>
      </c>
      <c r="B40" s="2">
        <f t="shared" si="1"/>
        <v>38</v>
      </c>
      <c r="C40">
        <v>2.3919999999999999</v>
      </c>
      <c r="D40">
        <v>83921835</v>
      </c>
      <c r="E40">
        <v>6.4633333333333098E-2</v>
      </c>
      <c r="F40">
        <f t="shared" si="3"/>
        <v>2.4513000000000003</v>
      </c>
      <c r="G40">
        <f t="shared" si="2"/>
        <v>-0.10899999999999999</v>
      </c>
      <c r="H40">
        <v>60</v>
      </c>
      <c r="I40">
        <v>1.66794</v>
      </c>
      <c r="J40">
        <f t="shared" si="0"/>
        <v>2.617</v>
      </c>
      <c r="K40">
        <f>IF(J40&gt;C40,1,-1)</f>
        <v>1</v>
      </c>
    </row>
    <row r="41" spans="1:11" x14ac:dyDescent="0.2">
      <c r="A41" s="1">
        <v>41938</v>
      </c>
      <c r="B41" s="2">
        <f t="shared" si="1"/>
        <v>39</v>
      </c>
      <c r="C41">
        <v>2.617</v>
      </c>
      <c r="D41">
        <v>117060729</v>
      </c>
      <c r="E41">
        <v>5.5699999999999861E-2</v>
      </c>
      <c r="F41">
        <f t="shared" si="3"/>
        <v>2.4636</v>
      </c>
      <c r="G41">
        <f t="shared" si="2"/>
        <v>0.12000000000000011</v>
      </c>
      <c r="H41">
        <v>61.009998000000003</v>
      </c>
      <c r="I41">
        <v>1.84178</v>
      </c>
      <c r="J41">
        <f t="shared" si="0"/>
        <v>2.5640000000000001</v>
      </c>
      <c r="K41">
        <f>IF(J41&gt;C41,1,-1)</f>
        <v>-1</v>
      </c>
    </row>
    <row r="42" spans="1:11" x14ac:dyDescent="0.2">
      <c r="A42" s="1">
        <v>41945</v>
      </c>
      <c r="B42" s="2">
        <f t="shared" si="1"/>
        <v>40</v>
      </c>
      <c r="C42">
        <v>2.5640000000000001</v>
      </c>
      <c r="D42">
        <v>70262539</v>
      </c>
      <c r="E42">
        <v>5.6100000000000261E-2</v>
      </c>
      <c r="F42">
        <f t="shared" si="3"/>
        <v>2.4674999999999998</v>
      </c>
      <c r="G42">
        <f t="shared" si="2"/>
        <v>7.9000000000000181E-2</v>
      </c>
      <c r="H42">
        <v>61.259998000000003</v>
      </c>
      <c r="I42">
        <v>1.8732800000000001</v>
      </c>
      <c r="J42">
        <f t="shared" si="0"/>
        <v>2.5859999999999999</v>
      </c>
      <c r="K42">
        <f>IF(J42&gt;C42,1,-1)</f>
        <v>1</v>
      </c>
    </row>
    <row r="43" spans="1:11" x14ac:dyDescent="0.2">
      <c r="A43" s="1">
        <v>41952</v>
      </c>
      <c r="B43" s="2">
        <f t="shared" si="1"/>
        <v>41</v>
      </c>
      <c r="C43">
        <v>2.5859999999999999</v>
      </c>
      <c r="D43">
        <v>82199754</v>
      </c>
      <c r="E43">
        <v>5.7166666666666366E-2</v>
      </c>
      <c r="F43">
        <f t="shared" si="3"/>
        <v>2.4703999999999997</v>
      </c>
      <c r="G43">
        <f t="shared" si="2"/>
        <v>0.10099999999999998</v>
      </c>
      <c r="H43">
        <v>64.849997999999999</v>
      </c>
      <c r="I43">
        <v>1.79508</v>
      </c>
      <c r="J43">
        <f t="shared" si="0"/>
        <v>2.6880000000000002</v>
      </c>
      <c r="K43">
        <f>IF(J43&gt;C43,1,-1)</f>
        <v>1</v>
      </c>
    </row>
    <row r="44" spans="1:11" x14ac:dyDescent="0.2">
      <c r="A44" s="1">
        <v>41959</v>
      </c>
      <c r="B44" s="2">
        <f t="shared" si="1"/>
        <v>42</v>
      </c>
      <c r="C44">
        <v>2.6880000000000002</v>
      </c>
      <c r="D44">
        <v>74584861</v>
      </c>
      <c r="E44">
        <v>4.5933333333333159E-2</v>
      </c>
      <c r="F44">
        <f t="shared" si="3"/>
        <v>2.4890999999999996</v>
      </c>
      <c r="G44">
        <f t="shared" si="2"/>
        <v>0.34100000000000019</v>
      </c>
      <c r="H44">
        <v>65.790001000000004</v>
      </c>
      <c r="I44">
        <v>1.8162</v>
      </c>
      <c r="J44">
        <f t="shared" si="0"/>
        <v>2.67</v>
      </c>
      <c r="K44">
        <f>IF(J44&gt;C44,1,-1)</f>
        <v>-1</v>
      </c>
    </row>
    <row r="45" spans="1:11" x14ac:dyDescent="0.2">
      <c r="A45" s="1">
        <v>41966</v>
      </c>
      <c r="B45" s="2">
        <f t="shared" si="1"/>
        <v>43</v>
      </c>
      <c r="C45">
        <v>2.67</v>
      </c>
      <c r="D45">
        <v>86116212</v>
      </c>
      <c r="E45">
        <v>2.9733333333333611E-2</v>
      </c>
      <c r="F45">
        <f t="shared" si="3"/>
        <v>2.5064000000000002</v>
      </c>
      <c r="G45">
        <f t="shared" si="2"/>
        <v>0.43999999999999995</v>
      </c>
      <c r="H45">
        <v>68.319999999999993</v>
      </c>
      <c r="I45">
        <v>2.0052400000000001</v>
      </c>
      <c r="J45">
        <f t="shared" si="0"/>
        <v>2.6560000000000001</v>
      </c>
      <c r="K45">
        <f>IF(J45&gt;C45,1,-1)</f>
        <v>-1</v>
      </c>
    </row>
    <row r="46" spans="1:11" x14ac:dyDescent="0.2">
      <c r="A46" s="1">
        <v>41973</v>
      </c>
      <c r="B46" s="2">
        <f t="shared" si="1"/>
        <v>44</v>
      </c>
      <c r="C46">
        <v>2.6560000000000001</v>
      </c>
      <c r="D46">
        <v>62718246</v>
      </c>
      <c r="E46">
        <v>1.5066666666667672E-2</v>
      </c>
      <c r="F46">
        <f t="shared" si="3"/>
        <v>2.5234999999999994</v>
      </c>
      <c r="G46">
        <f t="shared" si="2"/>
        <v>0.26400000000000023</v>
      </c>
      <c r="H46">
        <v>66.010002</v>
      </c>
      <c r="I46">
        <v>2.27915</v>
      </c>
      <c r="J46">
        <f t="shared" si="0"/>
        <v>2.4889999999999999</v>
      </c>
      <c r="K46">
        <f>IF(J46&gt;C46,1,-1)</f>
        <v>-1</v>
      </c>
    </row>
    <row r="47" spans="1:11" x14ac:dyDescent="0.2">
      <c r="A47" s="1">
        <v>41980</v>
      </c>
      <c r="B47" s="2">
        <f t="shared" si="1"/>
        <v>45</v>
      </c>
      <c r="C47">
        <v>2.4889999999999999</v>
      </c>
      <c r="D47">
        <v>64001129</v>
      </c>
      <c r="E47">
        <v>9.3999999999994088E-3</v>
      </c>
      <c r="F47">
        <f t="shared" si="3"/>
        <v>2.5239000000000003</v>
      </c>
      <c r="G47">
        <f t="shared" si="2"/>
        <v>-0.12800000000000011</v>
      </c>
      <c r="H47">
        <v>62.889999000000003</v>
      </c>
      <c r="I47">
        <v>2.2153999999999998</v>
      </c>
      <c r="J47">
        <f t="shared" si="0"/>
        <v>2.63</v>
      </c>
      <c r="K47">
        <f>IF(J47&gt;C47,1,-1)</f>
        <v>1</v>
      </c>
    </row>
    <row r="48" spans="1:11" x14ac:dyDescent="0.2">
      <c r="A48" s="1">
        <v>41987</v>
      </c>
      <c r="B48" s="2">
        <f t="shared" si="1"/>
        <v>46</v>
      </c>
      <c r="C48">
        <v>2.63</v>
      </c>
      <c r="D48">
        <v>91094982</v>
      </c>
      <c r="E48">
        <v>-2.0299999999999763E-2</v>
      </c>
      <c r="F48">
        <f t="shared" si="3"/>
        <v>2.5522</v>
      </c>
      <c r="G48">
        <f t="shared" si="2"/>
        <v>6.5999999999999837E-2</v>
      </c>
      <c r="H48">
        <v>66.370002999999997</v>
      </c>
      <c r="I48">
        <v>2.1868599999999998</v>
      </c>
      <c r="J48">
        <f t="shared" si="0"/>
        <v>2.6419999999999999</v>
      </c>
      <c r="K48">
        <f>IF(J48&gt;C48,1,-1)</f>
        <v>1</v>
      </c>
    </row>
    <row r="49" spans="1:11" x14ac:dyDescent="0.2">
      <c r="A49" s="1">
        <v>41994</v>
      </c>
      <c r="B49" s="2">
        <f t="shared" si="1"/>
        <v>47</v>
      </c>
      <c r="C49">
        <v>2.6419999999999999</v>
      </c>
      <c r="D49">
        <v>18449664</v>
      </c>
      <c r="E49">
        <v>-6.3799999999999635E-2</v>
      </c>
      <c r="F49">
        <f t="shared" si="3"/>
        <v>2.5933999999999999</v>
      </c>
      <c r="G49">
        <f t="shared" si="2"/>
        <v>5.600000000000005E-2</v>
      </c>
      <c r="H49">
        <v>67.949996999999996</v>
      </c>
      <c r="I49">
        <v>2.3165900000000001</v>
      </c>
      <c r="J49">
        <f t="shared" si="0"/>
        <v>2.5870000000000002</v>
      </c>
      <c r="K49">
        <f>IF(J49&gt;C49,1,-1)</f>
        <v>-1</v>
      </c>
    </row>
    <row r="50" spans="1:11" x14ac:dyDescent="0.2">
      <c r="A50" s="1">
        <v>42001</v>
      </c>
      <c r="B50" s="2">
        <f t="shared" si="1"/>
        <v>48</v>
      </c>
      <c r="C50">
        <v>2.5870000000000002</v>
      </c>
      <c r="D50">
        <v>19845064</v>
      </c>
      <c r="E50">
        <v>-8.9033333333332632E-2</v>
      </c>
      <c r="F50">
        <f t="shared" si="3"/>
        <v>2.6128999999999998</v>
      </c>
      <c r="G50">
        <f t="shared" si="2"/>
        <v>-0.10099999999999998</v>
      </c>
      <c r="H50">
        <v>68.180000000000007</v>
      </c>
      <c r="I50">
        <v>2.41222</v>
      </c>
      <c r="J50">
        <f t="shared" si="0"/>
        <v>2.54</v>
      </c>
      <c r="K50">
        <f>IF(J50&gt;C50,1,-1)</f>
        <v>-1</v>
      </c>
    </row>
    <row r="51" spans="1:11" x14ac:dyDescent="0.2">
      <c r="A51" s="1">
        <v>42008</v>
      </c>
      <c r="B51" s="2">
        <f t="shared" si="1"/>
        <v>49</v>
      </c>
      <c r="C51">
        <v>2.54</v>
      </c>
      <c r="D51">
        <v>65087986</v>
      </c>
      <c r="E51">
        <v>-8.8266666666666271E-2</v>
      </c>
      <c r="F51">
        <f t="shared" si="3"/>
        <v>2.6052</v>
      </c>
      <c r="G51">
        <f t="shared" si="2"/>
        <v>-0.12999999999999989</v>
      </c>
      <c r="H51">
        <v>67.040001000000004</v>
      </c>
      <c r="I51">
        <v>2.2835999999999999</v>
      </c>
      <c r="J51">
        <f t="shared" si="0"/>
        <v>2.5790000000000002</v>
      </c>
      <c r="K51">
        <f>IF(J51&gt;C51,1,-1)</f>
        <v>1</v>
      </c>
    </row>
    <row r="52" spans="1:11" x14ac:dyDescent="0.2">
      <c r="A52" s="1">
        <v>42015</v>
      </c>
      <c r="B52" s="2">
        <f t="shared" si="1"/>
        <v>50</v>
      </c>
      <c r="C52">
        <v>2.5790000000000002</v>
      </c>
      <c r="D52">
        <v>99546596</v>
      </c>
      <c r="E52">
        <v>-9.4399999999999373E-2</v>
      </c>
      <c r="F52">
        <f t="shared" si="3"/>
        <v>2.6066999999999996</v>
      </c>
      <c r="G52">
        <f t="shared" si="2"/>
        <v>-7.6999999999999957E-2</v>
      </c>
      <c r="H52">
        <v>65.949996999999996</v>
      </c>
      <c r="I52">
        <v>2.4244500000000002</v>
      </c>
      <c r="J52">
        <f t="shared" si="0"/>
        <v>2.7650000000000001</v>
      </c>
      <c r="K52">
        <f>IF(J52&gt;C52,1,-1)</f>
        <v>1</v>
      </c>
    </row>
    <row r="53" spans="1:11" x14ac:dyDescent="0.2">
      <c r="A53" s="1">
        <v>42022</v>
      </c>
      <c r="B53" s="2">
        <f t="shared" si="1"/>
        <v>51</v>
      </c>
      <c r="C53">
        <v>2.7650000000000001</v>
      </c>
      <c r="D53">
        <v>93395829</v>
      </c>
      <c r="E53">
        <v>-0.10873333333333379</v>
      </c>
      <c r="F53">
        <f t="shared" si="3"/>
        <v>2.6246</v>
      </c>
      <c r="G53">
        <f t="shared" si="2"/>
        <v>0.27600000000000025</v>
      </c>
      <c r="H53">
        <v>62.119999</v>
      </c>
      <c r="I53">
        <v>2.5871599999999999</v>
      </c>
      <c r="J53">
        <f t="shared" si="0"/>
        <v>2.7469999999999999</v>
      </c>
      <c r="K53">
        <f>IF(J53&gt;C53,1,-1)</f>
        <v>-1</v>
      </c>
    </row>
    <row r="54" spans="1:11" x14ac:dyDescent="0.2">
      <c r="A54" s="1">
        <v>42029</v>
      </c>
      <c r="B54" s="2">
        <f t="shared" si="1"/>
        <v>52</v>
      </c>
      <c r="C54">
        <v>2.7469999999999999</v>
      </c>
      <c r="D54">
        <v>78247851</v>
      </c>
      <c r="E54">
        <v>-0.10749999999999993</v>
      </c>
      <c r="F54">
        <f t="shared" si="3"/>
        <v>2.6305000000000001</v>
      </c>
      <c r="G54">
        <f t="shared" si="2"/>
        <v>0.11699999999999999</v>
      </c>
      <c r="H54">
        <v>64.419998000000007</v>
      </c>
      <c r="I54">
        <v>2.74655</v>
      </c>
      <c r="J54">
        <f t="shared" si="0"/>
        <v>2.8490000000000002</v>
      </c>
      <c r="K54">
        <f>IF(J54&gt;C54,1,-1)</f>
        <v>1</v>
      </c>
    </row>
    <row r="55" spans="1:11" x14ac:dyDescent="0.2">
      <c r="A55" s="1">
        <v>42036</v>
      </c>
      <c r="B55" s="2">
        <f t="shared" si="1"/>
        <v>53</v>
      </c>
      <c r="C55">
        <v>2.8490000000000002</v>
      </c>
      <c r="D55">
        <v>128706561</v>
      </c>
      <c r="E55">
        <v>-0.10939999999999994</v>
      </c>
      <c r="F55">
        <f t="shared" si="3"/>
        <v>2.6484000000000001</v>
      </c>
      <c r="G55">
        <f t="shared" si="2"/>
        <v>0.20700000000000029</v>
      </c>
      <c r="H55">
        <v>65.400002000000001</v>
      </c>
      <c r="I55">
        <v>2.9459599999999999</v>
      </c>
      <c r="J55">
        <f t="shared" si="0"/>
        <v>3.0720000000000001</v>
      </c>
      <c r="K55">
        <f>IF(J55&gt;C55,1,-1)</f>
        <v>1</v>
      </c>
    </row>
    <row r="56" spans="1:11" x14ac:dyDescent="0.2">
      <c r="A56" s="1">
        <v>42043</v>
      </c>
      <c r="B56" s="2">
        <f t="shared" si="1"/>
        <v>54</v>
      </c>
      <c r="C56">
        <v>3.0720000000000001</v>
      </c>
      <c r="D56">
        <v>125353950</v>
      </c>
      <c r="E56">
        <v>-0.12766666666666637</v>
      </c>
      <c r="F56">
        <f t="shared" si="3"/>
        <v>2.69</v>
      </c>
      <c r="G56">
        <f t="shared" si="2"/>
        <v>0.48499999999999988</v>
      </c>
      <c r="H56">
        <v>70.730002999999996</v>
      </c>
      <c r="I56">
        <v>2.8910999999999998</v>
      </c>
      <c r="J56">
        <f t="shared" si="0"/>
        <v>3.0070000000000001</v>
      </c>
      <c r="K56">
        <f>IF(J56&gt;C56,1,-1)</f>
        <v>-1</v>
      </c>
    </row>
    <row r="57" spans="1:11" x14ac:dyDescent="0.2">
      <c r="A57" s="1">
        <v>42050</v>
      </c>
      <c r="B57" s="2">
        <f t="shared" si="1"/>
        <v>55</v>
      </c>
      <c r="C57">
        <v>3.0070000000000001</v>
      </c>
      <c r="D57">
        <v>89587778</v>
      </c>
      <c r="E57">
        <v>-0.15790000000000015</v>
      </c>
      <c r="F57">
        <f t="shared" si="3"/>
        <v>2.7418000000000005</v>
      </c>
      <c r="G57">
        <f t="shared" si="2"/>
        <v>0.46700000000000008</v>
      </c>
      <c r="H57">
        <v>69.930000000000007</v>
      </c>
      <c r="I57">
        <v>3.0938500000000002</v>
      </c>
      <c r="J57">
        <f t="shared" si="0"/>
        <v>3.052</v>
      </c>
      <c r="K57">
        <f>IF(J57&gt;C57,1,-1)</f>
        <v>1</v>
      </c>
    </row>
    <row r="58" spans="1:11" x14ac:dyDescent="0.2">
      <c r="A58" s="1">
        <v>42057</v>
      </c>
      <c r="B58" s="2">
        <f t="shared" si="1"/>
        <v>56</v>
      </c>
      <c r="C58">
        <v>3.052</v>
      </c>
      <c r="D58">
        <v>62826086</v>
      </c>
      <c r="E58">
        <v>-0.17669999999999941</v>
      </c>
      <c r="F58">
        <f t="shared" si="3"/>
        <v>2.7840000000000003</v>
      </c>
      <c r="G58">
        <f t="shared" si="2"/>
        <v>0.47299999999999986</v>
      </c>
      <c r="H58">
        <v>72.540001000000004</v>
      </c>
      <c r="I58">
        <v>3.30253</v>
      </c>
      <c r="J58">
        <f t="shared" si="0"/>
        <v>3.0670000000000002</v>
      </c>
      <c r="K58">
        <f>IF(J58&gt;C58,1,-1)</f>
        <v>1</v>
      </c>
    </row>
    <row r="59" spans="1:11" x14ac:dyDescent="0.2">
      <c r="A59" s="1">
        <v>42064</v>
      </c>
      <c r="B59" s="2">
        <f t="shared" si="1"/>
        <v>57</v>
      </c>
      <c r="C59">
        <v>3.0670000000000002</v>
      </c>
      <c r="D59">
        <v>74551342</v>
      </c>
      <c r="E59">
        <v>-0.20103333333333318</v>
      </c>
      <c r="F59">
        <f t="shared" si="3"/>
        <v>2.8265000000000002</v>
      </c>
      <c r="G59">
        <f t="shared" si="2"/>
        <v>0.30200000000000005</v>
      </c>
      <c r="H59">
        <v>70.800003000000004</v>
      </c>
      <c r="I59">
        <v>3.5912700000000002</v>
      </c>
      <c r="J59">
        <f t="shared" si="0"/>
        <v>3.0680000000000001</v>
      </c>
      <c r="K59">
        <f>IF(J59&gt;C59,1,-1)</f>
        <v>1</v>
      </c>
    </row>
    <row r="60" spans="1:11" x14ac:dyDescent="0.2">
      <c r="A60" s="1">
        <v>42071</v>
      </c>
      <c r="B60" s="2">
        <f t="shared" si="1"/>
        <v>58</v>
      </c>
      <c r="C60">
        <v>3.0680000000000001</v>
      </c>
      <c r="D60">
        <v>54555136</v>
      </c>
      <c r="E60">
        <v>-0.2283333333333335</v>
      </c>
      <c r="F60">
        <f t="shared" si="3"/>
        <v>2.8746</v>
      </c>
      <c r="G60">
        <f t="shared" si="2"/>
        <v>0.32100000000000017</v>
      </c>
      <c r="H60">
        <v>73.940002000000007</v>
      </c>
      <c r="I60">
        <v>3.8177300000000001</v>
      </c>
      <c r="J60">
        <f t="shared" si="0"/>
        <v>3.0459999999999998</v>
      </c>
      <c r="K60">
        <f>IF(J60&gt;C60,1,-1)</f>
        <v>-1</v>
      </c>
    </row>
    <row r="61" spans="1:11" x14ac:dyDescent="0.2">
      <c r="A61" s="1">
        <v>42078</v>
      </c>
      <c r="B61" s="2">
        <f t="shared" si="1"/>
        <v>59</v>
      </c>
      <c r="C61">
        <v>3.0459999999999998</v>
      </c>
      <c r="D61">
        <v>63651233</v>
      </c>
      <c r="E61">
        <v>-0.26053333333333306</v>
      </c>
      <c r="F61">
        <f t="shared" si="3"/>
        <v>2.9252000000000002</v>
      </c>
      <c r="G61">
        <f t="shared" si="2"/>
        <v>0.19699999999999962</v>
      </c>
      <c r="H61">
        <v>76.519997000000004</v>
      </c>
      <c r="I61">
        <v>3.8195899999999998</v>
      </c>
      <c r="J61">
        <f t="shared" si="0"/>
        <v>3.2650000000000001</v>
      </c>
      <c r="K61">
        <f>IF(J61&gt;C61,1,-1)</f>
        <v>1</v>
      </c>
    </row>
    <row r="62" spans="1:11" x14ac:dyDescent="0.2">
      <c r="A62" s="1">
        <v>42085</v>
      </c>
      <c r="B62" s="2">
        <f t="shared" si="1"/>
        <v>60</v>
      </c>
      <c r="C62">
        <v>3.2650000000000001</v>
      </c>
      <c r="D62">
        <v>89436471</v>
      </c>
      <c r="E62">
        <v>-0.304466666666666</v>
      </c>
      <c r="F62">
        <f t="shared" si="3"/>
        <v>2.9938000000000002</v>
      </c>
      <c r="G62">
        <f t="shared" si="2"/>
        <v>0.19300000000000006</v>
      </c>
      <c r="H62">
        <v>73.180000000000007</v>
      </c>
      <c r="I62">
        <v>3.6627999999999998</v>
      </c>
      <c r="J62">
        <f t="shared" si="0"/>
        <v>3.33</v>
      </c>
      <c r="K62">
        <f>IF(J62&gt;C62,1,-1)</f>
        <v>1</v>
      </c>
    </row>
    <row r="63" spans="1:11" x14ac:dyDescent="0.2">
      <c r="A63" s="1">
        <v>42092</v>
      </c>
      <c r="B63" s="2">
        <f t="shared" si="1"/>
        <v>61</v>
      </c>
      <c r="C63">
        <v>3.33</v>
      </c>
      <c r="D63">
        <v>82865059</v>
      </c>
      <c r="E63">
        <v>-0.33519999999999994</v>
      </c>
      <c r="F63">
        <f t="shared" si="3"/>
        <v>3.0503</v>
      </c>
      <c r="G63">
        <f t="shared" si="2"/>
        <v>0.32299999999999995</v>
      </c>
      <c r="H63">
        <v>75.620002999999997</v>
      </c>
      <c r="I63">
        <v>3.8177300000000001</v>
      </c>
      <c r="J63">
        <f t="shared" si="0"/>
        <v>3.3540000000000001</v>
      </c>
      <c r="K63">
        <f>IF(J63&gt;C63,1,-1)</f>
        <v>1</v>
      </c>
    </row>
    <row r="64" spans="1:11" x14ac:dyDescent="0.2">
      <c r="A64" s="1">
        <v>42099</v>
      </c>
      <c r="B64" s="2">
        <f t="shared" si="1"/>
        <v>62</v>
      </c>
      <c r="C64">
        <v>3.3540000000000001</v>
      </c>
      <c r="D64">
        <v>52773512</v>
      </c>
      <c r="E64">
        <v>-0.36746666666666661</v>
      </c>
      <c r="F64">
        <f t="shared" si="3"/>
        <v>3.1109999999999998</v>
      </c>
      <c r="G64">
        <f t="shared" si="2"/>
        <v>0.30200000000000005</v>
      </c>
      <c r="H64">
        <v>78.269997000000004</v>
      </c>
      <c r="I64">
        <v>4.0271499999999998</v>
      </c>
      <c r="J64">
        <f t="shared" si="0"/>
        <v>3.169</v>
      </c>
      <c r="K64">
        <f>IF(J64&gt;C64,1,-1)</f>
        <v>-1</v>
      </c>
    </row>
    <row r="65" spans="1:11" x14ac:dyDescent="0.2">
      <c r="A65" s="1">
        <v>42106</v>
      </c>
      <c r="B65" s="2">
        <f t="shared" si="1"/>
        <v>63</v>
      </c>
      <c r="C65">
        <v>3.169</v>
      </c>
      <c r="D65">
        <v>81677841</v>
      </c>
      <c r="E65">
        <v>-0.37706666666666688</v>
      </c>
      <c r="F65">
        <f t="shared" si="3"/>
        <v>3.1430000000000002</v>
      </c>
      <c r="G65">
        <f t="shared" si="2"/>
        <v>0.10199999999999987</v>
      </c>
      <c r="H65">
        <v>80.400002000000001</v>
      </c>
      <c r="I65">
        <v>3.7306300000000001</v>
      </c>
      <c r="J65">
        <f t="shared" si="0"/>
        <v>3.4329999999999998</v>
      </c>
      <c r="K65">
        <f>IF(J65&gt;C65,1,-1)</f>
        <v>1</v>
      </c>
    </row>
    <row r="66" spans="1:11" x14ac:dyDescent="0.2">
      <c r="A66" s="1">
        <v>42113</v>
      </c>
      <c r="B66" s="2">
        <f t="shared" si="1"/>
        <v>64</v>
      </c>
      <c r="C66">
        <v>3.4329999999999998</v>
      </c>
      <c r="D66">
        <v>78309230</v>
      </c>
      <c r="E66">
        <v>-0.38156666666666617</v>
      </c>
      <c r="F66">
        <f t="shared" si="3"/>
        <v>3.1791</v>
      </c>
      <c r="G66">
        <f t="shared" si="2"/>
        <v>0.36499999999999977</v>
      </c>
      <c r="H66">
        <v>82.629997000000003</v>
      </c>
      <c r="I66">
        <v>3.7399</v>
      </c>
      <c r="J66">
        <f t="shared" si="0"/>
        <v>3.3090000000000002</v>
      </c>
      <c r="K66">
        <f>IF(J66&gt;C66,1,-1)</f>
        <v>-1</v>
      </c>
    </row>
    <row r="67" spans="1:11" x14ac:dyDescent="0.2">
      <c r="A67" s="1">
        <v>42120</v>
      </c>
      <c r="B67" s="2">
        <f t="shared" si="1"/>
        <v>65</v>
      </c>
      <c r="C67">
        <v>3.3090000000000002</v>
      </c>
      <c r="D67">
        <v>77598175</v>
      </c>
      <c r="E67">
        <v>-0.38429999999999875</v>
      </c>
      <c r="F67">
        <f t="shared" si="3"/>
        <v>3.2092999999999998</v>
      </c>
      <c r="G67">
        <f t="shared" si="2"/>
        <v>0.26300000000000034</v>
      </c>
      <c r="H67">
        <v>83.099997999999999</v>
      </c>
      <c r="I67">
        <v>3.49823</v>
      </c>
      <c r="J67">
        <f t="shared" ref="J67:J130" si="4">C68</f>
        <v>3.4</v>
      </c>
      <c r="K67">
        <f>IF(J67&gt;C67,1,-1)</f>
        <v>1</v>
      </c>
    </row>
    <row r="68" spans="1:11" x14ac:dyDescent="0.2">
      <c r="A68" s="1">
        <v>42127</v>
      </c>
      <c r="B68" s="2">
        <f t="shared" ref="B68:B131" si="5">B67+1</f>
        <v>66</v>
      </c>
      <c r="C68">
        <v>3.4</v>
      </c>
      <c r="D68">
        <v>80704830</v>
      </c>
      <c r="E68">
        <v>-0.38399999999999945</v>
      </c>
      <c r="F68">
        <f t="shared" si="3"/>
        <v>3.2441000000000004</v>
      </c>
      <c r="G68">
        <f t="shared" si="2"/>
        <v>0.13499999999999979</v>
      </c>
      <c r="H68">
        <v>81.040001000000004</v>
      </c>
      <c r="I68">
        <v>3.4589400000000001</v>
      </c>
      <c r="J68">
        <f t="shared" si="4"/>
        <v>3.3959999999999999</v>
      </c>
      <c r="K68">
        <f>IF(J68&gt;C68,1,-1)</f>
        <v>-1</v>
      </c>
    </row>
    <row r="69" spans="1:11" x14ac:dyDescent="0.2">
      <c r="A69" s="1">
        <v>42134</v>
      </c>
      <c r="B69" s="2">
        <f t="shared" si="5"/>
        <v>67</v>
      </c>
      <c r="C69">
        <v>3.3959999999999999</v>
      </c>
      <c r="D69">
        <v>50640534</v>
      </c>
      <c r="E69">
        <v>-0.37803333333333233</v>
      </c>
      <c r="F69">
        <f t="shared" si="3"/>
        <v>3.2769999999999997</v>
      </c>
      <c r="G69">
        <f t="shared" si="2"/>
        <v>6.5999999999999837E-2</v>
      </c>
      <c r="H69">
        <v>80.989998</v>
      </c>
      <c r="I69">
        <v>4.2402800000000003</v>
      </c>
      <c r="J69">
        <f t="shared" si="4"/>
        <v>3.411</v>
      </c>
      <c r="K69">
        <f>IF(J69&gt;C69,1,-1)</f>
        <v>1</v>
      </c>
    </row>
    <row r="70" spans="1:11" x14ac:dyDescent="0.2">
      <c r="A70" s="1">
        <v>42141</v>
      </c>
      <c r="B70" s="2">
        <f t="shared" si="5"/>
        <v>68</v>
      </c>
      <c r="C70">
        <v>3.411</v>
      </c>
      <c r="D70">
        <v>98734062</v>
      </c>
      <c r="E70">
        <v>-0.37836666666666607</v>
      </c>
      <c r="F70">
        <f t="shared" si="3"/>
        <v>3.3113000000000001</v>
      </c>
      <c r="G70">
        <f t="shared" si="2"/>
        <v>5.699999999999994E-2</v>
      </c>
      <c r="H70">
        <v>82.019997000000004</v>
      </c>
      <c r="I70">
        <v>4.8592700000000004</v>
      </c>
      <c r="J70">
        <f t="shared" si="4"/>
        <v>3.3039999999999998</v>
      </c>
      <c r="K70">
        <f>IF(J70&gt;C70,1,-1)</f>
        <v>-1</v>
      </c>
    </row>
    <row r="71" spans="1:11" x14ac:dyDescent="0.2">
      <c r="A71" s="1">
        <v>42148</v>
      </c>
      <c r="B71" s="2">
        <f t="shared" si="5"/>
        <v>69</v>
      </c>
      <c r="C71">
        <v>3.3039999999999998</v>
      </c>
      <c r="D71">
        <v>54150484</v>
      </c>
      <c r="E71">
        <v>-0.38126666666666686</v>
      </c>
      <c r="F71">
        <f t="shared" si="3"/>
        <v>3.3371000000000004</v>
      </c>
      <c r="G71">
        <f t="shared" si="2"/>
        <v>0.13499999999999979</v>
      </c>
      <c r="H71">
        <v>79.639999000000003</v>
      </c>
      <c r="I71">
        <v>4.3922499999999998</v>
      </c>
      <c r="J71">
        <f t="shared" si="4"/>
        <v>3.347</v>
      </c>
      <c r="K71">
        <f>IF(J71&gt;C71,1,-1)</f>
        <v>1</v>
      </c>
    </row>
    <row r="72" spans="1:11" x14ac:dyDescent="0.2">
      <c r="A72" s="1">
        <v>42155</v>
      </c>
      <c r="B72" s="2">
        <f t="shared" si="5"/>
        <v>70</v>
      </c>
      <c r="C72">
        <v>3.347</v>
      </c>
      <c r="D72">
        <v>96242576</v>
      </c>
      <c r="E72">
        <v>-0.36336666666666639</v>
      </c>
      <c r="F72">
        <f t="shared" si="3"/>
        <v>3.3452999999999995</v>
      </c>
      <c r="G72">
        <f t="shared" si="2"/>
        <v>-8.5999999999999854E-2</v>
      </c>
      <c r="H72">
        <v>79.190002000000007</v>
      </c>
      <c r="I72">
        <v>4.1698599999999999</v>
      </c>
      <c r="J72">
        <f t="shared" si="4"/>
        <v>3.3130000000000002</v>
      </c>
      <c r="K72">
        <f>IF(J72&gt;C72,1,-1)</f>
        <v>-1</v>
      </c>
    </row>
    <row r="73" spans="1:11" x14ac:dyDescent="0.2">
      <c r="A73" s="1">
        <v>42162</v>
      </c>
      <c r="B73" s="2">
        <f t="shared" si="5"/>
        <v>71</v>
      </c>
      <c r="C73">
        <v>3.3130000000000002</v>
      </c>
      <c r="D73">
        <v>60594986</v>
      </c>
      <c r="E73">
        <v>-0.33743333333333325</v>
      </c>
      <c r="F73">
        <f t="shared" si="3"/>
        <v>3.3435999999999999</v>
      </c>
      <c r="G73">
        <f t="shared" si="2"/>
        <v>4.0000000000000036E-3</v>
      </c>
      <c r="H73">
        <v>80.220000999999996</v>
      </c>
      <c r="I73">
        <v>4.3811299999999997</v>
      </c>
      <c r="J73">
        <f t="shared" si="4"/>
        <v>3.2029999999999998</v>
      </c>
      <c r="K73">
        <f>IF(J73&gt;C73,1,-1)</f>
        <v>-1</v>
      </c>
    </row>
    <row r="74" spans="1:11" x14ac:dyDescent="0.2">
      <c r="A74" s="1">
        <v>42169</v>
      </c>
      <c r="B74" s="2">
        <f t="shared" si="5"/>
        <v>72</v>
      </c>
      <c r="C74">
        <v>3.2029999999999998</v>
      </c>
      <c r="D74">
        <v>69666499</v>
      </c>
      <c r="E74">
        <v>-0.30516666666666703</v>
      </c>
      <c r="F74">
        <f t="shared" si="3"/>
        <v>3.3285000000000005</v>
      </c>
      <c r="G74">
        <f t="shared" ref="G74:G137" si="6">C74-C68</f>
        <v>-0.19700000000000006</v>
      </c>
      <c r="H74">
        <v>82.190002000000007</v>
      </c>
      <c r="I74">
        <v>4.2662300000000002</v>
      </c>
      <c r="J74">
        <f t="shared" si="4"/>
        <v>3.4860000000000002</v>
      </c>
      <c r="K74">
        <f>IF(J74&gt;C74,1,-1)</f>
        <v>1</v>
      </c>
    </row>
    <row r="75" spans="1:11" x14ac:dyDescent="0.2">
      <c r="A75" s="1">
        <v>42176</v>
      </c>
      <c r="B75" s="2">
        <f t="shared" si="5"/>
        <v>73</v>
      </c>
      <c r="C75">
        <v>3.4860000000000002</v>
      </c>
      <c r="D75">
        <v>88035361</v>
      </c>
      <c r="E75">
        <v>-0.30966666666666631</v>
      </c>
      <c r="F75">
        <f t="shared" si="3"/>
        <v>3.3601999999999999</v>
      </c>
      <c r="G75">
        <f t="shared" si="6"/>
        <v>9.0000000000000302E-2</v>
      </c>
      <c r="H75">
        <v>84.870002999999997</v>
      </c>
      <c r="I75">
        <v>4.9167199999999998</v>
      </c>
      <c r="J75">
        <f t="shared" si="4"/>
        <v>3.3730000000000002</v>
      </c>
      <c r="K75">
        <f>IF(J75&gt;C75,1,-1)</f>
        <v>-1</v>
      </c>
    </row>
    <row r="76" spans="1:11" x14ac:dyDescent="0.2">
      <c r="A76" s="1">
        <v>42183</v>
      </c>
      <c r="B76" s="2">
        <f t="shared" si="5"/>
        <v>74</v>
      </c>
      <c r="C76">
        <v>3.3730000000000002</v>
      </c>
      <c r="D76">
        <v>94389109</v>
      </c>
      <c r="E76">
        <v>-0.27976666666666672</v>
      </c>
      <c r="F76">
        <f t="shared" ref="F76:F139" si="7">SUM(C67:C76)/10</f>
        <v>3.3542000000000001</v>
      </c>
      <c r="G76">
        <f t="shared" si="6"/>
        <v>-3.7999999999999812E-2</v>
      </c>
      <c r="H76">
        <v>78.680000000000007</v>
      </c>
      <c r="I76">
        <v>4.5923999999999996</v>
      </c>
      <c r="J76">
        <f t="shared" si="4"/>
        <v>3.415</v>
      </c>
      <c r="K76">
        <f>IF(J76&gt;C76,1,-1)</f>
        <v>1</v>
      </c>
    </row>
    <row r="77" spans="1:11" x14ac:dyDescent="0.2">
      <c r="A77" s="1">
        <v>42190</v>
      </c>
      <c r="B77" s="2">
        <f t="shared" si="5"/>
        <v>75</v>
      </c>
      <c r="C77">
        <v>3.415</v>
      </c>
      <c r="D77">
        <v>63377840</v>
      </c>
      <c r="E77">
        <v>-0.25950000000000006</v>
      </c>
      <c r="F77">
        <f t="shared" si="7"/>
        <v>3.3648000000000002</v>
      </c>
      <c r="G77">
        <f t="shared" si="6"/>
        <v>0.11100000000000021</v>
      </c>
      <c r="H77">
        <v>80.730002999999996</v>
      </c>
      <c r="I77">
        <v>4.3384999999999998</v>
      </c>
      <c r="J77">
        <f t="shared" si="4"/>
        <v>3.593</v>
      </c>
      <c r="K77">
        <f>IF(J77&gt;C77,1,-1)</f>
        <v>1</v>
      </c>
    </row>
    <row r="78" spans="1:11" x14ac:dyDescent="0.2">
      <c r="A78" s="1">
        <v>42197</v>
      </c>
      <c r="B78" s="2">
        <f t="shared" si="5"/>
        <v>76</v>
      </c>
      <c r="C78">
        <v>3.593</v>
      </c>
      <c r="D78">
        <v>77893223</v>
      </c>
      <c r="E78">
        <v>-0.2466999999999997</v>
      </c>
      <c r="F78">
        <f t="shared" si="7"/>
        <v>3.3841000000000001</v>
      </c>
      <c r="G78">
        <f t="shared" si="6"/>
        <v>0.246</v>
      </c>
      <c r="H78">
        <v>79.809997999999993</v>
      </c>
      <c r="I78">
        <v>4.7795800000000002</v>
      </c>
      <c r="J78">
        <f t="shared" si="4"/>
        <v>3.5390000000000001</v>
      </c>
      <c r="K78">
        <f>IF(J78&gt;C78,1,-1)</f>
        <v>-1</v>
      </c>
    </row>
    <row r="79" spans="1:11" x14ac:dyDescent="0.2">
      <c r="A79" s="1">
        <v>42204</v>
      </c>
      <c r="B79" s="2">
        <f t="shared" si="5"/>
        <v>77</v>
      </c>
      <c r="C79">
        <v>3.5390000000000001</v>
      </c>
      <c r="D79">
        <v>57802940</v>
      </c>
      <c r="E79">
        <v>-0.23109999999999964</v>
      </c>
      <c r="F79">
        <f t="shared" si="7"/>
        <v>3.3984000000000001</v>
      </c>
      <c r="G79">
        <f t="shared" si="6"/>
        <v>0.22599999999999998</v>
      </c>
      <c r="H79">
        <v>79.010002</v>
      </c>
      <c r="I79">
        <v>4.3681599999999996</v>
      </c>
      <c r="J79">
        <f t="shared" si="4"/>
        <v>3.6</v>
      </c>
      <c r="K79">
        <f>IF(J79&gt;C79,1,-1)</f>
        <v>1</v>
      </c>
    </row>
    <row r="80" spans="1:11" x14ac:dyDescent="0.2">
      <c r="A80" s="1">
        <v>42211</v>
      </c>
      <c r="B80" s="2">
        <f t="shared" si="5"/>
        <v>78</v>
      </c>
      <c r="C80">
        <v>3.6</v>
      </c>
      <c r="D80">
        <v>82686074</v>
      </c>
      <c r="E80">
        <v>-0.21623333333333328</v>
      </c>
      <c r="F80">
        <f t="shared" si="7"/>
        <v>3.4173</v>
      </c>
      <c r="G80">
        <f t="shared" si="6"/>
        <v>0.39700000000000024</v>
      </c>
      <c r="H80">
        <v>78.190002000000007</v>
      </c>
      <c r="I80">
        <v>4.2625200000000003</v>
      </c>
      <c r="J80">
        <f t="shared" si="4"/>
        <v>3.5819999999999999</v>
      </c>
      <c r="K80">
        <f>IF(J80&gt;C80,1,-1)</f>
        <v>-1</v>
      </c>
    </row>
    <row r="81" spans="1:11" x14ac:dyDescent="0.2">
      <c r="A81" s="1">
        <v>42218</v>
      </c>
      <c r="B81" s="2">
        <f t="shared" si="5"/>
        <v>79</v>
      </c>
      <c r="C81">
        <v>3.5819999999999999</v>
      </c>
      <c r="D81">
        <v>64115226</v>
      </c>
      <c r="E81">
        <v>-0.20930000000000026</v>
      </c>
      <c r="F81">
        <f t="shared" si="7"/>
        <v>3.4451000000000001</v>
      </c>
      <c r="G81">
        <f t="shared" si="6"/>
        <v>9.5999999999999641E-2</v>
      </c>
      <c r="H81">
        <v>78.129997000000003</v>
      </c>
      <c r="I81">
        <v>4.3755699999999997</v>
      </c>
      <c r="J81">
        <f t="shared" si="4"/>
        <v>3.5390000000000001</v>
      </c>
      <c r="K81">
        <f>IF(J81&gt;C81,1,-1)</f>
        <v>-1</v>
      </c>
    </row>
    <row r="82" spans="1:11" x14ac:dyDescent="0.2">
      <c r="A82" s="1">
        <v>42225</v>
      </c>
      <c r="B82" s="2">
        <f t="shared" si="5"/>
        <v>80</v>
      </c>
      <c r="C82">
        <v>3.5390000000000001</v>
      </c>
      <c r="D82">
        <v>47347361</v>
      </c>
      <c r="E82">
        <v>-0.1964999999999999</v>
      </c>
      <c r="F82">
        <f t="shared" si="7"/>
        <v>3.4643000000000002</v>
      </c>
      <c r="G82">
        <f t="shared" si="6"/>
        <v>0.16599999999999993</v>
      </c>
      <c r="H82">
        <v>77.110000999999997</v>
      </c>
      <c r="I82">
        <v>3.9206699999999999</v>
      </c>
      <c r="J82">
        <f t="shared" si="4"/>
        <v>3.3149999999999999</v>
      </c>
      <c r="K82">
        <f>IF(J82&gt;C82,1,-1)</f>
        <v>-1</v>
      </c>
    </row>
    <row r="83" spans="1:11" x14ac:dyDescent="0.2">
      <c r="A83" s="1">
        <v>42232</v>
      </c>
      <c r="B83" s="2">
        <f t="shared" si="5"/>
        <v>81</v>
      </c>
      <c r="C83">
        <v>3.3149999999999999</v>
      </c>
      <c r="D83">
        <v>52384703</v>
      </c>
      <c r="E83">
        <v>-0.1783666666666659</v>
      </c>
      <c r="F83">
        <f t="shared" si="7"/>
        <v>3.4645000000000001</v>
      </c>
      <c r="G83">
        <f t="shared" si="6"/>
        <v>-0.10000000000000009</v>
      </c>
      <c r="H83">
        <v>72.430000000000007</v>
      </c>
      <c r="I83">
        <v>3.6241500000000002</v>
      </c>
      <c r="J83">
        <f t="shared" si="4"/>
        <v>3.45</v>
      </c>
      <c r="K83">
        <f>IF(J83&gt;C83,1,-1)</f>
        <v>1</v>
      </c>
    </row>
    <row r="84" spans="1:11" x14ac:dyDescent="0.2">
      <c r="A84" s="1">
        <v>42239</v>
      </c>
      <c r="B84" s="2">
        <f t="shared" si="5"/>
        <v>82</v>
      </c>
      <c r="C84">
        <v>3.45</v>
      </c>
      <c r="D84">
        <v>108634736</v>
      </c>
      <c r="E84">
        <v>-0.17963333333333376</v>
      </c>
      <c r="F84">
        <f t="shared" si="7"/>
        <v>3.4892000000000012</v>
      </c>
      <c r="G84">
        <f t="shared" si="6"/>
        <v>-0.14299999999999979</v>
      </c>
      <c r="H84">
        <v>62.82</v>
      </c>
      <c r="I84">
        <v>3.76796</v>
      </c>
      <c r="J84">
        <f t="shared" si="4"/>
        <v>3.4969999999999999</v>
      </c>
      <c r="K84">
        <f>IF(J84&gt;C84,1,-1)</f>
        <v>1</v>
      </c>
    </row>
    <row r="85" spans="1:11" x14ac:dyDescent="0.2">
      <c r="A85" s="1">
        <v>42246</v>
      </c>
      <c r="B85" s="2">
        <f t="shared" si="5"/>
        <v>83</v>
      </c>
      <c r="C85">
        <v>3.4969999999999999</v>
      </c>
      <c r="D85">
        <v>64738529</v>
      </c>
      <c r="E85">
        <v>-0.15913333333333313</v>
      </c>
      <c r="F85">
        <f t="shared" si="7"/>
        <v>3.4903000000000004</v>
      </c>
      <c r="G85">
        <f t="shared" si="6"/>
        <v>-4.2000000000000259E-2</v>
      </c>
      <c r="H85">
        <v>60.580002</v>
      </c>
      <c r="I85">
        <v>3.4721899999999999</v>
      </c>
      <c r="J85">
        <f t="shared" si="4"/>
        <v>3.2549999999999999</v>
      </c>
      <c r="K85">
        <f>IF(J85&gt;C85,1,-1)</f>
        <v>-1</v>
      </c>
    </row>
    <row r="86" spans="1:11" x14ac:dyDescent="0.2">
      <c r="A86" s="1">
        <v>42253</v>
      </c>
      <c r="B86" s="2">
        <f t="shared" si="5"/>
        <v>84</v>
      </c>
      <c r="C86">
        <v>3.2549999999999999</v>
      </c>
      <c r="D86">
        <v>125244906</v>
      </c>
      <c r="E86">
        <v>-0.1412333333333331</v>
      </c>
      <c r="F86">
        <f t="shared" si="7"/>
        <v>3.4785000000000004</v>
      </c>
      <c r="G86">
        <f t="shared" si="6"/>
        <v>-0.3450000000000002</v>
      </c>
      <c r="H86">
        <v>59.34</v>
      </c>
      <c r="I86">
        <v>3.4099200000000001</v>
      </c>
      <c r="J86">
        <f t="shared" si="4"/>
        <v>3.3109999999999999</v>
      </c>
      <c r="K86">
        <f>IF(J86&gt;C86,1,-1)</f>
        <v>1</v>
      </c>
    </row>
    <row r="87" spans="1:11" x14ac:dyDescent="0.2">
      <c r="A87" s="1">
        <v>42260</v>
      </c>
      <c r="B87" s="2">
        <f t="shared" si="5"/>
        <v>85</v>
      </c>
      <c r="C87">
        <v>3.3109999999999999</v>
      </c>
      <c r="D87">
        <v>94025462</v>
      </c>
      <c r="E87">
        <v>-0.12069999999999981</v>
      </c>
      <c r="F87">
        <f t="shared" si="7"/>
        <v>3.4680999999999997</v>
      </c>
      <c r="G87">
        <f t="shared" si="6"/>
        <v>-0.27099999999999991</v>
      </c>
      <c r="H87">
        <v>59.919998</v>
      </c>
      <c r="I87">
        <v>3.5618799999999999</v>
      </c>
      <c r="J87">
        <f t="shared" si="4"/>
        <v>3.43</v>
      </c>
      <c r="K87">
        <f>IF(J87&gt;C87,1,-1)</f>
        <v>1</v>
      </c>
    </row>
    <row r="88" spans="1:11" x14ac:dyDescent="0.2">
      <c r="A88" s="1">
        <v>42267</v>
      </c>
      <c r="B88" s="2">
        <f t="shared" si="5"/>
        <v>86</v>
      </c>
      <c r="C88">
        <v>3.43</v>
      </c>
      <c r="D88">
        <v>96342478</v>
      </c>
      <c r="E88">
        <v>-9.1799999999998771E-2</v>
      </c>
      <c r="F88">
        <f t="shared" si="7"/>
        <v>3.4518</v>
      </c>
      <c r="G88">
        <f t="shared" si="6"/>
        <v>-0.10899999999999999</v>
      </c>
      <c r="H88">
        <v>58.080002</v>
      </c>
      <c r="I88">
        <v>3.2839</v>
      </c>
      <c r="J88">
        <f t="shared" si="4"/>
        <v>3.2120000000000002</v>
      </c>
      <c r="K88">
        <f>IF(J88&gt;C88,1,-1)</f>
        <v>-1</v>
      </c>
    </row>
    <row r="89" spans="1:11" x14ac:dyDescent="0.2">
      <c r="A89" s="1">
        <v>42274</v>
      </c>
      <c r="B89" s="2">
        <f t="shared" si="5"/>
        <v>87</v>
      </c>
      <c r="C89">
        <v>3.2120000000000002</v>
      </c>
      <c r="D89">
        <v>81146311</v>
      </c>
      <c r="E89">
        <v>-5.4266666666666463E-2</v>
      </c>
      <c r="F89">
        <f t="shared" si="7"/>
        <v>3.4191000000000003</v>
      </c>
      <c r="G89">
        <f t="shared" si="6"/>
        <v>-0.10299999999999976</v>
      </c>
      <c r="H89">
        <v>57.02</v>
      </c>
      <c r="I89">
        <v>2.52779</v>
      </c>
      <c r="J89">
        <f t="shared" si="4"/>
        <v>3.17</v>
      </c>
      <c r="K89">
        <f>IF(J89&gt;C89,1,-1)</f>
        <v>-1</v>
      </c>
    </row>
    <row r="90" spans="1:11" x14ac:dyDescent="0.2">
      <c r="A90" s="1">
        <v>42281</v>
      </c>
      <c r="B90" s="2">
        <f t="shared" si="5"/>
        <v>88</v>
      </c>
      <c r="C90">
        <v>3.17</v>
      </c>
      <c r="D90">
        <v>92678067</v>
      </c>
      <c r="E90">
        <v>-7.8666666666658003E-3</v>
      </c>
      <c r="F90">
        <f t="shared" si="7"/>
        <v>3.3760999999999997</v>
      </c>
      <c r="G90">
        <f t="shared" si="6"/>
        <v>-0.28000000000000025</v>
      </c>
      <c r="H90">
        <v>60.360000999999997</v>
      </c>
      <c r="I90">
        <v>3.00814</v>
      </c>
      <c r="J90">
        <f t="shared" si="4"/>
        <v>3.1549999999999998</v>
      </c>
      <c r="K90">
        <f>IF(J90&gt;C90,1,-1)</f>
        <v>-1</v>
      </c>
    </row>
    <row r="91" spans="1:11" x14ac:dyDescent="0.2">
      <c r="A91" s="1">
        <v>42288</v>
      </c>
      <c r="B91" s="2">
        <f t="shared" si="5"/>
        <v>89</v>
      </c>
      <c r="C91">
        <v>3.1549999999999998</v>
      </c>
      <c r="D91">
        <v>98057386</v>
      </c>
      <c r="E91">
        <v>3.8466666666667315E-2</v>
      </c>
      <c r="F91">
        <f t="shared" si="7"/>
        <v>3.3334000000000001</v>
      </c>
      <c r="G91">
        <f t="shared" si="6"/>
        <v>-0.34200000000000008</v>
      </c>
      <c r="H91">
        <v>60.400002000000001</v>
      </c>
      <c r="I91">
        <v>2.9258600000000001</v>
      </c>
      <c r="J91">
        <f t="shared" si="4"/>
        <v>3.3929999999999998</v>
      </c>
      <c r="K91">
        <f>IF(J91&gt;C91,1,-1)</f>
        <v>1</v>
      </c>
    </row>
    <row r="92" spans="1:11" x14ac:dyDescent="0.2">
      <c r="A92" s="1">
        <v>42295</v>
      </c>
      <c r="B92" s="2">
        <f t="shared" si="5"/>
        <v>90</v>
      </c>
      <c r="C92">
        <v>3.3929999999999998</v>
      </c>
      <c r="D92">
        <v>91000450</v>
      </c>
      <c r="E92">
        <v>5.7333333333333236E-2</v>
      </c>
      <c r="F92">
        <f t="shared" si="7"/>
        <v>3.3188000000000004</v>
      </c>
      <c r="G92">
        <f t="shared" si="6"/>
        <v>0.1379999999999999</v>
      </c>
      <c r="H92">
        <v>63.209999000000003</v>
      </c>
      <c r="I92">
        <v>2.6501000000000001</v>
      </c>
      <c r="J92">
        <f t="shared" si="4"/>
        <v>3.34</v>
      </c>
      <c r="K92">
        <f>IF(J92&gt;C92,1,-1)</f>
        <v>-1</v>
      </c>
    </row>
    <row r="93" spans="1:11" x14ac:dyDescent="0.2">
      <c r="A93" s="1">
        <v>42302</v>
      </c>
      <c r="B93" s="2">
        <f t="shared" si="5"/>
        <v>91</v>
      </c>
      <c r="C93">
        <v>3.34</v>
      </c>
      <c r="D93">
        <v>102661134</v>
      </c>
      <c r="E93">
        <v>5.5166666666665254E-2</v>
      </c>
      <c r="F93">
        <f t="shared" si="7"/>
        <v>3.3213000000000008</v>
      </c>
      <c r="G93">
        <f t="shared" si="6"/>
        <v>2.8999999999999915E-2</v>
      </c>
      <c r="H93">
        <v>57.049999</v>
      </c>
      <c r="I93">
        <v>2.3350499999999998</v>
      </c>
      <c r="J93">
        <f t="shared" si="4"/>
        <v>3.2469999999999999</v>
      </c>
      <c r="K93">
        <f>IF(J93&gt;C93,1,-1)</f>
        <v>-1</v>
      </c>
    </row>
    <row r="94" spans="1:11" x14ac:dyDescent="0.2">
      <c r="A94" s="1">
        <v>42309</v>
      </c>
      <c r="B94" s="2">
        <f t="shared" si="5"/>
        <v>92</v>
      </c>
      <c r="C94">
        <v>3.2469999999999999</v>
      </c>
      <c r="D94">
        <v>55428667</v>
      </c>
      <c r="E94">
        <v>7.1899999999998965E-2</v>
      </c>
      <c r="F94">
        <f t="shared" si="7"/>
        <v>3.3010000000000006</v>
      </c>
      <c r="G94">
        <f t="shared" si="6"/>
        <v>-0.18300000000000027</v>
      </c>
      <c r="H94">
        <v>60.529998999999997</v>
      </c>
      <c r="I94">
        <v>2.35581</v>
      </c>
      <c r="J94">
        <f t="shared" si="4"/>
        <v>3.4369999999999998</v>
      </c>
      <c r="K94">
        <f>IF(J94&gt;C94,1,-1)</f>
        <v>1</v>
      </c>
    </row>
    <row r="95" spans="1:11" x14ac:dyDescent="0.2">
      <c r="A95" s="1">
        <v>42316</v>
      </c>
      <c r="B95" s="2">
        <f t="shared" si="5"/>
        <v>93</v>
      </c>
      <c r="C95">
        <v>3.4369999999999998</v>
      </c>
      <c r="D95">
        <v>104163017</v>
      </c>
      <c r="E95">
        <v>8.6833333333333318E-2</v>
      </c>
      <c r="F95">
        <f t="shared" si="7"/>
        <v>3.2950000000000004</v>
      </c>
      <c r="G95">
        <f t="shared" si="6"/>
        <v>0.22499999999999964</v>
      </c>
      <c r="H95">
        <v>58.509998000000003</v>
      </c>
      <c r="I95">
        <v>2.2646299999999999</v>
      </c>
      <c r="J95">
        <f t="shared" si="4"/>
        <v>3.5609999999999999</v>
      </c>
      <c r="K95">
        <f>IF(J95&gt;C95,1,-1)</f>
        <v>1</v>
      </c>
    </row>
    <row r="96" spans="1:11" x14ac:dyDescent="0.2">
      <c r="A96" s="1">
        <v>42323</v>
      </c>
      <c r="B96" s="2">
        <f t="shared" si="5"/>
        <v>94</v>
      </c>
      <c r="C96">
        <v>3.5609999999999999</v>
      </c>
      <c r="D96">
        <v>57751028</v>
      </c>
      <c r="E96">
        <v>6.0499999999999776E-2</v>
      </c>
      <c r="F96">
        <f t="shared" si="7"/>
        <v>3.3256000000000001</v>
      </c>
      <c r="G96">
        <f t="shared" si="6"/>
        <v>0.39100000000000001</v>
      </c>
      <c r="H96">
        <v>57.41</v>
      </c>
      <c r="I96">
        <v>1.9940599999999999</v>
      </c>
      <c r="J96">
        <f t="shared" si="4"/>
        <v>3.5990000000000002</v>
      </c>
      <c r="K96">
        <f>IF(J96&gt;C96,1,-1)</f>
        <v>1</v>
      </c>
    </row>
    <row r="97" spans="1:11" x14ac:dyDescent="0.2">
      <c r="A97" s="1">
        <v>42330</v>
      </c>
      <c r="B97" s="2">
        <f t="shared" si="5"/>
        <v>95</v>
      </c>
      <c r="C97">
        <v>3.5990000000000002</v>
      </c>
      <c r="D97">
        <v>45931792</v>
      </c>
      <c r="E97">
        <v>4.1366666666668106E-2</v>
      </c>
      <c r="F97">
        <f t="shared" si="7"/>
        <v>3.3543999999999996</v>
      </c>
      <c r="G97">
        <f t="shared" si="6"/>
        <v>0.44400000000000039</v>
      </c>
      <c r="H97">
        <v>59.669998</v>
      </c>
      <c r="I97">
        <v>2.1526999999999998</v>
      </c>
      <c r="J97">
        <f t="shared" si="4"/>
        <v>3.4390000000000001</v>
      </c>
      <c r="K97">
        <f>IF(J97&gt;C97,1,-1)</f>
        <v>-1</v>
      </c>
    </row>
    <row r="98" spans="1:11" x14ac:dyDescent="0.2">
      <c r="A98" s="1">
        <v>42337</v>
      </c>
      <c r="B98" s="2">
        <f t="shared" si="5"/>
        <v>96</v>
      </c>
      <c r="C98">
        <v>3.4390000000000001</v>
      </c>
      <c r="D98">
        <v>64003166</v>
      </c>
      <c r="E98">
        <v>4.1766666666668062E-2</v>
      </c>
      <c r="F98">
        <f t="shared" si="7"/>
        <v>3.3552999999999997</v>
      </c>
      <c r="G98">
        <f t="shared" si="6"/>
        <v>4.6000000000000263E-2</v>
      </c>
      <c r="H98">
        <v>57.23</v>
      </c>
      <c r="I98">
        <v>1.8406199999999999</v>
      </c>
      <c r="J98">
        <f t="shared" si="4"/>
        <v>3.37</v>
      </c>
      <c r="K98">
        <f>IF(J98&gt;C98,1,-1)</f>
        <v>-1</v>
      </c>
    </row>
    <row r="99" spans="1:11" x14ac:dyDescent="0.2">
      <c r="A99" s="1">
        <v>42344</v>
      </c>
      <c r="B99" s="2">
        <f t="shared" si="5"/>
        <v>97</v>
      </c>
      <c r="C99">
        <v>3.37</v>
      </c>
      <c r="D99">
        <v>61604685</v>
      </c>
      <c r="E99">
        <v>2.510000000000101E-2</v>
      </c>
      <c r="F99">
        <f t="shared" si="7"/>
        <v>3.3710999999999998</v>
      </c>
      <c r="G99">
        <f t="shared" si="6"/>
        <v>3.0000000000000249E-2</v>
      </c>
      <c r="H99">
        <v>54.34</v>
      </c>
      <c r="I99">
        <v>1.5700499999999999</v>
      </c>
      <c r="J99">
        <f t="shared" si="4"/>
        <v>3.383</v>
      </c>
      <c r="K99">
        <f>IF(J99&gt;C99,1,-1)</f>
        <v>1</v>
      </c>
    </row>
    <row r="100" spans="1:11" x14ac:dyDescent="0.2">
      <c r="A100" s="1">
        <v>42351</v>
      </c>
      <c r="B100" s="2">
        <f t="shared" si="5"/>
        <v>98</v>
      </c>
      <c r="C100">
        <v>3.383</v>
      </c>
      <c r="D100">
        <v>59891858</v>
      </c>
      <c r="E100">
        <v>2.8666666666676832E-3</v>
      </c>
      <c r="F100">
        <f t="shared" si="7"/>
        <v>3.3923999999999999</v>
      </c>
      <c r="G100">
        <f t="shared" si="6"/>
        <v>0.13600000000000012</v>
      </c>
      <c r="H100">
        <v>53.599997999999999</v>
      </c>
      <c r="I100">
        <v>1.8206</v>
      </c>
      <c r="J100">
        <f t="shared" si="4"/>
        <v>3.4279999999999999</v>
      </c>
      <c r="K100">
        <f>IF(J100&gt;C100,1,-1)</f>
        <v>1</v>
      </c>
    </row>
    <row r="101" spans="1:11" x14ac:dyDescent="0.2">
      <c r="A101" s="1">
        <v>42358</v>
      </c>
      <c r="B101" s="2">
        <f t="shared" si="5"/>
        <v>99</v>
      </c>
      <c r="C101">
        <v>3.4279999999999999</v>
      </c>
      <c r="D101">
        <v>27812937</v>
      </c>
      <c r="E101">
        <v>-2.0299999999999763E-2</v>
      </c>
      <c r="F101">
        <f t="shared" si="7"/>
        <v>3.4197000000000002</v>
      </c>
      <c r="G101">
        <f t="shared" si="6"/>
        <v>-8.999999999999897E-3</v>
      </c>
      <c r="H101">
        <v>56.02</v>
      </c>
      <c r="I101">
        <v>1.90659</v>
      </c>
      <c r="J101">
        <f t="shared" si="4"/>
        <v>3.492</v>
      </c>
      <c r="K101">
        <f>IF(J101&gt;C101,1,-1)</f>
        <v>1</v>
      </c>
    </row>
    <row r="102" spans="1:11" x14ac:dyDescent="0.2">
      <c r="A102" s="1">
        <v>42365</v>
      </c>
      <c r="B102" s="2">
        <f t="shared" si="5"/>
        <v>100</v>
      </c>
      <c r="C102">
        <v>3.492</v>
      </c>
      <c r="D102">
        <v>18206663</v>
      </c>
      <c r="E102">
        <v>-2.5366666666665427E-2</v>
      </c>
      <c r="F102">
        <f t="shared" si="7"/>
        <v>3.4295999999999998</v>
      </c>
      <c r="G102">
        <f t="shared" si="6"/>
        <v>-6.899999999999995E-2</v>
      </c>
      <c r="H102">
        <v>55.27</v>
      </c>
      <c r="I102">
        <v>1.96441</v>
      </c>
      <c r="J102">
        <f t="shared" si="4"/>
        <v>3.34</v>
      </c>
      <c r="K102">
        <f>IF(J102&gt;C102,1,-1)</f>
        <v>-1</v>
      </c>
    </row>
    <row r="103" spans="1:11" x14ac:dyDescent="0.2">
      <c r="A103" s="1">
        <v>42372</v>
      </c>
      <c r="B103" s="2">
        <f t="shared" si="5"/>
        <v>101</v>
      </c>
      <c r="C103">
        <v>3.34</v>
      </c>
      <c r="D103">
        <v>56231725</v>
      </c>
      <c r="E103">
        <v>-2.4466666666666637E-2</v>
      </c>
      <c r="F103">
        <f t="shared" si="7"/>
        <v>3.4296000000000006</v>
      </c>
      <c r="G103">
        <f t="shared" si="6"/>
        <v>-0.25900000000000034</v>
      </c>
      <c r="H103">
        <v>50.580002</v>
      </c>
      <c r="I103">
        <v>2.1097000000000001</v>
      </c>
      <c r="J103">
        <f t="shared" si="4"/>
        <v>3.274</v>
      </c>
      <c r="K103">
        <f>IF(J103&gt;C103,1,-1)</f>
        <v>-1</v>
      </c>
    </row>
    <row r="104" spans="1:11" x14ac:dyDescent="0.2">
      <c r="A104" s="1">
        <v>42379</v>
      </c>
      <c r="B104" s="2">
        <f t="shared" si="5"/>
        <v>102</v>
      </c>
      <c r="C104">
        <v>3.274</v>
      </c>
      <c r="D104">
        <v>73651784</v>
      </c>
      <c r="E104">
        <v>-2.4799999999999489E-2</v>
      </c>
      <c r="F104">
        <f t="shared" si="7"/>
        <v>3.4323000000000001</v>
      </c>
      <c r="G104">
        <f t="shared" si="6"/>
        <v>-0.16500000000000004</v>
      </c>
      <c r="H104">
        <v>55.060001</v>
      </c>
      <c r="I104">
        <v>1.91326</v>
      </c>
      <c r="J104">
        <f t="shared" si="4"/>
        <v>3.3780000000000001</v>
      </c>
      <c r="K104">
        <f>IF(J104&gt;C104,1,-1)</f>
        <v>1</v>
      </c>
    </row>
    <row r="105" spans="1:11" x14ac:dyDescent="0.2">
      <c r="A105" s="1">
        <v>42386</v>
      </c>
      <c r="B105" s="2">
        <f t="shared" si="5"/>
        <v>103</v>
      </c>
      <c r="C105">
        <v>3.3780000000000001</v>
      </c>
      <c r="D105">
        <v>65041840</v>
      </c>
      <c r="E105">
        <v>-2.2499999999999076E-2</v>
      </c>
      <c r="F105">
        <f t="shared" si="7"/>
        <v>3.4264000000000001</v>
      </c>
      <c r="G105">
        <f t="shared" si="6"/>
        <v>8.0000000000000071E-3</v>
      </c>
      <c r="H105">
        <v>59.130001</v>
      </c>
      <c r="I105">
        <v>1.8532200000000001</v>
      </c>
      <c r="J105">
        <f t="shared" si="4"/>
        <v>3.5590000000000002</v>
      </c>
      <c r="K105">
        <f>IF(J105&gt;C105,1,-1)</f>
        <v>1</v>
      </c>
    </row>
    <row r="106" spans="1:11" x14ac:dyDescent="0.2">
      <c r="A106" s="1">
        <v>42393</v>
      </c>
      <c r="B106" s="2">
        <f t="shared" si="5"/>
        <v>104</v>
      </c>
      <c r="C106">
        <v>3.5590000000000002</v>
      </c>
      <c r="D106">
        <v>73952055</v>
      </c>
      <c r="E106">
        <v>-1.6100000000000225E-2</v>
      </c>
      <c r="F106">
        <f t="shared" si="7"/>
        <v>3.4262000000000001</v>
      </c>
      <c r="G106">
        <f t="shared" si="6"/>
        <v>0.17600000000000016</v>
      </c>
      <c r="H106">
        <v>55.360000999999997</v>
      </c>
      <c r="I106">
        <v>1.9629300000000001</v>
      </c>
      <c r="J106">
        <f t="shared" si="4"/>
        <v>3.4470000000000001</v>
      </c>
      <c r="K106">
        <f>IF(J106&gt;C106,1,-1)</f>
        <v>-1</v>
      </c>
    </row>
    <row r="107" spans="1:11" x14ac:dyDescent="0.2">
      <c r="A107" s="1">
        <v>42400</v>
      </c>
      <c r="B107" s="2">
        <f t="shared" si="5"/>
        <v>105</v>
      </c>
      <c r="C107">
        <v>3.4470000000000001</v>
      </c>
      <c r="D107">
        <v>109826294</v>
      </c>
      <c r="E107">
        <v>1.6666666666598218E-4</v>
      </c>
      <c r="F107">
        <f t="shared" si="7"/>
        <v>3.4110000000000005</v>
      </c>
      <c r="G107">
        <f t="shared" si="6"/>
        <v>1.9000000000000128E-2</v>
      </c>
      <c r="H107">
        <v>54.740001999999997</v>
      </c>
      <c r="I107">
        <v>1.9251199999999999</v>
      </c>
      <c r="J107">
        <f t="shared" si="4"/>
        <v>3.2669999999999999</v>
      </c>
      <c r="K107">
        <f>IF(J107&gt;C107,1,-1)</f>
        <v>-1</v>
      </c>
    </row>
    <row r="108" spans="1:11" x14ac:dyDescent="0.2">
      <c r="A108" s="1">
        <v>42407</v>
      </c>
      <c r="B108" s="2">
        <f t="shared" si="5"/>
        <v>106</v>
      </c>
      <c r="C108">
        <v>3.2669999999999999</v>
      </c>
      <c r="D108">
        <v>106724003</v>
      </c>
      <c r="E108">
        <v>6.4999999999995062E-3</v>
      </c>
      <c r="F108">
        <f t="shared" si="7"/>
        <v>3.3938000000000001</v>
      </c>
      <c r="G108">
        <f t="shared" si="6"/>
        <v>-0.22500000000000009</v>
      </c>
      <c r="H108">
        <v>51.259998000000003</v>
      </c>
      <c r="I108">
        <v>1.6856899999999999</v>
      </c>
      <c r="J108">
        <f t="shared" si="4"/>
        <v>3.3929999999999998</v>
      </c>
      <c r="K108">
        <f>IF(J108&gt;C108,1,-1)</f>
        <v>1</v>
      </c>
    </row>
    <row r="109" spans="1:11" x14ac:dyDescent="0.2">
      <c r="A109" s="1">
        <v>42414</v>
      </c>
      <c r="B109" s="2">
        <f t="shared" si="5"/>
        <v>107</v>
      </c>
      <c r="C109">
        <v>3.3929999999999998</v>
      </c>
      <c r="D109">
        <v>58901740</v>
      </c>
      <c r="E109">
        <v>-6.6666666666703733E-4</v>
      </c>
      <c r="F109">
        <f t="shared" si="7"/>
        <v>3.3960999999999997</v>
      </c>
      <c r="G109">
        <f t="shared" si="6"/>
        <v>5.2999999999999936E-2</v>
      </c>
      <c r="H109">
        <v>56.27</v>
      </c>
      <c r="I109">
        <v>1.8331999999999999</v>
      </c>
      <c r="J109">
        <f t="shared" si="4"/>
        <v>3.33</v>
      </c>
      <c r="K109">
        <f>IF(J109&gt;C109,1,-1)</f>
        <v>-1</v>
      </c>
    </row>
    <row r="110" spans="1:11" x14ac:dyDescent="0.2">
      <c r="A110" s="1">
        <v>42421</v>
      </c>
      <c r="B110" s="2">
        <f t="shared" si="5"/>
        <v>108</v>
      </c>
      <c r="C110">
        <v>3.33</v>
      </c>
      <c r="D110">
        <v>62206390</v>
      </c>
      <c r="E110">
        <v>-4.3666666666668519E-3</v>
      </c>
      <c r="F110">
        <f t="shared" si="7"/>
        <v>3.3908</v>
      </c>
      <c r="G110">
        <f t="shared" si="6"/>
        <v>5.600000000000005E-2</v>
      </c>
      <c r="H110">
        <v>57</v>
      </c>
      <c r="I110">
        <v>1.96441</v>
      </c>
      <c r="J110">
        <f t="shared" si="4"/>
        <v>3.4239999999999999</v>
      </c>
      <c r="K110">
        <f>IF(J110&gt;C110,1,-1)</f>
        <v>1</v>
      </c>
    </row>
    <row r="111" spans="1:11" x14ac:dyDescent="0.2">
      <c r="A111" s="1">
        <v>42428</v>
      </c>
      <c r="B111" s="2">
        <f t="shared" si="5"/>
        <v>109</v>
      </c>
      <c r="C111">
        <v>3.4239999999999999</v>
      </c>
      <c r="D111">
        <v>57645951</v>
      </c>
      <c r="E111">
        <v>-9.2333333333329826E-3</v>
      </c>
      <c r="F111">
        <f t="shared" si="7"/>
        <v>3.3903999999999996</v>
      </c>
      <c r="G111">
        <f t="shared" si="6"/>
        <v>4.5999999999999819E-2</v>
      </c>
      <c r="H111">
        <v>64.480002999999996</v>
      </c>
      <c r="I111">
        <v>2.0607799999999998</v>
      </c>
      <c r="J111">
        <f t="shared" si="4"/>
        <v>3.5139999999999998</v>
      </c>
      <c r="K111">
        <f>IF(J111&gt;C111,1,-1)</f>
        <v>1</v>
      </c>
    </row>
    <row r="112" spans="1:11" x14ac:dyDescent="0.2">
      <c r="A112" s="1">
        <v>42435</v>
      </c>
      <c r="B112" s="2">
        <f t="shared" si="5"/>
        <v>110</v>
      </c>
      <c r="C112">
        <v>3.5139999999999998</v>
      </c>
      <c r="D112">
        <v>73193507</v>
      </c>
      <c r="E112">
        <v>-1.2266666666666648E-2</v>
      </c>
      <c r="F112">
        <f t="shared" si="7"/>
        <v>3.3926000000000003</v>
      </c>
      <c r="G112">
        <f t="shared" si="6"/>
        <v>-4.5000000000000373E-2</v>
      </c>
      <c r="H112">
        <v>65.309997999999993</v>
      </c>
      <c r="I112">
        <v>2.3624800000000001</v>
      </c>
      <c r="J112">
        <f t="shared" si="4"/>
        <v>3.6389999999999998</v>
      </c>
      <c r="K112">
        <f>IF(J112&gt;C112,1,-1)</f>
        <v>1</v>
      </c>
    </row>
    <row r="113" spans="1:11" x14ac:dyDescent="0.2">
      <c r="A113" s="1">
        <v>42442</v>
      </c>
      <c r="B113" s="2">
        <f t="shared" si="5"/>
        <v>111</v>
      </c>
      <c r="C113">
        <v>3.6389999999999998</v>
      </c>
      <c r="D113">
        <v>75684619</v>
      </c>
      <c r="E113">
        <v>-3.1366666666667431E-2</v>
      </c>
      <c r="F113">
        <f t="shared" si="7"/>
        <v>3.4225000000000003</v>
      </c>
      <c r="G113">
        <f t="shared" si="6"/>
        <v>0.19199999999999973</v>
      </c>
      <c r="H113">
        <v>63.990001999999997</v>
      </c>
      <c r="I113">
        <v>2.4959099999999999</v>
      </c>
      <c r="J113">
        <f t="shared" si="4"/>
        <v>3.573</v>
      </c>
      <c r="K113">
        <f>IF(J113&gt;C113,1,-1)</f>
        <v>-1</v>
      </c>
    </row>
    <row r="114" spans="1:11" x14ac:dyDescent="0.2">
      <c r="A114" s="1">
        <v>42449</v>
      </c>
      <c r="B114" s="2">
        <f t="shared" si="5"/>
        <v>112</v>
      </c>
      <c r="C114">
        <v>3.573</v>
      </c>
      <c r="D114">
        <v>39713000</v>
      </c>
      <c r="E114">
        <v>-5.7166666666665922E-2</v>
      </c>
      <c r="F114">
        <f t="shared" si="7"/>
        <v>3.4523999999999999</v>
      </c>
      <c r="G114">
        <f t="shared" si="6"/>
        <v>0.30600000000000005</v>
      </c>
      <c r="H114">
        <v>63.18</v>
      </c>
      <c r="I114">
        <v>2.34395</v>
      </c>
      <c r="J114">
        <f t="shared" si="4"/>
        <v>3.6379999999999999</v>
      </c>
      <c r="K114">
        <f>IF(J114&gt;C114,1,-1)</f>
        <v>1</v>
      </c>
    </row>
    <row r="115" spans="1:11" x14ac:dyDescent="0.2">
      <c r="A115" s="1">
        <v>42456</v>
      </c>
      <c r="B115" s="2">
        <f t="shared" si="5"/>
        <v>113</v>
      </c>
      <c r="C115">
        <v>3.6379999999999999</v>
      </c>
      <c r="D115">
        <v>43098731</v>
      </c>
      <c r="E115">
        <v>-7.8466666666666018E-2</v>
      </c>
      <c r="F115">
        <f t="shared" si="7"/>
        <v>3.4783999999999997</v>
      </c>
      <c r="G115">
        <f t="shared" si="6"/>
        <v>0.24500000000000011</v>
      </c>
      <c r="H115">
        <v>63.650002000000001</v>
      </c>
      <c r="I115">
        <v>2.27501</v>
      </c>
      <c r="J115">
        <f t="shared" si="4"/>
        <v>3.4649999999999999</v>
      </c>
      <c r="K115">
        <f>IF(J115&gt;C115,1,-1)</f>
        <v>-1</v>
      </c>
    </row>
    <row r="116" spans="1:11" x14ac:dyDescent="0.2">
      <c r="A116" s="1">
        <v>42463</v>
      </c>
      <c r="B116" s="2">
        <f t="shared" si="5"/>
        <v>114</v>
      </c>
      <c r="C116">
        <v>3.4649999999999999</v>
      </c>
      <c r="D116">
        <v>57428742</v>
      </c>
      <c r="E116">
        <v>-6.2066666666665604E-2</v>
      </c>
      <c r="F116">
        <f t="shared" si="7"/>
        <v>3.4689999999999999</v>
      </c>
      <c r="G116">
        <f t="shared" si="6"/>
        <v>0.13499999999999979</v>
      </c>
      <c r="H116">
        <v>60.470001000000003</v>
      </c>
      <c r="I116">
        <v>2.0704099999999999</v>
      </c>
      <c r="J116">
        <f t="shared" si="4"/>
        <v>3.4849999999999999</v>
      </c>
      <c r="K116">
        <f>IF(J116&gt;C116,1,-1)</f>
        <v>1</v>
      </c>
    </row>
    <row r="117" spans="1:11" x14ac:dyDescent="0.2">
      <c r="A117" s="1">
        <v>42470</v>
      </c>
      <c r="B117" s="2">
        <f t="shared" si="5"/>
        <v>115</v>
      </c>
      <c r="C117">
        <v>3.4849999999999999</v>
      </c>
      <c r="D117">
        <v>73089234</v>
      </c>
      <c r="E117">
        <v>-6.0066666666666269E-2</v>
      </c>
      <c r="F117">
        <f t="shared" si="7"/>
        <v>3.4728000000000003</v>
      </c>
      <c r="G117">
        <f t="shared" si="6"/>
        <v>6.0999999999999943E-2</v>
      </c>
      <c r="H117">
        <v>57.669998</v>
      </c>
      <c r="I117">
        <v>2.1200800000000002</v>
      </c>
      <c r="J117">
        <f t="shared" si="4"/>
        <v>3.4329999999999998</v>
      </c>
      <c r="K117">
        <f>IF(J117&gt;C117,1,-1)</f>
        <v>-1</v>
      </c>
    </row>
    <row r="118" spans="1:11" x14ac:dyDescent="0.2">
      <c r="A118" s="1">
        <v>42477</v>
      </c>
      <c r="B118" s="2">
        <f t="shared" si="5"/>
        <v>116</v>
      </c>
      <c r="C118">
        <v>3.4329999999999998</v>
      </c>
      <c r="D118">
        <v>55204433</v>
      </c>
      <c r="E118">
        <v>-7.6566666666666894E-2</v>
      </c>
      <c r="F118">
        <f t="shared" si="7"/>
        <v>3.4894000000000007</v>
      </c>
      <c r="G118">
        <f t="shared" si="6"/>
        <v>-8.0999999999999961E-2</v>
      </c>
      <c r="H118">
        <v>58.009998000000003</v>
      </c>
      <c r="I118">
        <v>2.0177800000000001</v>
      </c>
      <c r="J118">
        <f t="shared" si="4"/>
        <v>3.4350000000000001</v>
      </c>
      <c r="K118">
        <f>IF(J118&gt;C118,1,-1)</f>
        <v>1</v>
      </c>
    </row>
    <row r="119" spans="1:11" x14ac:dyDescent="0.2">
      <c r="A119" s="1">
        <v>42484</v>
      </c>
      <c r="B119" s="2">
        <f t="shared" si="5"/>
        <v>117</v>
      </c>
      <c r="C119">
        <v>3.4350000000000001</v>
      </c>
      <c r="D119">
        <v>61694610</v>
      </c>
      <c r="E119">
        <v>-7.3333333333332362E-2</v>
      </c>
      <c r="F119">
        <f t="shared" si="7"/>
        <v>3.4935999999999994</v>
      </c>
      <c r="G119">
        <f t="shared" si="6"/>
        <v>-0.20399999999999974</v>
      </c>
      <c r="H119">
        <v>56.799999</v>
      </c>
      <c r="I119">
        <v>1.96441</v>
      </c>
      <c r="J119">
        <f t="shared" si="4"/>
        <v>3.36</v>
      </c>
      <c r="K119">
        <f>IF(J119&gt;C119,1,-1)</f>
        <v>-1</v>
      </c>
    </row>
    <row r="120" spans="1:11" x14ac:dyDescent="0.2">
      <c r="A120" s="1">
        <v>42491</v>
      </c>
      <c r="B120" s="2">
        <f t="shared" si="5"/>
        <v>118</v>
      </c>
      <c r="C120">
        <v>3.36</v>
      </c>
      <c r="D120">
        <v>52815049</v>
      </c>
      <c r="E120">
        <v>-6.9999999999999396E-2</v>
      </c>
      <c r="F120">
        <f t="shared" si="7"/>
        <v>3.4965999999999999</v>
      </c>
      <c r="G120">
        <f t="shared" si="6"/>
        <v>-0.21300000000000008</v>
      </c>
      <c r="H120">
        <v>55.509998000000003</v>
      </c>
      <c r="I120">
        <v>1.9273499999999999</v>
      </c>
      <c r="J120">
        <f t="shared" si="4"/>
        <v>3.5</v>
      </c>
      <c r="K120">
        <f>IF(J120&gt;C120,1,-1)</f>
        <v>1</v>
      </c>
    </row>
    <row r="121" spans="1:11" x14ac:dyDescent="0.2">
      <c r="A121" s="1">
        <v>42498</v>
      </c>
      <c r="B121" s="2">
        <f t="shared" si="5"/>
        <v>119</v>
      </c>
      <c r="C121">
        <v>3.5</v>
      </c>
      <c r="D121">
        <v>39872522</v>
      </c>
      <c r="E121">
        <v>-6.6099999999999604E-2</v>
      </c>
      <c r="F121">
        <f t="shared" si="7"/>
        <v>3.5042</v>
      </c>
      <c r="G121">
        <f t="shared" si="6"/>
        <v>-0.1379999999999999</v>
      </c>
      <c r="H121">
        <v>55.139999000000003</v>
      </c>
      <c r="I121">
        <v>2.07931</v>
      </c>
      <c r="J121">
        <f t="shared" si="4"/>
        <v>3.508</v>
      </c>
      <c r="K121">
        <f>IF(J121&gt;C121,1,-1)</f>
        <v>1</v>
      </c>
    </row>
    <row r="122" spans="1:11" x14ac:dyDescent="0.2">
      <c r="A122" s="1">
        <v>42505</v>
      </c>
      <c r="B122" s="2">
        <f t="shared" si="5"/>
        <v>120</v>
      </c>
      <c r="C122">
        <v>3.508</v>
      </c>
      <c r="D122">
        <v>39811431</v>
      </c>
      <c r="E122">
        <v>-6.166666666666698E-2</v>
      </c>
      <c r="F122">
        <f t="shared" si="7"/>
        <v>3.5036</v>
      </c>
      <c r="G122">
        <f t="shared" si="6"/>
        <v>4.3000000000000149E-2</v>
      </c>
      <c r="H122">
        <v>54.119999</v>
      </c>
      <c r="I122">
        <v>2.1793800000000001</v>
      </c>
      <c r="J122">
        <f t="shared" si="4"/>
        <v>3.6019999999999999</v>
      </c>
      <c r="K122">
        <f>IF(J122&gt;C122,1,-1)</f>
        <v>1</v>
      </c>
    </row>
    <row r="123" spans="1:11" x14ac:dyDescent="0.2">
      <c r="A123" s="1">
        <v>42512</v>
      </c>
      <c r="B123" s="2">
        <f t="shared" si="5"/>
        <v>121</v>
      </c>
      <c r="C123">
        <v>3.6019999999999999</v>
      </c>
      <c r="D123">
        <v>46029370</v>
      </c>
      <c r="E123">
        <v>-4.9233333333333018E-2</v>
      </c>
      <c r="F123">
        <f t="shared" si="7"/>
        <v>3.4998999999999993</v>
      </c>
      <c r="G123">
        <f t="shared" si="6"/>
        <v>0.11699999999999999</v>
      </c>
      <c r="H123">
        <v>55.900002000000001</v>
      </c>
      <c r="I123">
        <v>2.2794599999999998</v>
      </c>
      <c r="J123">
        <f t="shared" si="4"/>
        <v>3.58</v>
      </c>
      <c r="K123">
        <f>IF(J123&gt;C123,1,-1)</f>
        <v>-1</v>
      </c>
    </row>
    <row r="124" spans="1:11" x14ac:dyDescent="0.2">
      <c r="A124" s="1">
        <v>42519</v>
      </c>
      <c r="B124" s="2">
        <f t="shared" si="5"/>
        <v>122</v>
      </c>
      <c r="C124">
        <v>3.58</v>
      </c>
      <c r="D124">
        <v>49256445</v>
      </c>
      <c r="E124">
        <v>-3.8833333333332831E-2</v>
      </c>
      <c r="F124">
        <f t="shared" si="7"/>
        <v>3.5005999999999999</v>
      </c>
      <c r="G124">
        <f t="shared" si="6"/>
        <v>0.14700000000000024</v>
      </c>
      <c r="H124">
        <v>55.299999</v>
      </c>
      <c r="I124">
        <v>2.2661099999999998</v>
      </c>
      <c r="J124">
        <f t="shared" si="4"/>
        <v>3.3719999999999999</v>
      </c>
      <c r="K124">
        <f>IF(J124&gt;C124,1,-1)</f>
        <v>-1</v>
      </c>
    </row>
    <row r="125" spans="1:11" x14ac:dyDescent="0.2">
      <c r="A125" s="1">
        <v>42526</v>
      </c>
      <c r="B125" s="2">
        <f t="shared" si="5"/>
        <v>123</v>
      </c>
      <c r="C125">
        <v>3.3719999999999999</v>
      </c>
      <c r="D125">
        <v>40121194</v>
      </c>
      <c r="E125">
        <v>-1.4399999999999746E-2</v>
      </c>
      <c r="F125">
        <f t="shared" si="7"/>
        <v>3.4740000000000002</v>
      </c>
      <c r="G125">
        <f t="shared" si="6"/>
        <v>-6.3000000000000167E-2</v>
      </c>
      <c r="H125">
        <v>52.93</v>
      </c>
      <c r="I125">
        <v>2.1912400000000001</v>
      </c>
      <c r="J125">
        <f t="shared" si="4"/>
        <v>3.2530000000000001</v>
      </c>
      <c r="K125">
        <f>IF(J125&gt;C125,1,-1)</f>
        <v>-1</v>
      </c>
    </row>
    <row r="126" spans="1:11" x14ac:dyDescent="0.2">
      <c r="A126" s="1">
        <v>42533</v>
      </c>
      <c r="B126" s="2">
        <f t="shared" si="5"/>
        <v>124</v>
      </c>
      <c r="C126">
        <v>3.2530000000000001</v>
      </c>
      <c r="D126">
        <v>59417439</v>
      </c>
      <c r="E126">
        <v>-3.4666666666653967E-3</v>
      </c>
      <c r="F126">
        <f t="shared" si="7"/>
        <v>3.4527999999999999</v>
      </c>
      <c r="G126">
        <f t="shared" si="6"/>
        <v>-0.10699999999999976</v>
      </c>
      <c r="H126">
        <v>52.560001</v>
      </c>
      <c r="I126">
        <v>1.9614499999999999</v>
      </c>
      <c r="J126">
        <f t="shared" si="4"/>
        <v>3.016</v>
      </c>
      <c r="K126">
        <f>IF(J126&gt;C126,1,-1)</f>
        <v>-1</v>
      </c>
    </row>
    <row r="127" spans="1:11" x14ac:dyDescent="0.2">
      <c r="A127" s="1">
        <v>42540</v>
      </c>
      <c r="B127" s="2">
        <f t="shared" si="5"/>
        <v>125</v>
      </c>
      <c r="C127">
        <v>3.016</v>
      </c>
      <c r="D127">
        <v>91520305</v>
      </c>
      <c r="E127">
        <v>2.4000000000000909E-2</v>
      </c>
      <c r="F127">
        <f t="shared" si="7"/>
        <v>3.4058999999999999</v>
      </c>
      <c r="G127">
        <f t="shared" si="6"/>
        <v>-0.48399999999999999</v>
      </c>
      <c r="H127">
        <v>52.540000999999997</v>
      </c>
      <c r="I127">
        <v>2.06819</v>
      </c>
      <c r="J127">
        <f t="shared" si="4"/>
        <v>3.2109999999999999</v>
      </c>
      <c r="K127">
        <f>IF(J127&gt;C127,1,-1)</f>
        <v>1</v>
      </c>
    </row>
    <row r="128" spans="1:11" x14ac:dyDescent="0.2">
      <c r="A128" s="1">
        <v>42547</v>
      </c>
      <c r="B128" s="2">
        <f t="shared" si="5"/>
        <v>126</v>
      </c>
      <c r="C128">
        <v>3.2109999999999999</v>
      </c>
      <c r="D128">
        <v>83279411</v>
      </c>
      <c r="E128">
        <v>3.8600000000000634E-2</v>
      </c>
      <c r="F128">
        <f t="shared" si="7"/>
        <v>3.3836999999999997</v>
      </c>
      <c r="G128">
        <f t="shared" si="6"/>
        <v>-0.29700000000000015</v>
      </c>
      <c r="H128">
        <v>55.869999</v>
      </c>
      <c r="I128">
        <v>2.0155599999999998</v>
      </c>
      <c r="J128">
        <f t="shared" si="4"/>
        <v>3.1120000000000001</v>
      </c>
      <c r="K128">
        <f>IF(J128&gt;C128,1,-1)</f>
        <v>-1</v>
      </c>
    </row>
    <row r="129" spans="1:11" x14ac:dyDescent="0.2">
      <c r="A129" s="1">
        <v>42554</v>
      </c>
      <c r="B129" s="2">
        <f t="shared" si="5"/>
        <v>127</v>
      </c>
      <c r="C129">
        <v>3.1120000000000001</v>
      </c>
      <c r="D129">
        <v>47691006</v>
      </c>
      <c r="E129">
        <v>6.2300000000000022E-2</v>
      </c>
      <c r="F129">
        <f t="shared" si="7"/>
        <v>3.3513999999999995</v>
      </c>
      <c r="G129">
        <f t="shared" si="6"/>
        <v>-0.48999999999999977</v>
      </c>
      <c r="H129">
        <v>54.560001</v>
      </c>
      <c r="I129">
        <v>1.88954</v>
      </c>
      <c r="J129">
        <f t="shared" si="4"/>
        <v>3.1909999999999998</v>
      </c>
      <c r="K129">
        <f>IF(J129&gt;C129,1,-1)</f>
        <v>1</v>
      </c>
    </row>
    <row r="130" spans="1:11" x14ac:dyDescent="0.2">
      <c r="A130" s="1">
        <v>42561</v>
      </c>
      <c r="B130" s="2">
        <f t="shared" si="5"/>
        <v>128</v>
      </c>
      <c r="C130">
        <v>3.1909999999999998</v>
      </c>
      <c r="D130">
        <v>46534412</v>
      </c>
      <c r="E130">
        <v>7.280000000000042E-2</v>
      </c>
      <c r="F130">
        <f t="shared" si="7"/>
        <v>3.3344999999999998</v>
      </c>
      <c r="G130">
        <f t="shared" si="6"/>
        <v>-0.38900000000000023</v>
      </c>
      <c r="H130">
        <v>56.610000999999997</v>
      </c>
      <c r="I130">
        <v>1.9332800000000001</v>
      </c>
      <c r="J130">
        <f t="shared" si="4"/>
        <v>3.15</v>
      </c>
      <c r="K130">
        <f>IF(J130&gt;C130,1,-1)</f>
        <v>-1</v>
      </c>
    </row>
    <row r="131" spans="1:11" x14ac:dyDescent="0.2">
      <c r="A131" s="1">
        <v>42568</v>
      </c>
      <c r="B131" s="2">
        <f t="shared" si="5"/>
        <v>129</v>
      </c>
      <c r="C131">
        <v>3.15</v>
      </c>
      <c r="D131">
        <v>52467261</v>
      </c>
      <c r="E131">
        <v>9.8533333333334916E-2</v>
      </c>
      <c r="F131">
        <f t="shared" si="7"/>
        <v>3.2994999999999997</v>
      </c>
      <c r="G131">
        <f t="shared" si="6"/>
        <v>-0.22199999999999998</v>
      </c>
      <c r="H131">
        <v>58.700001</v>
      </c>
      <c r="I131">
        <v>1.94143</v>
      </c>
      <c r="J131">
        <f t="shared" ref="J131:J194" si="8">C132</f>
        <v>2.9430000000000001</v>
      </c>
      <c r="K131">
        <f>IF(J131&gt;C131,1,-1)</f>
        <v>-1</v>
      </c>
    </row>
    <row r="132" spans="1:11" x14ac:dyDescent="0.2">
      <c r="A132" s="1">
        <v>42575</v>
      </c>
      <c r="B132" s="2">
        <f t="shared" ref="B132:B195" si="9">B131+1</f>
        <v>130</v>
      </c>
      <c r="C132">
        <v>2.9430000000000001</v>
      </c>
      <c r="D132">
        <v>83734838</v>
      </c>
      <c r="E132">
        <v>0.13673333333333382</v>
      </c>
      <c r="F132">
        <f t="shared" si="7"/>
        <v>3.2429999999999999</v>
      </c>
      <c r="G132">
        <f t="shared" si="6"/>
        <v>-0.31000000000000005</v>
      </c>
      <c r="H132">
        <v>58.970001000000003</v>
      </c>
      <c r="I132">
        <v>1.9681200000000001</v>
      </c>
      <c r="J132">
        <f t="shared" si="8"/>
        <v>2.9710000000000001</v>
      </c>
      <c r="K132">
        <f>IF(J132&gt;C132,1,-1)</f>
        <v>1</v>
      </c>
    </row>
    <row r="133" spans="1:11" x14ac:dyDescent="0.2">
      <c r="A133" s="1">
        <v>42582</v>
      </c>
      <c r="B133" s="2">
        <f t="shared" si="9"/>
        <v>131</v>
      </c>
      <c r="C133">
        <v>2.9710000000000001</v>
      </c>
      <c r="D133">
        <v>66423662</v>
      </c>
      <c r="E133">
        <v>0.18753333333333355</v>
      </c>
      <c r="F133">
        <f t="shared" si="7"/>
        <v>3.1798999999999995</v>
      </c>
      <c r="G133">
        <f t="shared" si="6"/>
        <v>-4.4999999999999929E-2</v>
      </c>
      <c r="H133">
        <v>53.990001999999997</v>
      </c>
      <c r="I133">
        <v>1.9488399999999999</v>
      </c>
      <c r="J133">
        <f t="shared" si="8"/>
        <v>3.0590000000000002</v>
      </c>
      <c r="K133">
        <f>IF(J133&gt;C133,1,-1)</f>
        <v>1</v>
      </c>
    </row>
    <row r="134" spans="1:11" x14ac:dyDescent="0.2">
      <c r="A134" s="1">
        <v>42589</v>
      </c>
      <c r="B134" s="2">
        <f t="shared" si="9"/>
        <v>132</v>
      </c>
      <c r="C134">
        <v>3.0590000000000002</v>
      </c>
      <c r="D134">
        <v>36155445</v>
      </c>
      <c r="E134">
        <v>0.23246666666666638</v>
      </c>
      <c r="F134">
        <f t="shared" si="7"/>
        <v>3.1278000000000001</v>
      </c>
      <c r="G134">
        <f t="shared" si="6"/>
        <v>-0.15199999999999969</v>
      </c>
      <c r="H134">
        <v>54.830002</v>
      </c>
      <c r="I134">
        <v>2.1497299999999999</v>
      </c>
      <c r="J134">
        <f t="shared" si="8"/>
        <v>2.964</v>
      </c>
      <c r="K134">
        <f>IF(J134&gt;C134,1,-1)</f>
        <v>-1</v>
      </c>
    </row>
    <row r="135" spans="1:11" x14ac:dyDescent="0.2">
      <c r="A135" s="1">
        <v>42596</v>
      </c>
      <c r="B135" s="2">
        <f t="shared" si="9"/>
        <v>133</v>
      </c>
      <c r="C135">
        <v>2.964</v>
      </c>
      <c r="D135">
        <v>41600886</v>
      </c>
      <c r="E135">
        <v>0.25946666666666607</v>
      </c>
      <c r="F135">
        <f t="shared" si="7"/>
        <v>3.0870000000000002</v>
      </c>
      <c r="G135">
        <f t="shared" si="6"/>
        <v>-0.14800000000000013</v>
      </c>
      <c r="H135">
        <v>56.700001</v>
      </c>
      <c r="I135">
        <v>2.0459499999999999</v>
      </c>
      <c r="J135">
        <f t="shared" si="8"/>
        <v>2.9329999999999998</v>
      </c>
      <c r="K135">
        <f>IF(J135&gt;C135,1,-1)</f>
        <v>-1</v>
      </c>
    </row>
    <row r="136" spans="1:11" x14ac:dyDescent="0.2">
      <c r="A136" s="1">
        <v>42603</v>
      </c>
      <c r="B136" s="2">
        <f t="shared" si="9"/>
        <v>134</v>
      </c>
      <c r="C136">
        <v>2.9329999999999998</v>
      </c>
      <c r="D136">
        <v>33913601</v>
      </c>
      <c r="E136">
        <v>0.27059999999999995</v>
      </c>
      <c r="F136">
        <f t="shared" si="7"/>
        <v>3.0550000000000002</v>
      </c>
      <c r="G136">
        <f t="shared" si="6"/>
        <v>-0.25800000000000001</v>
      </c>
      <c r="H136">
        <v>62</v>
      </c>
      <c r="I136">
        <v>2.0770900000000001</v>
      </c>
      <c r="J136">
        <f t="shared" si="8"/>
        <v>2.8969999999999998</v>
      </c>
      <c r="K136">
        <f>IF(J136&gt;C136,1,-1)</f>
        <v>-1</v>
      </c>
    </row>
    <row r="137" spans="1:11" x14ac:dyDescent="0.2">
      <c r="A137" s="1">
        <v>42610</v>
      </c>
      <c r="B137" s="2">
        <f t="shared" si="9"/>
        <v>135</v>
      </c>
      <c r="C137">
        <v>2.8969999999999998</v>
      </c>
      <c r="D137">
        <v>57784665</v>
      </c>
      <c r="E137">
        <v>0.26416666666666666</v>
      </c>
      <c r="F137">
        <f t="shared" si="7"/>
        <v>3.0430999999999999</v>
      </c>
      <c r="G137">
        <f t="shared" si="6"/>
        <v>-0.25300000000000011</v>
      </c>
      <c r="H137">
        <v>63.48</v>
      </c>
      <c r="I137">
        <v>2.2905799999999998</v>
      </c>
      <c r="J137">
        <f t="shared" si="8"/>
        <v>2.859</v>
      </c>
      <c r="K137">
        <f>IF(J137&gt;C137,1,-1)</f>
        <v>-1</v>
      </c>
    </row>
    <row r="138" spans="1:11" x14ac:dyDescent="0.2">
      <c r="A138" s="1">
        <v>42617</v>
      </c>
      <c r="B138" s="2">
        <f t="shared" si="9"/>
        <v>136</v>
      </c>
      <c r="C138">
        <v>2.859</v>
      </c>
      <c r="D138">
        <v>52169710</v>
      </c>
      <c r="E138">
        <v>0.28576666666666739</v>
      </c>
      <c r="F138">
        <f t="shared" si="7"/>
        <v>3.0078999999999994</v>
      </c>
      <c r="G138">
        <f t="shared" ref="G138:G201" si="10">C138-C132</f>
        <v>-8.4000000000000075E-2</v>
      </c>
      <c r="H138">
        <v>63.669998</v>
      </c>
      <c r="I138">
        <v>2.3350499999999998</v>
      </c>
      <c r="J138">
        <f t="shared" si="8"/>
        <v>2.8</v>
      </c>
      <c r="K138">
        <f>IF(J138&gt;C138,1,-1)</f>
        <v>-1</v>
      </c>
    </row>
    <row r="139" spans="1:11" x14ac:dyDescent="0.2">
      <c r="A139" s="1">
        <v>42624</v>
      </c>
      <c r="B139" s="2">
        <f t="shared" si="9"/>
        <v>137</v>
      </c>
      <c r="C139">
        <v>2.8</v>
      </c>
      <c r="D139">
        <v>55443921</v>
      </c>
      <c r="E139">
        <v>0.29719999999999924</v>
      </c>
      <c r="F139">
        <f t="shared" si="7"/>
        <v>2.9767000000000001</v>
      </c>
      <c r="G139">
        <f t="shared" si="10"/>
        <v>-0.17100000000000026</v>
      </c>
      <c r="H139">
        <v>62.669998</v>
      </c>
      <c r="I139">
        <v>2.2297899999999999</v>
      </c>
      <c r="J139">
        <f t="shared" si="8"/>
        <v>3.0049999999999999</v>
      </c>
      <c r="K139">
        <f>IF(J139&gt;C139,1,-1)</f>
        <v>1</v>
      </c>
    </row>
    <row r="140" spans="1:11" x14ac:dyDescent="0.2">
      <c r="A140" s="1">
        <v>42631</v>
      </c>
      <c r="B140" s="2">
        <f t="shared" si="9"/>
        <v>138</v>
      </c>
      <c r="C140">
        <v>3.0049999999999999</v>
      </c>
      <c r="D140">
        <v>58847512</v>
      </c>
      <c r="E140">
        <v>0.30496666666666572</v>
      </c>
      <c r="F140">
        <f t="shared" ref="F140:F203" si="11">SUM(C131:C140)/10</f>
        <v>2.9581000000000004</v>
      </c>
      <c r="G140">
        <f t="shared" si="10"/>
        <v>-5.400000000000027E-2</v>
      </c>
      <c r="H140">
        <v>62.59</v>
      </c>
      <c r="I140">
        <v>2.4314200000000001</v>
      </c>
      <c r="J140">
        <f t="shared" si="8"/>
        <v>2.9550000000000001</v>
      </c>
      <c r="K140">
        <f>IF(J140&gt;C140,1,-1)</f>
        <v>-1</v>
      </c>
    </row>
    <row r="141" spans="1:11" x14ac:dyDescent="0.2">
      <c r="A141" s="1">
        <v>42638</v>
      </c>
      <c r="B141" s="2">
        <f t="shared" si="9"/>
        <v>139</v>
      </c>
      <c r="C141">
        <v>2.9550000000000001</v>
      </c>
      <c r="D141">
        <v>56036249</v>
      </c>
      <c r="E141">
        <v>0.30883333333333329</v>
      </c>
      <c r="F141">
        <f t="shared" si="11"/>
        <v>2.9385999999999997</v>
      </c>
      <c r="G141">
        <f t="shared" si="10"/>
        <v>-8.999999999999897E-3</v>
      </c>
      <c r="H141">
        <v>57.080002</v>
      </c>
      <c r="I141">
        <v>2.3676699999999999</v>
      </c>
      <c r="J141">
        <f t="shared" si="8"/>
        <v>2.7930000000000001</v>
      </c>
      <c r="K141">
        <f>IF(J141&gt;C141,1,-1)</f>
        <v>-1</v>
      </c>
    </row>
    <row r="142" spans="1:11" x14ac:dyDescent="0.2">
      <c r="A142" s="1">
        <v>42645</v>
      </c>
      <c r="B142" s="2">
        <f t="shared" si="9"/>
        <v>140</v>
      </c>
      <c r="C142">
        <v>2.7930000000000001</v>
      </c>
      <c r="D142">
        <v>68641011</v>
      </c>
      <c r="E142">
        <v>0.29980000000000029</v>
      </c>
      <c r="F142">
        <f t="shared" si="11"/>
        <v>2.9235999999999995</v>
      </c>
      <c r="G142">
        <f t="shared" si="10"/>
        <v>-0.13999999999999968</v>
      </c>
      <c r="H142">
        <v>55.779998999999997</v>
      </c>
      <c r="I142">
        <v>2.4143699999999999</v>
      </c>
      <c r="J142">
        <f t="shared" si="8"/>
        <v>2.8159999999999998</v>
      </c>
      <c r="K142">
        <f>IF(J142&gt;C142,1,-1)</f>
        <v>1</v>
      </c>
    </row>
    <row r="143" spans="1:11" x14ac:dyDescent="0.2">
      <c r="A143" s="1">
        <v>42652</v>
      </c>
      <c r="B143" s="2">
        <f t="shared" si="9"/>
        <v>141</v>
      </c>
      <c r="C143">
        <v>2.8159999999999998</v>
      </c>
      <c r="D143">
        <v>61687324</v>
      </c>
      <c r="E143">
        <v>0.28786666666666738</v>
      </c>
      <c r="F143">
        <f t="shared" si="11"/>
        <v>2.9081000000000001</v>
      </c>
      <c r="G143">
        <f t="shared" si="10"/>
        <v>-8.0999999999999961E-2</v>
      </c>
      <c r="H143">
        <v>56.119999</v>
      </c>
      <c r="I143">
        <v>2.4759000000000002</v>
      </c>
      <c r="J143">
        <f t="shared" si="8"/>
        <v>2.851</v>
      </c>
      <c r="K143">
        <f>IF(J143&gt;C143,1,-1)</f>
        <v>1</v>
      </c>
    </row>
    <row r="144" spans="1:11" x14ac:dyDescent="0.2">
      <c r="A144" s="1">
        <v>42659</v>
      </c>
      <c r="B144" s="2">
        <f t="shared" si="9"/>
        <v>142</v>
      </c>
      <c r="C144">
        <v>2.851</v>
      </c>
      <c r="D144">
        <v>53853750</v>
      </c>
      <c r="E144">
        <v>0.28460000000000063</v>
      </c>
      <c r="F144">
        <f t="shared" si="11"/>
        <v>2.8872999999999993</v>
      </c>
      <c r="G144">
        <f t="shared" si="10"/>
        <v>-8.0000000000000071E-3</v>
      </c>
      <c r="H144">
        <v>55.700001</v>
      </c>
      <c r="I144">
        <v>2.5529899999999999</v>
      </c>
      <c r="J144">
        <f t="shared" si="8"/>
        <v>3.0129999999999999</v>
      </c>
      <c r="K144">
        <f>IF(J144&gt;C144,1,-1)</f>
        <v>1</v>
      </c>
    </row>
    <row r="145" spans="1:11" x14ac:dyDescent="0.2">
      <c r="A145" s="1">
        <v>42666</v>
      </c>
      <c r="B145" s="2">
        <f t="shared" si="9"/>
        <v>143</v>
      </c>
      <c r="C145">
        <v>3.0129999999999999</v>
      </c>
      <c r="D145">
        <v>91954840</v>
      </c>
      <c r="E145">
        <v>0.25886666666666658</v>
      </c>
      <c r="F145">
        <f t="shared" si="11"/>
        <v>2.8921999999999999</v>
      </c>
      <c r="G145">
        <f t="shared" si="10"/>
        <v>0.21300000000000008</v>
      </c>
      <c r="H145">
        <v>52.349997999999999</v>
      </c>
      <c r="I145">
        <v>2.5099999999999998</v>
      </c>
      <c r="J145">
        <f t="shared" si="8"/>
        <v>2.8250000000000002</v>
      </c>
      <c r="K145">
        <f>IF(J145&gt;C145,1,-1)</f>
        <v>-1</v>
      </c>
    </row>
    <row r="146" spans="1:11" x14ac:dyDescent="0.2">
      <c r="A146" s="1">
        <v>42673</v>
      </c>
      <c r="B146" s="2">
        <f t="shared" si="9"/>
        <v>144</v>
      </c>
      <c r="C146">
        <v>2.8250000000000002</v>
      </c>
      <c r="D146">
        <v>58521664</v>
      </c>
      <c r="E146">
        <v>0.24833333333333352</v>
      </c>
      <c r="F146">
        <f t="shared" si="11"/>
        <v>2.8813999999999997</v>
      </c>
      <c r="G146">
        <f t="shared" si="10"/>
        <v>-0.17999999999999972</v>
      </c>
      <c r="H146">
        <v>48.040000999999997</v>
      </c>
      <c r="I146">
        <v>2.2675999999999998</v>
      </c>
      <c r="J146">
        <f t="shared" si="8"/>
        <v>2.6869999999999998</v>
      </c>
      <c r="K146">
        <f>IF(J146&gt;C146,1,-1)</f>
        <v>-1</v>
      </c>
    </row>
    <row r="147" spans="1:11" x14ac:dyDescent="0.2">
      <c r="A147" s="1">
        <v>42680</v>
      </c>
      <c r="B147" s="2">
        <f t="shared" si="9"/>
        <v>145</v>
      </c>
      <c r="C147">
        <v>2.6869999999999998</v>
      </c>
      <c r="D147">
        <v>89868559</v>
      </c>
      <c r="E147">
        <v>0.24273333333333325</v>
      </c>
      <c r="F147">
        <f t="shared" si="11"/>
        <v>2.8603999999999998</v>
      </c>
      <c r="G147">
        <f t="shared" si="10"/>
        <v>-0.26800000000000024</v>
      </c>
      <c r="H147">
        <v>47.084999000000003</v>
      </c>
      <c r="I147">
        <v>2.40029</v>
      </c>
      <c r="J147">
        <f t="shared" si="8"/>
        <v>2.5659999999999998</v>
      </c>
      <c r="K147">
        <f>IF(J147&gt;C147,1,-1)</f>
        <v>-1</v>
      </c>
    </row>
    <row r="148" spans="1:11" x14ac:dyDescent="0.2">
      <c r="A148" s="1">
        <v>42687</v>
      </c>
      <c r="B148" s="2">
        <f t="shared" si="9"/>
        <v>146</v>
      </c>
      <c r="C148">
        <v>2.5659999999999998</v>
      </c>
      <c r="D148">
        <v>99658537</v>
      </c>
      <c r="E148">
        <v>0.24313333333333365</v>
      </c>
      <c r="F148">
        <f t="shared" si="11"/>
        <v>2.8310999999999997</v>
      </c>
      <c r="G148">
        <f t="shared" si="10"/>
        <v>-0.22700000000000031</v>
      </c>
      <c r="H148">
        <v>48.689999</v>
      </c>
      <c r="I148">
        <v>2.3491399999999998</v>
      </c>
      <c r="J148">
        <f t="shared" si="8"/>
        <v>2.6829999999999998</v>
      </c>
      <c r="K148">
        <f>IF(J148&gt;C148,1,-1)</f>
        <v>1</v>
      </c>
    </row>
    <row r="149" spans="1:11" x14ac:dyDescent="0.2">
      <c r="A149" s="1">
        <v>42694</v>
      </c>
      <c r="B149" s="2">
        <f t="shared" si="9"/>
        <v>147</v>
      </c>
      <c r="C149">
        <v>2.6829999999999998</v>
      </c>
      <c r="D149">
        <v>105496288</v>
      </c>
      <c r="E149">
        <v>0.22976666666666645</v>
      </c>
      <c r="F149">
        <f t="shared" si="11"/>
        <v>2.8193999999999999</v>
      </c>
      <c r="G149">
        <f t="shared" si="10"/>
        <v>-0.13300000000000001</v>
      </c>
      <c r="H149">
        <v>48.314999</v>
      </c>
      <c r="I149">
        <v>2.38991</v>
      </c>
      <c r="J149">
        <f t="shared" si="8"/>
        <v>2.6190000000000002</v>
      </c>
      <c r="K149">
        <f>IF(J149&gt;C149,1,-1)</f>
        <v>-1</v>
      </c>
    </row>
    <row r="150" spans="1:11" x14ac:dyDescent="0.2">
      <c r="A150" s="1">
        <v>42701</v>
      </c>
      <c r="B150" s="2">
        <f t="shared" si="9"/>
        <v>148</v>
      </c>
      <c r="C150">
        <v>2.6190000000000002</v>
      </c>
      <c r="D150">
        <v>81657449</v>
      </c>
      <c r="E150">
        <v>0.24366666666666692</v>
      </c>
      <c r="F150">
        <f t="shared" si="11"/>
        <v>2.7808000000000002</v>
      </c>
      <c r="G150">
        <f t="shared" si="10"/>
        <v>-0.23199999999999976</v>
      </c>
      <c r="H150">
        <v>47.075001</v>
      </c>
      <c r="I150">
        <v>2.2950200000000001</v>
      </c>
      <c r="J150">
        <f t="shared" si="8"/>
        <v>2.6890000000000001</v>
      </c>
      <c r="K150">
        <f>IF(J150&gt;C150,1,-1)</f>
        <v>1</v>
      </c>
    </row>
    <row r="151" spans="1:11" x14ac:dyDescent="0.2">
      <c r="A151" s="1">
        <v>42708</v>
      </c>
      <c r="B151" s="2">
        <f t="shared" si="9"/>
        <v>149</v>
      </c>
      <c r="C151">
        <v>2.6890000000000001</v>
      </c>
      <c r="D151">
        <v>86550838</v>
      </c>
      <c r="E151">
        <v>0.24323333333333341</v>
      </c>
      <c r="F151">
        <f t="shared" si="11"/>
        <v>2.7542</v>
      </c>
      <c r="G151">
        <f t="shared" si="10"/>
        <v>-0.32399999999999984</v>
      </c>
      <c r="H151">
        <v>52.310001</v>
      </c>
      <c r="I151">
        <v>2.6367600000000002</v>
      </c>
      <c r="J151">
        <f t="shared" si="8"/>
        <v>2.7559999999999998</v>
      </c>
      <c r="K151">
        <f>IF(J151&gt;C151,1,-1)</f>
        <v>1</v>
      </c>
    </row>
    <row r="152" spans="1:11" x14ac:dyDescent="0.2">
      <c r="A152" s="1">
        <v>42715</v>
      </c>
      <c r="B152" s="2">
        <f t="shared" si="9"/>
        <v>150</v>
      </c>
      <c r="C152">
        <v>2.7559999999999998</v>
      </c>
      <c r="D152">
        <v>81657560</v>
      </c>
      <c r="E152">
        <v>0.22186666666666666</v>
      </c>
      <c r="F152">
        <f t="shared" si="11"/>
        <v>2.7504999999999997</v>
      </c>
      <c r="G152">
        <f t="shared" si="10"/>
        <v>-6.9000000000000394E-2</v>
      </c>
      <c r="H152">
        <v>54.900002000000001</v>
      </c>
      <c r="I152">
        <v>2.8005800000000001</v>
      </c>
      <c r="J152">
        <f t="shared" si="8"/>
        <v>2.7959999999999998</v>
      </c>
      <c r="K152">
        <f>IF(J152&gt;C152,1,-1)</f>
        <v>1</v>
      </c>
    </row>
    <row r="153" spans="1:11" x14ac:dyDescent="0.2">
      <c r="A153" s="1">
        <v>42722</v>
      </c>
      <c r="B153" s="2">
        <f t="shared" si="9"/>
        <v>151</v>
      </c>
      <c r="C153">
        <v>2.7959999999999998</v>
      </c>
      <c r="D153">
        <v>45878617</v>
      </c>
      <c r="E153">
        <v>0.19700000000000051</v>
      </c>
      <c r="F153">
        <f t="shared" si="11"/>
        <v>2.7484999999999999</v>
      </c>
      <c r="G153">
        <f t="shared" si="10"/>
        <v>0.10899999999999999</v>
      </c>
      <c r="H153">
        <v>55.040000999999997</v>
      </c>
      <c r="I153">
        <v>2.7724099999999998</v>
      </c>
      <c r="J153">
        <f t="shared" si="8"/>
        <v>2.8140000000000001</v>
      </c>
      <c r="K153">
        <f>IF(J153&gt;C153,1,-1)</f>
        <v>1</v>
      </c>
    </row>
    <row r="154" spans="1:11" x14ac:dyDescent="0.2">
      <c r="A154" s="1">
        <v>42729</v>
      </c>
      <c r="B154" s="2">
        <f t="shared" si="9"/>
        <v>152</v>
      </c>
      <c r="C154">
        <v>2.8140000000000001</v>
      </c>
      <c r="D154">
        <v>21921965</v>
      </c>
      <c r="E154">
        <v>0.17516666666666625</v>
      </c>
      <c r="F154">
        <f t="shared" si="11"/>
        <v>2.7448000000000001</v>
      </c>
      <c r="G154">
        <f t="shared" si="10"/>
        <v>0.24800000000000022</v>
      </c>
      <c r="H154">
        <v>54.919998</v>
      </c>
      <c r="I154">
        <v>2.79169</v>
      </c>
      <c r="J154">
        <f t="shared" si="8"/>
        <v>2.8570000000000002</v>
      </c>
      <c r="K154">
        <f>IF(J154&gt;C154,1,-1)</f>
        <v>1</v>
      </c>
    </row>
    <row r="155" spans="1:11" x14ac:dyDescent="0.2">
      <c r="A155" s="1">
        <v>42736</v>
      </c>
      <c r="B155" s="2">
        <f t="shared" si="9"/>
        <v>153</v>
      </c>
      <c r="C155">
        <v>2.8570000000000002</v>
      </c>
      <c r="D155">
        <v>56094248</v>
      </c>
      <c r="E155">
        <v>0.17360000000000042</v>
      </c>
      <c r="F155">
        <f t="shared" si="11"/>
        <v>2.7291999999999996</v>
      </c>
      <c r="G155">
        <f t="shared" si="10"/>
        <v>0.17400000000000038</v>
      </c>
      <c r="H155">
        <v>55.509998000000003</v>
      </c>
      <c r="I155">
        <v>2.80206</v>
      </c>
      <c r="J155">
        <f t="shared" si="8"/>
        <v>2.827</v>
      </c>
      <c r="K155">
        <f>IF(J155&gt;C155,1,-1)</f>
        <v>-1</v>
      </c>
    </row>
    <row r="156" spans="1:11" x14ac:dyDescent="0.2">
      <c r="A156" s="1">
        <v>42743</v>
      </c>
      <c r="B156" s="2">
        <f t="shared" si="9"/>
        <v>154</v>
      </c>
      <c r="C156">
        <v>2.827</v>
      </c>
      <c r="D156">
        <v>75973558</v>
      </c>
      <c r="E156">
        <v>0.15920000000000023</v>
      </c>
      <c r="F156">
        <f t="shared" si="11"/>
        <v>2.7293999999999996</v>
      </c>
      <c r="G156">
        <f t="shared" si="10"/>
        <v>0.20799999999999974</v>
      </c>
      <c r="H156">
        <v>55.32</v>
      </c>
      <c r="I156">
        <v>2.80355</v>
      </c>
      <c r="J156">
        <f t="shared" si="8"/>
        <v>2.8220000000000001</v>
      </c>
      <c r="K156">
        <f>IF(J156&gt;C156,1,-1)</f>
        <v>-1</v>
      </c>
    </row>
    <row r="157" spans="1:11" x14ac:dyDescent="0.2">
      <c r="A157" s="1">
        <v>42750</v>
      </c>
      <c r="B157" s="2">
        <f t="shared" si="9"/>
        <v>155</v>
      </c>
      <c r="C157">
        <v>2.8220000000000001</v>
      </c>
      <c r="D157">
        <v>46425017</v>
      </c>
      <c r="E157">
        <v>0.13923333333333376</v>
      </c>
      <c r="F157">
        <f t="shared" si="11"/>
        <v>2.7428999999999997</v>
      </c>
      <c r="G157">
        <f t="shared" si="10"/>
        <v>0.13300000000000001</v>
      </c>
      <c r="H157">
        <v>53</v>
      </c>
      <c r="I157">
        <v>2.8910200000000001</v>
      </c>
      <c r="J157">
        <f t="shared" si="8"/>
        <v>2.7069999999999999</v>
      </c>
      <c r="K157">
        <f>IF(J157&gt;C157,1,-1)</f>
        <v>-1</v>
      </c>
    </row>
    <row r="158" spans="1:11" x14ac:dyDescent="0.2">
      <c r="A158" s="1">
        <v>42757</v>
      </c>
      <c r="B158" s="2">
        <f t="shared" si="9"/>
        <v>156</v>
      </c>
      <c r="C158">
        <v>2.7069999999999999</v>
      </c>
      <c r="D158">
        <v>72122547</v>
      </c>
      <c r="E158">
        <v>0.10833333333333339</v>
      </c>
      <c r="F158">
        <f t="shared" si="11"/>
        <v>2.7569999999999997</v>
      </c>
      <c r="G158">
        <f t="shared" si="10"/>
        <v>-4.8999999999999932E-2</v>
      </c>
      <c r="H158">
        <v>54.330002</v>
      </c>
      <c r="I158">
        <v>3.00888</v>
      </c>
      <c r="J158">
        <f t="shared" si="8"/>
        <v>2.6349999999999998</v>
      </c>
      <c r="K158">
        <f>IF(J158&gt;C158,1,-1)</f>
        <v>-1</v>
      </c>
    </row>
    <row r="159" spans="1:11" x14ac:dyDescent="0.2">
      <c r="A159" s="1">
        <v>42764</v>
      </c>
      <c r="B159" s="2">
        <f t="shared" si="9"/>
        <v>157</v>
      </c>
      <c r="C159">
        <v>2.6349999999999998</v>
      </c>
      <c r="D159">
        <v>116382516</v>
      </c>
      <c r="E159">
        <v>9.7233333333333505E-2</v>
      </c>
      <c r="F159">
        <f t="shared" si="11"/>
        <v>2.7521999999999998</v>
      </c>
      <c r="G159">
        <f t="shared" si="10"/>
        <v>-0.16100000000000003</v>
      </c>
      <c r="H159">
        <v>53.779998999999997</v>
      </c>
      <c r="I159">
        <v>3.0741200000000002</v>
      </c>
      <c r="J159">
        <f t="shared" si="8"/>
        <v>2.617</v>
      </c>
      <c r="K159">
        <f>IF(J159&gt;C159,1,-1)</f>
        <v>-1</v>
      </c>
    </row>
    <row r="160" spans="1:11" x14ac:dyDescent="0.2">
      <c r="A160" s="1">
        <v>42771</v>
      </c>
      <c r="B160" s="2">
        <f t="shared" si="9"/>
        <v>158</v>
      </c>
      <c r="C160">
        <v>2.617</v>
      </c>
      <c r="D160">
        <v>74911206</v>
      </c>
      <c r="E160">
        <v>7.830000000000048E-2</v>
      </c>
      <c r="F160">
        <f t="shared" si="11"/>
        <v>2.7519999999999998</v>
      </c>
      <c r="G160">
        <f t="shared" si="10"/>
        <v>-0.19700000000000006</v>
      </c>
      <c r="H160">
        <v>54.459999000000003</v>
      </c>
      <c r="I160">
        <v>3.02149</v>
      </c>
      <c r="J160">
        <f t="shared" si="8"/>
        <v>2.601</v>
      </c>
      <c r="K160">
        <f>IF(J160&gt;C160,1,-1)</f>
        <v>-1</v>
      </c>
    </row>
    <row r="161" spans="1:11" x14ac:dyDescent="0.2">
      <c r="A161" s="1">
        <v>42778</v>
      </c>
      <c r="B161" s="2">
        <f t="shared" si="9"/>
        <v>159</v>
      </c>
      <c r="C161">
        <v>2.601</v>
      </c>
      <c r="D161">
        <v>65754289</v>
      </c>
      <c r="E161">
        <v>6.8800000000000416E-2</v>
      </c>
      <c r="F161">
        <f t="shared" si="11"/>
        <v>2.7431999999999999</v>
      </c>
      <c r="G161">
        <f t="shared" si="10"/>
        <v>-0.25600000000000023</v>
      </c>
      <c r="H161">
        <v>55.130001</v>
      </c>
      <c r="I161">
        <v>3.0170400000000002</v>
      </c>
      <c r="J161">
        <f t="shared" si="8"/>
        <v>2.694</v>
      </c>
      <c r="K161">
        <f>IF(J161&gt;C161,1,-1)</f>
        <v>1</v>
      </c>
    </row>
    <row r="162" spans="1:11" x14ac:dyDescent="0.2">
      <c r="A162" s="1">
        <v>42785</v>
      </c>
      <c r="B162" s="2">
        <f t="shared" si="9"/>
        <v>160</v>
      </c>
      <c r="C162">
        <v>2.694</v>
      </c>
      <c r="D162">
        <v>75577927</v>
      </c>
      <c r="E162">
        <v>6.6700000000000426E-2</v>
      </c>
      <c r="F162">
        <f t="shared" si="11"/>
        <v>2.7369999999999997</v>
      </c>
      <c r="G162">
        <f t="shared" si="10"/>
        <v>-0.13300000000000001</v>
      </c>
      <c r="H162">
        <v>56.23</v>
      </c>
      <c r="I162">
        <v>2.9562499999999998</v>
      </c>
      <c r="J162">
        <f t="shared" si="8"/>
        <v>2.7509999999999999</v>
      </c>
      <c r="K162">
        <f>IF(J162&gt;C162,1,-1)</f>
        <v>1</v>
      </c>
    </row>
    <row r="163" spans="1:11" x14ac:dyDescent="0.2">
      <c r="A163" s="1">
        <v>42792</v>
      </c>
      <c r="B163" s="2">
        <f t="shared" si="9"/>
        <v>161</v>
      </c>
      <c r="C163">
        <v>2.7509999999999999</v>
      </c>
      <c r="D163">
        <v>75837399</v>
      </c>
      <c r="E163">
        <v>6.3866666666666738E-2</v>
      </c>
      <c r="F163">
        <f t="shared" si="11"/>
        <v>2.7324999999999999</v>
      </c>
      <c r="G163">
        <f t="shared" si="10"/>
        <v>-7.1000000000000174E-2</v>
      </c>
      <c r="H163">
        <v>61.73</v>
      </c>
      <c r="I163">
        <v>3.0400200000000002</v>
      </c>
      <c r="J163">
        <f t="shared" si="8"/>
        <v>2.7909999999999999</v>
      </c>
      <c r="K163">
        <f>IF(J163&gt;C163,1,-1)</f>
        <v>1</v>
      </c>
    </row>
    <row r="164" spans="1:11" x14ac:dyDescent="0.2">
      <c r="A164" s="1">
        <v>42799</v>
      </c>
      <c r="B164" s="2">
        <f t="shared" si="9"/>
        <v>162</v>
      </c>
      <c r="C164">
        <v>2.7909999999999999</v>
      </c>
      <c r="D164">
        <v>60610027</v>
      </c>
      <c r="E164">
        <v>5.7233333333333025E-2</v>
      </c>
      <c r="F164">
        <f t="shared" si="11"/>
        <v>2.7302</v>
      </c>
      <c r="G164">
        <f t="shared" si="10"/>
        <v>8.4000000000000075E-2</v>
      </c>
      <c r="H164">
        <v>61.709999000000003</v>
      </c>
      <c r="I164">
        <v>3.17197</v>
      </c>
      <c r="J164">
        <f t="shared" si="8"/>
        <v>2.8330000000000002</v>
      </c>
      <c r="K164">
        <f>IF(J164&gt;C164,1,-1)</f>
        <v>1</v>
      </c>
    </row>
    <row r="165" spans="1:11" x14ac:dyDescent="0.2">
      <c r="A165" s="1">
        <v>42806</v>
      </c>
      <c r="B165" s="2">
        <f t="shared" si="9"/>
        <v>163</v>
      </c>
      <c r="C165">
        <v>2.8330000000000002</v>
      </c>
      <c r="D165">
        <v>72066779</v>
      </c>
      <c r="E165">
        <v>5.5266666666666353E-2</v>
      </c>
      <c r="F165">
        <f t="shared" si="11"/>
        <v>2.7277999999999998</v>
      </c>
      <c r="G165">
        <f t="shared" si="10"/>
        <v>0.1980000000000004</v>
      </c>
      <c r="H165">
        <v>63.389999000000003</v>
      </c>
      <c r="I165">
        <v>3.0867200000000001</v>
      </c>
      <c r="J165">
        <f t="shared" si="8"/>
        <v>2.8130000000000002</v>
      </c>
      <c r="K165">
        <f>IF(J165&gt;C165,1,-1)</f>
        <v>-1</v>
      </c>
    </row>
    <row r="166" spans="1:11" x14ac:dyDescent="0.2">
      <c r="A166" s="1">
        <v>42813</v>
      </c>
      <c r="B166" s="2">
        <f t="shared" si="9"/>
        <v>164</v>
      </c>
      <c r="C166">
        <v>2.8130000000000002</v>
      </c>
      <c r="D166">
        <v>62387878</v>
      </c>
      <c r="E166">
        <v>5.2666666666666639E-2</v>
      </c>
      <c r="F166">
        <f t="shared" si="11"/>
        <v>2.7263999999999999</v>
      </c>
      <c r="G166">
        <f t="shared" si="10"/>
        <v>0.19600000000000017</v>
      </c>
      <c r="H166">
        <v>49.990001999999997</v>
      </c>
      <c r="I166">
        <v>3.1564000000000001</v>
      </c>
      <c r="J166">
        <f t="shared" si="8"/>
        <v>2.823</v>
      </c>
      <c r="K166">
        <f>IF(J166&gt;C166,1,-1)</f>
        <v>1</v>
      </c>
    </row>
    <row r="167" spans="1:11" x14ac:dyDescent="0.2">
      <c r="A167" s="1">
        <v>42820</v>
      </c>
      <c r="B167" s="2">
        <f t="shared" si="9"/>
        <v>165</v>
      </c>
      <c r="C167">
        <v>2.823</v>
      </c>
      <c r="D167">
        <v>60577584</v>
      </c>
      <c r="E167">
        <v>5.0100000000000033E-2</v>
      </c>
      <c r="F167">
        <f t="shared" si="11"/>
        <v>2.7264999999999997</v>
      </c>
      <c r="G167">
        <f t="shared" si="10"/>
        <v>0.22199999999999998</v>
      </c>
      <c r="H167">
        <v>52.380001</v>
      </c>
      <c r="I167">
        <v>3.1438000000000001</v>
      </c>
      <c r="J167">
        <f t="shared" si="8"/>
        <v>2.78</v>
      </c>
      <c r="K167">
        <f>IF(J167&gt;C167,1,-1)</f>
        <v>-1</v>
      </c>
    </row>
    <row r="168" spans="1:11" x14ac:dyDescent="0.2">
      <c r="A168" s="1">
        <v>42827</v>
      </c>
      <c r="B168" s="2">
        <f t="shared" si="9"/>
        <v>166</v>
      </c>
      <c r="C168">
        <v>2.78</v>
      </c>
      <c r="D168">
        <v>54795586</v>
      </c>
      <c r="E168">
        <v>4.0166666666666906E-2</v>
      </c>
      <c r="F168">
        <f t="shared" si="11"/>
        <v>2.7337999999999996</v>
      </c>
      <c r="G168">
        <f t="shared" si="10"/>
        <v>8.5999999999999854E-2</v>
      </c>
      <c r="H168">
        <v>52.07</v>
      </c>
      <c r="I168">
        <v>3.1178499999999998</v>
      </c>
      <c r="J168">
        <f t="shared" si="8"/>
        <v>2.7850000000000001</v>
      </c>
      <c r="K168">
        <f>IF(J168&gt;C168,1,-1)</f>
        <v>1</v>
      </c>
    </row>
    <row r="169" spans="1:11" x14ac:dyDescent="0.2">
      <c r="A169" s="1">
        <v>42834</v>
      </c>
      <c r="B169" s="2">
        <f t="shared" si="9"/>
        <v>167</v>
      </c>
      <c r="C169">
        <v>2.7850000000000001</v>
      </c>
      <c r="D169">
        <v>47276919</v>
      </c>
      <c r="E169">
        <v>2.4666666666666615E-2</v>
      </c>
      <c r="F169">
        <f t="shared" si="11"/>
        <v>2.7488000000000001</v>
      </c>
      <c r="G169">
        <f t="shared" si="10"/>
        <v>3.4000000000000252E-2</v>
      </c>
      <c r="H169">
        <v>56.5</v>
      </c>
      <c r="I169">
        <v>3.10006</v>
      </c>
      <c r="J169">
        <f t="shared" si="8"/>
        <v>2.72</v>
      </c>
      <c r="K169">
        <f>IF(J169&gt;C169,1,-1)</f>
        <v>-1</v>
      </c>
    </row>
    <row r="170" spans="1:11" x14ac:dyDescent="0.2">
      <c r="A170" s="1">
        <v>42841</v>
      </c>
      <c r="B170" s="2">
        <f t="shared" si="9"/>
        <v>168</v>
      </c>
      <c r="C170">
        <v>2.72</v>
      </c>
      <c r="D170">
        <v>60026267</v>
      </c>
      <c r="E170">
        <v>4.8666666666670189E-3</v>
      </c>
      <c r="F170">
        <f t="shared" si="11"/>
        <v>2.7591000000000001</v>
      </c>
      <c r="G170">
        <f t="shared" si="10"/>
        <v>-7.099999999999973E-2</v>
      </c>
      <c r="H170">
        <v>55.209999000000003</v>
      </c>
      <c r="I170">
        <v>3.0607700000000002</v>
      </c>
      <c r="J170">
        <f t="shared" si="8"/>
        <v>2.6549999999999998</v>
      </c>
      <c r="K170">
        <f>IF(J170&gt;C170,1,-1)</f>
        <v>-1</v>
      </c>
    </row>
    <row r="171" spans="1:11" x14ac:dyDescent="0.2">
      <c r="A171" s="1">
        <v>42848</v>
      </c>
      <c r="B171" s="2">
        <f t="shared" si="9"/>
        <v>169</v>
      </c>
      <c r="C171">
        <v>2.6549999999999998</v>
      </c>
      <c r="D171">
        <v>136794688</v>
      </c>
      <c r="E171">
        <v>-1.0533333333333061E-2</v>
      </c>
      <c r="F171">
        <f t="shared" si="11"/>
        <v>2.7645000000000004</v>
      </c>
      <c r="G171">
        <f t="shared" si="10"/>
        <v>-0.17800000000000038</v>
      </c>
      <c r="H171">
        <v>51.419998</v>
      </c>
      <c r="I171">
        <v>3.3810099999999998</v>
      </c>
      <c r="J171">
        <f t="shared" si="8"/>
        <v>2.83</v>
      </c>
      <c r="K171">
        <f>IF(J171&gt;C171,1,-1)</f>
        <v>1</v>
      </c>
    </row>
    <row r="172" spans="1:11" x14ac:dyDescent="0.2">
      <c r="A172" s="1">
        <v>42855</v>
      </c>
      <c r="B172" s="2">
        <f t="shared" si="9"/>
        <v>170</v>
      </c>
      <c r="C172">
        <v>2.83</v>
      </c>
      <c r="D172">
        <v>77466085</v>
      </c>
      <c r="E172">
        <v>-2.2899999999999032E-2</v>
      </c>
      <c r="F172">
        <f t="shared" si="11"/>
        <v>2.7780999999999998</v>
      </c>
      <c r="G172">
        <f t="shared" si="10"/>
        <v>1.6999999999999904E-2</v>
      </c>
      <c r="H172">
        <v>54.790000999999997</v>
      </c>
      <c r="I172">
        <v>3.42178</v>
      </c>
      <c r="J172">
        <f t="shared" si="8"/>
        <v>2.9870000000000001</v>
      </c>
      <c r="K172">
        <f>IF(J172&gt;C172,1,-1)</f>
        <v>1</v>
      </c>
    </row>
    <row r="173" spans="1:11" x14ac:dyDescent="0.2">
      <c r="A173" s="1">
        <v>42862</v>
      </c>
      <c r="B173" s="2">
        <f t="shared" si="9"/>
        <v>171</v>
      </c>
      <c r="C173">
        <v>2.9870000000000001</v>
      </c>
      <c r="D173">
        <v>118109783</v>
      </c>
      <c r="E173">
        <v>-4.0800000000000392E-2</v>
      </c>
      <c r="F173">
        <f t="shared" si="11"/>
        <v>2.8017000000000003</v>
      </c>
      <c r="G173">
        <f t="shared" si="10"/>
        <v>0.16400000000000015</v>
      </c>
      <c r="H173">
        <v>53</v>
      </c>
      <c r="I173">
        <v>3.38768</v>
      </c>
      <c r="J173">
        <f t="shared" si="8"/>
        <v>2.9359999999999999</v>
      </c>
      <c r="K173">
        <f>IF(J173&gt;C173,1,-1)</f>
        <v>-1</v>
      </c>
    </row>
    <row r="174" spans="1:11" x14ac:dyDescent="0.2">
      <c r="A174" s="1">
        <v>42869</v>
      </c>
      <c r="B174" s="2">
        <f t="shared" si="9"/>
        <v>172</v>
      </c>
      <c r="C174">
        <v>2.9359999999999999</v>
      </c>
      <c r="D174">
        <v>97685740</v>
      </c>
      <c r="E174">
        <v>-5.2466666666667106E-2</v>
      </c>
      <c r="F174">
        <f t="shared" si="11"/>
        <v>2.8162000000000007</v>
      </c>
      <c r="G174">
        <f t="shared" si="10"/>
        <v>0.15600000000000014</v>
      </c>
      <c r="H174">
        <v>54.650002000000001</v>
      </c>
      <c r="I174">
        <v>3.1652999999999998</v>
      </c>
      <c r="J174">
        <f t="shared" si="8"/>
        <v>3.04</v>
      </c>
      <c r="K174">
        <f>IF(J174&gt;C174,1,-1)</f>
        <v>1</v>
      </c>
    </row>
    <row r="175" spans="1:11" x14ac:dyDescent="0.2">
      <c r="A175" s="1">
        <v>42876</v>
      </c>
      <c r="B175" s="2">
        <f t="shared" si="9"/>
        <v>173</v>
      </c>
      <c r="C175">
        <v>3.04</v>
      </c>
      <c r="D175">
        <v>75241737</v>
      </c>
      <c r="E175">
        <v>-7.2266666666666257E-2</v>
      </c>
      <c r="F175">
        <f t="shared" si="11"/>
        <v>2.8369</v>
      </c>
      <c r="G175">
        <f t="shared" si="10"/>
        <v>0.25499999999999989</v>
      </c>
      <c r="H175">
        <v>52.639999000000003</v>
      </c>
      <c r="I175">
        <v>3.3506200000000002</v>
      </c>
      <c r="J175">
        <f t="shared" si="8"/>
        <v>3.052</v>
      </c>
      <c r="K175">
        <f>IF(J175&gt;C175,1,-1)</f>
        <v>1</v>
      </c>
    </row>
    <row r="176" spans="1:11" x14ac:dyDescent="0.2">
      <c r="A176" s="1">
        <v>42883</v>
      </c>
      <c r="B176" s="2">
        <f t="shared" si="9"/>
        <v>174</v>
      </c>
      <c r="C176">
        <v>3.052</v>
      </c>
      <c r="D176">
        <v>75019179</v>
      </c>
      <c r="E176">
        <v>-8.8599999999999568E-2</v>
      </c>
      <c r="F176">
        <f t="shared" si="11"/>
        <v>2.8607999999999998</v>
      </c>
      <c r="G176">
        <f t="shared" si="10"/>
        <v>0.33199999999999985</v>
      </c>
      <c r="H176">
        <v>52.75</v>
      </c>
      <c r="I176">
        <v>3.35432</v>
      </c>
      <c r="J176">
        <f t="shared" si="8"/>
        <v>3.0219999999999998</v>
      </c>
      <c r="K176">
        <f>IF(J176&gt;C176,1,-1)</f>
        <v>-1</v>
      </c>
    </row>
    <row r="177" spans="1:11" x14ac:dyDescent="0.2">
      <c r="A177" s="1">
        <v>42890</v>
      </c>
      <c r="B177" s="2">
        <f t="shared" si="9"/>
        <v>175</v>
      </c>
      <c r="C177">
        <v>3.0219999999999998</v>
      </c>
      <c r="D177">
        <v>49871422</v>
      </c>
      <c r="E177">
        <v>-9.7333333333332828E-2</v>
      </c>
      <c r="F177">
        <f t="shared" si="11"/>
        <v>2.8806999999999996</v>
      </c>
      <c r="G177">
        <f t="shared" si="10"/>
        <v>0.36699999999999999</v>
      </c>
      <c r="H177">
        <v>52.189999</v>
      </c>
      <c r="I177">
        <v>3.4484699999999999</v>
      </c>
      <c r="J177">
        <f t="shared" si="8"/>
        <v>2.9809999999999999</v>
      </c>
      <c r="K177">
        <f>IF(J177&gt;C177,1,-1)</f>
        <v>-1</v>
      </c>
    </row>
    <row r="178" spans="1:11" x14ac:dyDescent="0.2">
      <c r="A178" s="1">
        <v>42897</v>
      </c>
      <c r="B178" s="2">
        <f t="shared" si="9"/>
        <v>176</v>
      </c>
      <c r="C178">
        <v>2.9809999999999999</v>
      </c>
      <c r="D178">
        <v>84207207</v>
      </c>
      <c r="E178">
        <v>-0.10360000000000014</v>
      </c>
      <c r="F178">
        <f t="shared" si="11"/>
        <v>2.9007999999999994</v>
      </c>
      <c r="G178">
        <f t="shared" si="10"/>
        <v>0.1509999999999998</v>
      </c>
      <c r="H178">
        <v>55.25</v>
      </c>
      <c r="I178">
        <v>3.3728600000000002</v>
      </c>
      <c r="J178">
        <f t="shared" si="8"/>
        <v>2.9260000000000002</v>
      </c>
      <c r="K178">
        <f>IF(J178&gt;C178,1,-1)</f>
        <v>-1</v>
      </c>
    </row>
    <row r="179" spans="1:11" x14ac:dyDescent="0.2">
      <c r="A179" s="1">
        <v>42904</v>
      </c>
      <c r="B179" s="2">
        <f t="shared" si="9"/>
        <v>177</v>
      </c>
      <c r="C179">
        <v>2.9260000000000002</v>
      </c>
      <c r="D179">
        <v>83902939</v>
      </c>
      <c r="E179">
        <v>-0.10959999999999992</v>
      </c>
      <c r="F179">
        <f t="shared" si="11"/>
        <v>2.9149000000000003</v>
      </c>
      <c r="G179">
        <f t="shared" si="10"/>
        <v>-6.0999999999999943E-2</v>
      </c>
      <c r="H179">
        <v>55.150002000000001</v>
      </c>
      <c r="I179">
        <v>3.2794500000000002</v>
      </c>
      <c r="J179">
        <f t="shared" si="8"/>
        <v>2.8010000000000002</v>
      </c>
      <c r="K179">
        <f>IF(J179&gt;C179,1,-1)</f>
        <v>-1</v>
      </c>
    </row>
    <row r="180" spans="1:11" x14ac:dyDescent="0.2">
      <c r="A180" s="1">
        <v>42911</v>
      </c>
      <c r="B180" s="2">
        <f t="shared" si="9"/>
        <v>178</v>
      </c>
      <c r="C180">
        <v>2.8010000000000002</v>
      </c>
      <c r="D180">
        <v>99397553</v>
      </c>
      <c r="E180">
        <v>-0.1116333333333337</v>
      </c>
      <c r="F180">
        <f t="shared" si="11"/>
        <v>2.9230000000000005</v>
      </c>
      <c r="G180">
        <f t="shared" si="10"/>
        <v>-0.13499999999999979</v>
      </c>
      <c r="H180">
        <v>52.549999</v>
      </c>
      <c r="I180">
        <v>2.9948000000000001</v>
      </c>
      <c r="J180">
        <f t="shared" si="8"/>
        <v>2.8570000000000002</v>
      </c>
      <c r="K180">
        <f>IF(J180&gt;C180,1,-1)</f>
        <v>1</v>
      </c>
    </row>
    <row r="181" spans="1:11" x14ac:dyDescent="0.2">
      <c r="A181" s="1">
        <v>42918</v>
      </c>
      <c r="B181" s="2">
        <f t="shared" si="9"/>
        <v>179</v>
      </c>
      <c r="C181">
        <v>2.8570000000000002</v>
      </c>
      <c r="D181">
        <v>60345831</v>
      </c>
      <c r="E181">
        <v>-0.12623333333333386</v>
      </c>
      <c r="F181">
        <f t="shared" si="11"/>
        <v>2.9432</v>
      </c>
      <c r="G181">
        <f t="shared" si="10"/>
        <v>-0.18299999999999983</v>
      </c>
      <c r="H181">
        <v>54.790000999999997</v>
      </c>
      <c r="I181">
        <v>2.9673699999999998</v>
      </c>
      <c r="J181">
        <f t="shared" si="8"/>
        <v>2.8929999999999998</v>
      </c>
      <c r="K181">
        <f>IF(J181&gt;C181,1,-1)</f>
        <v>1</v>
      </c>
    </row>
    <row r="182" spans="1:11" x14ac:dyDescent="0.2">
      <c r="A182" s="1">
        <v>42925</v>
      </c>
      <c r="B182" s="2">
        <f t="shared" si="9"/>
        <v>180</v>
      </c>
      <c r="C182">
        <v>2.8929999999999998</v>
      </c>
      <c r="D182">
        <v>60542284</v>
      </c>
      <c r="E182">
        <v>-0.12796666666666701</v>
      </c>
      <c r="F182">
        <f t="shared" si="11"/>
        <v>2.9495000000000005</v>
      </c>
      <c r="G182">
        <f t="shared" si="10"/>
        <v>-0.15900000000000025</v>
      </c>
      <c r="H182">
        <v>55.59</v>
      </c>
      <c r="I182">
        <v>3.03186</v>
      </c>
      <c r="J182">
        <f t="shared" si="8"/>
        <v>2.99</v>
      </c>
      <c r="K182">
        <f>IF(J182&gt;C182,1,-1)</f>
        <v>1</v>
      </c>
    </row>
    <row r="183" spans="1:11" x14ac:dyDescent="0.2">
      <c r="A183" s="1">
        <v>42932</v>
      </c>
      <c r="B183" s="2">
        <f t="shared" si="9"/>
        <v>181</v>
      </c>
      <c r="C183">
        <v>2.99</v>
      </c>
      <c r="D183">
        <v>67469323</v>
      </c>
      <c r="E183">
        <v>-0.1218000000000008</v>
      </c>
      <c r="F183">
        <f t="shared" si="11"/>
        <v>2.9498000000000006</v>
      </c>
      <c r="G183">
        <f t="shared" si="10"/>
        <v>-3.1999999999999584E-2</v>
      </c>
      <c r="H183">
        <v>55</v>
      </c>
      <c r="I183">
        <v>3.0993200000000001</v>
      </c>
      <c r="J183">
        <f t="shared" si="8"/>
        <v>3.069</v>
      </c>
      <c r="K183">
        <f>IF(J183&gt;C183,1,-1)</f>
        <v>1</v>
      </c>
    </row>
    <row r="184" spans="1:11" x14ac:dyDescent="0.2">
      <c r="A184" s="1">
        <v>42939</v>
      </c>
      <c r="B184" s="2">
        <f t="shared" si="9"/>
        <v>182</v>
      </c>
      <c r="C184">
        <v>3.069</v>
      </c>
      <c r="D184">
        <v>108651070</v>
      </c>
      <c r="E184">
        <v>-0.12660000000000027</v>
      </c>
      <c r="F184">
        <f t="shared" si="11"/>
        <v>2.9631000000000003</v>
      </c>
      <c r="G184">
        <f t="shared" si="10"/>
        <v>8.8000000000000078E-2</v>
      </c>
      <c r="H184">
        <v>43.43</v>
      </c>
      <c r="I184">
        <v>3.0474299999999999</v>
      </c>
      <c r="J184">
        <f t="shared" si="8"/>
        <v>3.1</v>
      </c>
      <c r="K184">
        <f>IF(J184&gt;C184,1,-1)</f>
        <v>1</v>
      </c>
    </row>
    <row r="185" spans="1:11" x14ac:dyDescent="0.2">
      <c r="A185" s="1">
        <v>42946</v>
      </c>
      <c r="B185" s="2">
        <f t="shared" si="9"/>
        <v>183</v>
      </c>
      <c r="C185">
        <v>3.1</v>
      </c>
      <c r="D185">
        <v>62735113</v>
      </c>
      <c r="E185">
        <v>-0.12450000000000028</v>
      </c>
      <c r="F185">
        <f t="shared" si="11"/>
        <v>2.9691000000000001</v>
      </c>
      <c r="G185">
        <f t="shared" si="10"/>
        <v>0.17399999999999993</v>
      </c>
      <c r="H185">
        <v>43.645000000000003</v>
      </c>
      <c r="I185">
        <v>3.1312000000000002</v>
      </c>
      <c r="J185">
        <f t="shared" si="8"/>
        <v>3.048</v>
      </c>
      <c r="K185">
        <f>IF(J185&gt;C185,1,-1)</f>
        <v>-1</v>
      </c>
    </row>
    <row r="186" spans="1:11" x14ac:dyDescent="0.2">
      <c r="A186" s="1">
        <v>42953</v>
      </c>
      <c r="B186" s="2">
        <f t="shared" si="9"/>
        <v>184</v>
      </c>
      <c r="C186">
        <v>3.048</v>
      </c>
      <c r="D186">
        <v>47262185</v>
      </c>
      <c r="E186">
        <v>-0.11673333333333291</v>
      </c>
      <c r="F186">
        <f t="shared" si="11"/>
        <v>2.9686999999999997</v>
      </c>
      <c r="G186">
        <f t="shared" si="10"/>
        <v>0.24699999999999989</v>
      </c>
      <c r="H186">
        <v>43.200001</v>
      </c>
      <c r="I186">
        <v>2.88287</v>
      </c>
      <c r="J186">
        <f t="shared" si="8"/>
        <v>3.0350000000000001</v>
      </c>
      <c r="K186">
        <f>IF(J186&gt;C186,1,-1)</f>
        <v>-1</v>
      </c>
    </row>
    <row r="187" spans="1:11" x14ac:dyDescent="0.2">
      <c r="A187" s="1">
        <v>42960</v>
      </c>
      <c r="B187" s="2">
        <f t="shared" si="9"/>
        <v>185</v>
      </c>
      <c r="C187">
        <v>3.0350000000000001</v>
      </c>
      <c r="D187">
        <v>35449219</v>
      </c>
      <c r="E187">
        <v>-0.11093333333333311</v>
      </c>
      <c r="F187">
        <f t="shared" si="11"/>
        <v>2.9699999999999998</v>
      </c>
      <c r="G187">
        <f t="shared" si="10"/>
        <v>0.17799999999999994</v>
      </c>
      <c r="H187">
        <v>43.740001999999997</v>
      </c>
      <c r="I187">
        <v>2.7746400000000002</v>
      </c>
      <c r="J187">
        <f t="shared" si="8"/>
        <v>2.968</v>
      </c>
      <c r="K187">
        <f>IF(J187&gt;C187,1,-1)</f>
        <v>-1</v>
      </c>
    </row>
    <row r="188" spans="1:11" x14ac:dyDescent="0.2">
      <c r="A188" s="1">
        <v>42967</v>
      </c>
      <c r="B188" s="2">
        <f t="shared" si="9"/>
        <v>186</v>
      </c>
      <c r="C188">
        <v>2.968</v>
      </c>
      <c r="D188">
        <v>44949590</v>
      </c>
      <c r="E188">
        <v>-0.10093333333333332</v>
      </c>
      <c r="F188">
        <f t="shared" si="11"/>
        <v>2.9687000000000006</v>
      </c>
      <c r="G188">
        <f t="shared" si="10"/>
        <v>7.5000000000000178E-2</v>
      </c>
      <c r="H188">
        <v>46.5</v>
      </c>
      <c r="I188">
        <v>2.7664800000000001</v>
      </c>
      <c r="J188">
        <f t="shared" si="8"/>
        <v>2.9550000000000001</v>
      </c>
      <c r="K188">
        <f>IF(J188&gt;C188,1,-1)</f>
        <v>-1</v>
      </c>
    </row>
    <row r="189" spans="1:11" x14ac:dyDescent="0.2">
      <c r="A189" s="1">
        <v>42974</v>
      </c>
      <c r="B189" s="2">
        <f t="shared" si="9"/>
        <v>187</v>
      </c>
      <c r="C189">
        <v>2.9550000000000001</v>
      </c>
      <c r="D189">
        <v>44118532</v>
      </c>
      <c r="E189">
        <v>-9.3166666666666398E-2</v>
      </c>
      <c r="F189">
        <f t="shared" si="11"/>
        <v>2.9716</v>
      </c>
      <c r="G189">
        <f t="shared" si="10"/>
        <v>-3.5000000000000142E-2</v>
      </c>
      <c r="H189">
        <v>42.91</v>
      </c>
      <c r="I189">
        <v>2.8665600000000002</v>
      </c>
      <c r="J189">
        <f t="shared" si="8"/>
        <v>2.9169999999999998</v>
      </c>
      <c r="K189">
        <f>IF(J189&gt;C189,1,-1)</f>
        <v>-1</v>
      </c>
    </row>
    <row r="190" spans="1:11" x14ac:dyDescent="0.2">
      <c r="A190" s="1">
        <v>42981</v>
      </c>
      <c r="B190" s="2">
        <f t="shared" si="9"/>
        <v>188</v>
      </c>
      <c r="C190">
        <v>2.9169999999999998</v>
      </c>
      <c r="D190">
        <v>52824699</v>
      </c>
      <c r="E190">
        <v>-9.4766666666666666E-2</v>
      </c>
      <c r="F190">
        <f t="shared" si="11"/>
        <v>2.9832000000000001</v>
      </c>
      <c r="G190">
        <f t="shared" si="10"/>
        <v>-0.15200000000000014</v>
      </c>
      <c r="H190">
        <v>39.689999</v>
      </c>
      <c r="I190">
        <v>2.68642</v>
      </c>
      <c r="J190">
        <f t="shared" si="8"/>
        <v>2.9350000000000001</v>
      </c>
      <c r="K190">
        <f>IF(J190&gt;C190,1,-1)</f>
        <v>1</v>
      </c>
    </row>
    <row r="191" spans="1:11" x14ac:dyDescent="0.2">
      <c r="A191" s="1">
        <v>42988</v>
      </c>
      <c r="B191" s="2">
        <f t="shared" si="9"/>
        <v>189</v>
      </c>
      <c r="C191">
        <v>2.9350000000000001</v>
      </c>
      <c r="D191">
        <v>69204681</v>
      </c>
      <c r="E191">
        <v>-9.1433333333333255E-2</v>
      </c>
      <c r="F191">
        <f t="shared" si="11"/>
        <v>2.9910000000000001</v>
      </c>
      <c r="G191">
        <f t="shared" si="10"/>
        <v>-0.16500000000000004</v>
      </c>
      <c r="H191">
        <v>40.095001000000003</v>
      </c>
      <c r="I191">
        <v>2.7412800000000002</v>
      </c>
      <c r="J191">
        <f t="shared" si="8"/>
        <v>2.855</v>
      </c>
      <c r="K191">
        <f>IF(J191&gt;C191,1,-1)</f>
        <v>-1</v>
      </c>
    </row>
    <row r="192" spans="1:11" x14ac:dyDescent="0.2">
      <c r="A192" s="1">
        <v>42995</v>
      </c>
      <c r="B192" s="2">
        <f t="shared" si="9"/>
        <v>190</v>
      </c>
      <c r="C192">
        <v>2.855</v>
      </c>
      <c r="D192">
        <v>61749261</v>
      </c>
      <c r="E192">
        <v>-8.2266666666666488E-2</v>
      </c>
      <c r="F192">
        <f t="shared" si="11"/>
        <v>2.9872000000000001</v>
      </c>
      <c r="G192">
        <f t="shared" si="10"/>
        <v>-0.19300000000000006</v>
      </c>
      <c r="H192">
        <v>39.465000000000003</v>
      </c>
      <c r="I192">
        <v>2.60859</v>
      </c>
      <c r="J192">
        <f t="shared" si="8"/>
        <v>2.9049999999999998</v>
      </c>
      <c r="K192">
        <f>IF(J192&gt;C192,1,-1)</f>
        <v>1</v>
      </c>
    </row>
    <row r="193" spans="1:11" x14ac:dyDescent="0.2">
      <c r="A193" s="1">
        <v>43002</v>
      </c>
      <c r="B193" s="2">
        <f t="shared" si="9"/>
        <v>191</v>
      </c>
      <c r="C193">
        <v>2.9049999999999998</v>
      </c>
      <c r="D193">
        <v>65833672</v>
      </c>
      <c r="E193">
        <v>-6.8633333333333102E-2</v>
      </c>
      <c r="F193">
        <f t="shared" si="11"/>
        <v>2.9786999999999999</v>
      </c>
      <c r="G193">
        <f t="shared" si="10"/>
        <v>-0.13000000000000034</v>
      </c>
      <c r="H193">
        <v>37.794998</v>
      </c>
      <c r="I193">
        <v>2.5122200000000001</v>
      </c>
      <c r="J193">
        <f t="shared" si="8"/>
        <v>2.9380000000000002</v>
      </c>
      <c r="K193">
        <f>IF(J193&gt;C193,1,-1)</f>
        <v>1</v>
      </c>
    </row>
    <row r="194" spans="1:11" x14ac:dyDescent="0.2">
      <c r="A194" s="1">
        <v>43009</v>
      </c>
      <c r="B194" s="2">
        <f t="shared" si="9"/>
        <v>192</v>
      </c>
      <c r="C194">
        <v>2.9380000000000002</v>
      </c>
      <c r="D194">
        <v>49833406</v>
      </c>
      <c r="E194">
        <v>-5.0633333333333308E-2</v>
      </c>
      <c r="F194">
        <f t="shared" si="11"/>
        <v>2.9655999999999998</v>
      </c>
      <c r="G194">
        <f t="shared" si="10"/>
        <v>-2.9999999999999805E-2</v>
      </c>
      <c r="H194">
        <v>36.174999</v>
      </c>
      <c r="I194">
        <v>2.6286</v>
      </c>
      <c r="J194">
        <f t="shared" si="8"/>
        <v>2.9630000000000001</v>
      </c>
      <c r="K194">
        <f>IF(J194&gt;C194,1,-1)</f>
        <v>1</v>
      </c>
    </row>
    <row r="195" spans="1:11" x14ac:dyDescent="0.2">
      <c r="A195" s="1">
        <v>43016</v>
      </c>
      <c r="B195" s="2">
        <f t="shared" si="9"/>
        <v>193</v>
      </c>
      <c r="C195">
        <v>2.9630000000000001</v>
      </c>
      <c r="D195">
        <v>51400235</v>
      </c>
      <c r="E195">
        <v>-3.2600000000000406E-2</v>
      </c>
      <c r="F195">
        <f t="shared" si="11"/>
        <v>2.9519000000000002</v>
      </c>
      <c r="G195">
        <f t="shared" si="10"/>
        <v>8.0000000000000071E-3</v>
      </c>
      <c r="H195">
        <v>32.104999999999997</v>
      </c>
      <c r="I195">
        <v>2.5137</v>
      </c>
      <c r="J195">
        <f t="shared" ref="J195:J258" si="12">C196</f>
        <v>2.9609999999999999</v>
      </c>
      <c r="K195">
        <f>IF(J195&gt;C195,1,-1)</f>
        <v>-1</v>
      </c>
    </row>
    <row r="196" spans="1:11" x14ac:dyDescent="0.2">
      <c r="A196" s="1">
        <v>43023</v>
      </c>
      <c r="B196" s="2">
        <f t="shared" ref="B196:B259" si="13">B195+1</f>
        <v>194</v>
      </c>
      <c r="C196">
        <v>2.9609999999999999</v>
      </c>
      <c r="D196">
        <v>46265614</v>
      </c>
      <c r="E196">
        <v>-1.896666666666702E-2</v>
      </c>
      <c r="F196">
        <f t="shared" si="11"/>
        <v>2.9432</v>
      </c>
      <c r="G196">
        <f t="shared" si="10"/>
        <v>4.4000000000000039E-2</v>
      </c>
      <c r="H196">
        <v>32.615001999999997</v>
      </c>
      <c r="I196">
        <v>2.5796800000000002</v>
      </c>
      <c r="J196">
        <f t="shared" si="12"/>
        <v>2.9529999999999998</v>
      </c>
      <c r="K196">
        <f>IF(J196&gt;C196,1,-1)</f>
        <v>-1</v>
      </c>
    </row>
    <row r="197" spans="1:11" x14ac:dyDescent="0.2">
      <c r="A197" s="1">
        <v>43030</v>
      </c>
      <c r="B197" s="2">
        <f t="shared" si="13"/>
        <v>195</v>
      </c>
      <c r="C197">
        <v>2.9529999999999998</v>
      </c>
      <c r="D197">
        <v>71275383</v>
      </c>
      <c r="E197">
        <v>-6.4333333333328468E-3</v>
      </c>
      <c r="F197">
        <f t="shared" si="11"/>
        <v>2.9349999999999996</v>
      </c>
      <c r="G197">
        <f t="shared" si="10"/>
        <v>1.7999999999999794E-2</v>
      </c>
      <c r="H197">
        <v>34.810001</v>
      </c>
      <c r="I197">
        <v>2.3624800000000001</v>
      </c>
      <c r="J197">
        <f t="shared" si="12"/>
        <v>2.97</v>
      </c>
      <c r="K197">
        <f>IF(J197&gt;C197,1,-1)</f>
        <v>1</v>
      </c>
    </row>
    <row r="198" spans="1:11" x14ac:dyDescent="0.2">
      <c r="A198" s="1">
        <v>43037</v>
      </c>
      <c r="B198" s="2">
        <f t="shared" si="13"/>
        <v>196</v>
      </c>
      <c r="C198">
        <v>2.97</v>
      </c>
      <c r="D198">
        <v>60307301</v>
      </c>
      <c r="E198">
        <v>-2.9999999999930083E-4</v>
      </c>
      <c r="F198">
        <f t="shared" si="11"/>
        <v>2.9351999999999996</v>
      </c>
      <c r="G198">
        <f t="shared" si="10"/>
        <v>0.11500000000000021</v>
      </c>
      <c r="H198">
        <v>33.395000000000003</v>
      </c>
      <c r="I198">
        <v>1.8547</v>
      </c>
      <c r="J198">
        <f t="shared" si="12"/>
        <v>2.9449999999999998</v>
      </c>
      <c r="K198">
        <f>IF(J198&gt;C198,1,-1)</f>
        <v>-1</v>
      </c>
    </row>
    <row r="199" spans="1:11" x14ac:dyDescent="0.2">
      <c r="A199" s="1">
        <v>43044</v>
      </c>
      <c r="B199" s="2">
        <f t="shared" si="13"/>
        <v>197</v>
      </c>
      <c r="C199">
        <v>2.9449999999999998</v>
      </c>
      <c r="D199">
        <v>56649635</v>
      </c>
      <c r="E199">
        <v>6.0333333333337791E-3</v>
      </c>
      <c r="F199">
        <f t="shared" si="11"/>
        <v>2.9341999999999997</v>
      </c>
      <c r="G199">
        <f t="shared" si="10"/>
        <v>4.0000000000000036E-2</v>
      </c>
      <c r="H199">
        <v>32.669998</v>
      </c>
      <c r="I199">
        <v>1.52705</v>
      </c>
      <c r="J199">
        <f t="shared" si="12"/>
        <v>2.96</v>
      </c>
      <c r="K199">
        <f>IF(J199&gt;C199,1,-1)</f>
        <v>1</v>
      </c>
    </row>
    <row r="200" spans="1:11" x14ac:dyDescent="0.2">
      <c r="A200" s="1">
        <v>43051</v>
      </c>
      <c r="B200" s="2">
        <f t="shared" si="13"/>
        <v>198</v>
      </c>
      <c r="C200">
        <v>2.96</v>
      </c>
      <c r="D200">
        <v>76406814</v>
      </c>
      <c r="E200">
        <v>9.7333333333335936E-3</v>
      </c>
      <c r="F200">
        <f t="shared" si="11"/>
        <v>2.9384999999999999</v>
      </c>
      <c r="G200">
        <f t="shared" si="10"/>
        <v>2.1999999999999797E-2</v>
      </c>
      <c r="H200">
        <v>32.244999</v>
      </c>
      <c r="I200">
        <v>1.2008799999999999</v>
      </c>
      <c r="J200">
        <f t="shared" si="12"/>
        <v>2.9809999999999999</v>
      </c>
      <c r="K200">
        <f>IF(J200&gt;C200,1,-1)</f>
        <v>1</v>
      </c>
    </row>
    <row r="201" spans="1:11" x14ac:dyDescent="0.2">
      <c r="A201" s="1">
        <v>43058</v>
      </c>
      <c r="B201" s="2">
        <f t="shared" si="13"/>
        <v>199</v>
      </c>
      <c r="C201">
        <v>2.9809999999999999</v>
      </c>
      <c r="D201">
        <v>51347589</v>
      </c>
      <c r="E201">
        <v>1.599999999999957E-2</v>
      </c>
      <c r="F201">
        <f t="shared" si="11"/>
        <v>2.9431000000000003</v>
      </c>
      <c r="G201">
        <f t="shared" si="10"/>
        <v>1.7999999999999794E-2</v>
      </c>
      <c r="H201">
        <v>32.840000000000003</v>
      </c>
      <c r="I201">
        <v>1.10867</v>
      </c>
      <c r="J201">
        <f t="shared" si="12"/>
        <v>3.0529999999999999</v>
      </c>
      <c r="K201">
        <f>IF(J201&gt;C201,1,-1)</f>
        <v>1</v>
      </c>
    </row>
    <row r="202" spans="1:11" x14ac:dyDescent="0.2">
      <c r="A202" s="1">
        <v>43065</v>
      </c>
      <c r="B202" s="2">
        <f t="shared" si="13"/>
        <v>200</v>
      </c>
      <c r="C202">
        <v>3.0529999999999999</v>
      </c>
      <c r="D202">
        <v>73145252</v>
      </c>
      <c r="E202">
        <v>3.6333333333331552E-3</v>
      </c>
      <c r="F202">
        <f t="shared" si="11"/>
        <v>2.9629000000000003</v>
      </c>
      <c r="G202">
        <f t="shared" ref="G202:G265" si="14">C202-C196</f>
        <v>9.2000000000000082E-2</v>
      </c>
      <c r="H202">
        <v>31.68</v>
      </c>
      <c r="I202">
        <v>0.98784000000000005</v>
      </c>
      <c r="J202">
        <f t="shared" si="12"/>
        <v>2.9239999999999999</v>
      </c>
      <c r="K202">
        <f>IF(J202&gt;C202,1,-1)</f>
        <v>-1</v>
      </c>
    </row>
    <row r="203" spans="1:11" x14ac:dyDescent="0.2">
      <c r="A203" s="1">
        <v>43072</v>
      </c>
      <c r="B203" s="2">
        <f t="shared" si="13"/>
        <v>201</v>
      </c>
      <c r="C203">
        <v>2.9239999999999999</v>
      </c>
      <c r="D203">
        <v>97525478</v>
      </c>
      <c r="E203">
        <v>-3.6666666666596015E-4</v>
      </c>
      <c r="F203">
        <f t="shared" si="11"/>
        <v>2.9647999999999999</v>
      </c>
      <c r="G203">
        <f t="shared" si="14"/>
        <v>-2.8999999999999915E-2</v>
      </c>
      <c r="H203">
        <v>32.465000000000003</v>
      </c>
      <c r="I203">
        <v>1.0862799999999999</v>
      </c>
      <c r="J203">
        <f t="shared" si="12"/>
        <v>2.9249999999999998</v>
      </c>
      <c r="K203">
        <f>IF(J203&gt;C203,1,-1)</f>
        <v>1</v>
      </c>
    </row>
    <row r="204" spans="1:11" x14ac:dyDescent="0.2">
      <c r="A204" s="1">
        <v>43079</v>
      </c>
      <c r="B204" s="2">
        <f t="shared" si="13"/>
        <v>202</v>
      </c>
      <c r="C204">
        <v>2.9249999999999998</v>
      </c>
      <c r="D204">
        <v>89427083</v>
      </c>
      <c r="E204">
        <v>5.6666666666771448E-4</v>
      </c>
      <c r="F204">
        <f t="shared" ref="F204:F266" si="15">SUM(C195:C204)/10</f>
        <v>2.9634999999999998</v>
      </c>
      <c r="G204">
        <f t="shared" si="14"/>
        <v>-4.5000000000000373E-2</v>
      </c>
      <c r="H204">
        <v>46.834999000000003</v>
      </c>
      <c r="I204">
        <v>1.2085900000000001</v>
      </c>
      <c r="J204">
        <f t="shared" si="12"/>
        <v>2.9089999999999998</v>
      </c>
      <c r="K204">
        <f>IF(J204&gt;C204,1,-1)</f>
        <v>-1</v>
      </c>
    </row>
    <row r="205" spans="1:11" x14ac:dyDescent="0.2">
      <c r="A205" s="1">
        <v>43086</v>
      </c>
      <c r="B205" s="2">
        <f t="shared" si="13"/>
        <v>203</v>
      </c>
      <c r="C205">
        <v>2.9089999999999998</v>
      </c>
      <c r="D205">
        <v>45357906</v>
      </c>
      <c r="E205">
        <v>1.5999999999998238E-3</v>
      </c>
      <c r="F205">
        <f t="shared" si="15"/>
        <v>2.9581000000000004</v>
      </c>
      <c r="G205">
        <f t="shared" si="14"/>
        <v>-3.6000000000000032E-2</v>
      </c>
      <c r="H205">
        <v>49.330002</v>
      </c>
      <c r="I205">
        <v>1.2698199999999999</v>
      </c>
      <c r="J205">
        <f t="shared" si="12"/>
        <v>2.9079999999999999</v>
      </c>
      <c r="K205">
        <f>IF(J205&gt;C205,1,-1)</f>
        <v>-1</v>
      </c>
    </row>
    <row r="206" spans="1:11" x14ac:dyDescent="0.2">
      <c r="A206" s="1">
        <v>43093</v>
      </c>
      <c r="B206" s="2">
        <f t="shared" si="13"/>
        <v>204</v>
      </c>
      <c r="C206">
        <v>2.9079999999999999</v>
      </c>
      <c r="D206">
        <v>16105076</v>
      </c>
      <c r="E206">
        <v>2.1000000000008789E-3</v>
      </c>
      <c r="F206">
        <f t="shared" si="15"/>
        <v>2.9527999999999999</v>
      </c>
      <c r="G206">
        <f t="shared" si="14"/>
        <v>-5.2000000000000046E-2</v>
      </c>
      <c r="H206">
        <v>49.5</v>
      </c>
      <c r="I206">
        <v>1.2966599999999999</v>
      </c>
      <c r="J206">
        <f t="shared" si="12"/>
        <v>2.907</v>
      </c>
      <c r="K206">
        <f>IF(J206&gt;C206,1,-1)</f>
        <v>-1</v>
      </c>
    </row>
    <row r="207" spans="1:11" x14ac:dyDescent="0.2">
      <c r="A207" s="1">
        <v>43100</v>
      </c>
      <c r="B207" s="2">
        <f t="shared" si="13"/>
        <v>205</v>
      </c>
      <c r="C207">
        <v>2.907</v>
      </c>
      <c r="D207">
        <v>52519033</v>
      </c>
      <c r="E207">
        <v>2.8666666666663509E-3</v>
      </c>
      <c r="F207">
        <f t="shared" si="15"/>
        <v>2.9481999999999999</v>
      </c>
      <c r="G207">
        <f t="shared" si="14"/>
        <v>-7.3999999999999844E-2</v>
      </c>
      <c r="H207">
        <v>49.5</v>
      </c>
      <c r="I207">
        <v>1.42564</v>
      </c>
      <c r="J207">
        <f t="shared" si="12"/>
        <v>2.8450000000000002</v>
      </c>
      <c r="K207">
        <f>IF(J207&gt;C207,1,-1)</f>
        <v>-1</v>
      </c>
    </row>
    <row r="208" spans="1:11" x14ac:dyDescent="0.2">
      <c r="A208" s="1">
        <v>43107</v>
      </c>
      <c r="B208" s="2">
        <f t="shared" si="13"/>
        <v>206</v>
      </c>
      <c r="C208">
        <v>2.8450000000000002</v>
      </c>
      <c r="D208">
        <v>61130511</v>
      </c>
      <c r="E208">
        <v>1.0833333333333695E-2</v>
      </c>
      <c r="F208">
        <f t="shared" si="15"/>
        <v>2.9356999999999998</v>
      </c>
      <c r="G208">
        <f t="shared" si="14"/>
        <v>-0.20799999999999974</v>
      </c>
      <c r="H208">
        <v>49.599997999999999</v>
      </c>
      <c r="I208">
        <v>1.3639699999999999</v>
      </c>
      <c r="J208">
        <f t="shared" si="12"/>
        <v>2.831</v>
      </c>
      <c r="K208">
        <f>IF(J208&gt;C208,1,-1)</f>
        <v>-1</v>
      </c>
    </row>
    <row r="209" spans="1:11" x14ac:dyDescent="0.2">
      <c r="A209" s="1">
        <v>43114</v>
      </c>
      <c r="B209" s="2">
        <f t="shared" si="13"/>
        <v>207</v>
      </c>
      <c r="C209">
        <v>2.831</v>
      </c>
      <c r="D209">
        <v>54043612</v>
      </c>
      <c r="E209">
        <v>1.9066666666667231E-2</v>
      </c>
      <c r="F209">
        <f t="shared" si="15"/>
        <v>2.9242999999999997</v>
      </c>
      <c r="G209">
        <f t="shared" si="14"/>
        <v>-9.2999999999999972E-2</v>
      </c>
      <c r="H209">
        <v>49.549999</v>
      </c>
      <c r="I209">
        <v>1.33135</v>
      </c>
      <c r="J209">
        <f t="shared" si="12"/>
        <v>2.8849999999999998</v>
      </c>
      <c r="K209">
        <f>IF(J209&gt;C209,1,-1)</f>
        <v>1</v>
      </c>
    </row>
    <row r="210" spans="1:11" x14ac:dyDescent="0.2">
      <c r="A210" s="1">
        <v>43121</v>
      </c>
      <c r="B210" s="2">
        <f t="shared" si="13"/>
        <v>208</v>
      </c>
      <c r="C210">
        <v>2.8849999999999998</v>
      </c>
      <c r="D210">
        <v>52568237</v>
      </c>
      <c r="E210">
        <v>2.9366666666667207E-2</v>
      </c>
      <c r="F210">
        <f t="shared" si="15"/>
        <v>2.9167999999999998</v>
      </c>
      <c r="G210">
        <f t="shared" si="14"/>
        <v>-4.0000000000000036E-2</v>
      </c>
      <c r="H210">
        <v>49.619999</v>
      </c>
      <c r="I210">
        <v>1.3476600000000001</v>
      </c>
      <c r="J210">
        <f t="shared" si="12"/>
        <v>2.7810000000000001</v>
      </c>
      <c r="K210">
        <f>IF(J210&gt;C210,1,-1)</f>
        <v>-1</v>
      </c>
    </row>
    <row r="211" spans="1:11" x14ac:dyDescent="0.2">
      <c r="A211" s="1">
        <v>43128</v>
      </c>
      <c r="B211" s="2">
        <f t="shared" si="13"/>
        <v>209</v>
      </c>
      <c r="C211">
        <v>2.7810000000000001</v>
      </c>
      <c r="D211">
        <v>69486517</v>
      </c>
      <c r="E211">
        <v>4.6833333333333727E-2</v>
      </c>
      <c r="F211">
        <f t="shared" si="15"/>
        <v>2.8967999999999998</v>
      </c>
      <c r="G211">
        <f t="shared" si="14"/>
        <v>-0.12799999999999967</v>
      </c>
      <c r="H211">
        <v>49.689999</v>
      </c>
      <c r="I211">
        <v>1.26434</v>
      </c>
      <c r="J211">
        <f t="shared" si="12"/>
        <v>2.532</v>
      </c>
      <c r="K211">
        <f>IF(J211&gt;C211,1,-1)</f>
        <v>-1</v>
      </c>
    </row>
    <row r="212" spans="1:11" x14ac:dyDescent="0.2">
      <c r="A212" s="1">
        <v>43135</v>
      </c>
      <c r="B212" s="2">
        <f t="shared" si="13"/>
        <v>210</v>
      </c>
      <c r="C212">
        <v>2.532</v>
      </c>
      <c r="D212">
        <v>109270218</v>
      </c>
      <c r="E212">
        <v>8.6900000000000421E-2</v>
      </c>
      <c r="F212">
        <f t="shared" si="15"/>
        <v>2.8447</v>
      </c>
      <c r="G212">
        <f t="shared" si="14"/>
        <v>-0.37599999999999989</v>
      </c>
      <c r="H212">
        <v>49.549999</v>
      </c>
      <c r="I212">
        <v>1.16204</v>
      </c>
      <c r="J212">
        <f t="shared" si="12"/>
        <v>2.5910000000000002</v>
      </c>
      <c r="K212">
        <f>IF(J212&gt;C212,1,-1)</f>
        <v>1</v>
      </c>
    </row>
    <row r="213" spans="1:11" x14ac:dyDescent="0.2">
      <c r="A213" s="1">
        <v>43142</v>
      </c>
      <c r="B213" s="2">
        <f t="shared" si="13"/>
        <v>211</v>
      </c>
      <c r="C213">
        <v>2.5910000000000002</v>
      </c>
      <c r="D213">
        <v>67613853</v>
      </c>
      <c r="E213">
        <v>0.1069</v>
      </c>
      <c r="F213">
        <f t="shared" si="15"/>
        <v>2.8113999999999999</v>
      </c>
      <c r="G213">
        <f t="shared" si="14"/>
        <v>-0.31599999999999984</v>
      </c>
      <c r="H213">
        <v>49.5</v>
      </c>
      <c r="I213">
        <v>1.21245</v>
      </c>
      <c r="J213">
        <f t="shared" si="12"/>
        <v>2.633</v>
      </c>
      <c r="K213">
        <f>IF(J213&gt;C213,1,-1)</f>
        <v>1</v>
      </c>
    </row>
    <row r="214" spans="1:11" x14ac:dyDescent="0.2">
      <c r="A214" s="1">
        <v>43149</v>
      </c>
      <c r="B214" s="2">
        <f t="shared" si="13"/>
        <v>212</v>
      </c>
      <c r="C214">
        <v>2.633</v>
      </c>
      <c r="D214">
        <v>46326087</v>
      </c>
      <c r="E214">
        <v>0.12156666666666638</v>
      </c>
      <c r="F214">
        <f t="shared" si="15"/>
        <v>2.7822</v>
      </c>
      <c r="G214">
        <f t="shared" si="14"/>
        <v>-0.21200000000000019</v>
      </c>
      <c r="H214">
        <v>49.400002000000001</v>
      </c>
      <c r="I214">
        <v>1.13002</v>
      </c>
      <c r="J214">
        <f t="shared" si="12"/>
        <v>2.4900000000000002</v>
      </c>
      <c r="K214">
        <f>IF(J214&gt;C214,1,-1)</f>
        <v>-1</v>
      </c>
    </row>
    <row r="215" spans="1:11" x14ac:dyDescent="0.2">
      <c r="A215" s="1">
        <v>43156</v>
      </c>
      <c r="B215" s="2">
        <f t="shared" si="13"/>
        <v>213</v>
      </c>
      <c r="C215">
        <v>2.4900000000000002</v>
      </c>
      <c r="D215">
        <v>73648710</v>
      </c>
      <c r="E215">
        <v>0.14313333333333356</v>
      </c>
      <c r="F215">
        <f t="shared" si="15"/>
        <v>2.7403</v>
      </c>
      <c r="G215">
        <f t="shared" si="14"/>
        <v>-0.34099999999999975</v>
      </c>
      <c r="H215">
        <v>49.740001999999997</v>
      </c>
      <c r="I215">
        <v>1.12083</v>
      </c>
      <c r="J215">
        <f t="shared" si="12"/>
        <v>2.552</v>
      </c>
      <c r="K215">
        <f>IF(J215&gt;C215,1,-1)</f>
        <v>1</v>
      </c>
    </row>
    <row r="216" spans="1:11" x14ac:dyDescent="0.2">
      <c r="A216" s="1">
        <v>43163</v>
      </c>
      <c r="B216" s="2">
        <f t="shared" si="13"/>
        <v>214</v>
      </c>
      <c r="C216">
        <v>2.552</v>
      </c>
      <c r="D216">
        <v>65721944</v>
      </c>
      <c r="E216">
        <v>0.16220000000000034</v>
      </c>
      <c r="F216">
        <f t="shared" si="15"/>
        <v>2.7046999999999999</v>
      </c>
      <c r="G216">
        <f t="shared" si="14"/>
        <v>-0.33299999999999974</v>
      </c>
      <c r="H216">
        <v>49.540000999999997</v>
      </c>
      <c r="I216">
        <v>1.1661900000000001</v>
      </c>
      <c r="J216">
        <f t="shared" si="12"/>
        <v>2.5430000000000001</v>
      </c>
      <c r="K216">
        <f>IF(J216&gt;C216,1,-1)</f>
        <v>-1</v>
      </c>
    </row>
    <row r="217" spans="1:11" x14ac:dyDescent="0.2">
      <c r="A217" s="1">
        <v>43170</v>
      </c>
      <c r="B217" s="2">
        <f t="shared" si="13"/>
        <v>215</v>
      </c>
      <c r="C217">
        <v>2.5430000000000001</v>
      </c>
      <c r="D217">
        <v>62021100</v>
      </c>
      <c r="E217">
        <v>0.18220000000000125</v>
      </c>
      <c r="F217">
        <f t="shared" si="15"/>
        <v>2.6682999999999999</v>
      </c>
      <c r="G217">
        <f t="shared" si="14"/>
        <v>-0.23799999999999999</v>
      </c>
      <c r="H217">
        <v>49.150002000000001</v>
      </c>
      <c r="I217">
        <v>1.22905</v>
      </c>
      <c r="J217">
        <f t="shared" si="12"/>
        <v>2.4260000000000002</v>
      </c>
      <c r="K217">
        <f>IF(J217&gt;C217,1,-1)</f>
        <v>-1</v>
      </c>
    </row>
    <row r="218" spans="1:11" x14ac:dyDescent="0.2">
      <c r="A218" s="1">
        <v>43177</v>
      </c>
      <c r="B218" s="2">
        <f t="shared" si="13"/>
        <v>216</v>
      </c>
      <c r="C218">
        <v>2.4260000000000002</v>
      </c>
      <c r="D218">
        <v>67095367</v>
      </c>
      <c r="E218">
        <v>0.20603333333333351</v>
      </c>
      <c r="F218">
        <f t="shared" si="15"/>
        <v>2.6264000000000003</v>
      </c>
      <c r="G218">
        <f t="shared" si="14"/>
        <v>-0.10599999999999987</v>
      </c>
      <c r="H218">
        <v>49.389999000000003</v>
      </c>
      <c r="I218">
        <v>1.06182</v>
      </c>
      <c r="J218">
        <f t="shared" si="12"/>
        <v>2.4369999999999998</v>
      </c>
      <c r="K218">
        <f>IF(J218&gt;C218,1,-1)</f>
        <v>1</v>
      </c>
    </row>
    <row r="219" spans="1:11" x14ac:dyDescent="0.2">
      <c r="A219" s="1">
        <v>43184</v>
      </c>
      <c r="B219" s="2">
        <f t="shared" si="13"/>
        <v>217</v>
      </c>
      <c r="C219">
        <v>2.4369999999999998</v>
      </c>
      <c r="D219">
        <v>54917554</v>
      </c>
      <c r="E219">
        <v>0.22816666666666663</v>
      </c>
      <c r="F219">
        <f t="shared" si="15"/>
        <v>2.5870000000000002</v>
      </c>
      <c r="G219">
        <f t="shared" si="14"/>
        <v>-0.15400000000000036</v>
      </c>
      <c r="H219">
        <v>49.650002000000001</v>
      </c>
      <c r="I219">
        <v>0.99302999999999997</v>
      </c>
      <c r="J219">
        <f t="shared" si="12"/>
        <v>2.4319999999999999</v>
      </c>
      <c r="K219">
        <f>IF(J219&gt;C219,1,-1)</f>
        <v>-1</v>
      </c>
    </row>
    <row r="220" spans="1:11" x14ac:dyDescent="0.2">
      <c r="A220" s="1">
        <v>43191</v>
      </c>
      <c r="B220" s="2">
        <f t="shared" si="13"/>
        <v>218</v>
      </c>
      <c r="C220">
        <v>2.4319999999999999</v>
      </c>
      <c r="D220">
        <v>74783617</v>
      </c>
      <c r="E220">
        <v>0.25729999999999986</v>
      </c>
      <c r="F220">
        <f t="shared" si="15"/>
        <v>2.5417000000000001</v>
      </c>
      <c r="G220">
        <f t="shared" si="14"/>
        <v>-0.20100000000000007</v>
      </c>
      <c r="H220">
        <v>49.66</v>
      </c>
      <c r="I220">
        <v>1.0375099999999999</v>
      </c>
      <c r="J220">
        <f t="shared" si="12"/>
        <v>2.4809999999999999</v>
      </c>
      <c r="K220">
        <f>IF(J220&gt;C220,1,-1)</f>
        <v>1</v>
      </c>
    </row>
    <row r="221" spans="1:11" x14ac:dyDescent="0.2">
      <c r="A221" s="1">
        <v>43198</v>
      </c>
      <c r="B221" s="2">
        <f t="shared" si="13"/>
        <v>219</v>
      </c>
      <c r="C221">
        <v>2.4809999999999999</v>
      </c>
      <c r="D221">
        <v>78176585</v>
      </c>
      <c r="E221">
        <v>0.27216666666666622</v>
      </c>
      <c r="F221">
        <f t="shared" si="15"/>
        <v>2.5117000000000003</v>
      </c>
      <c r="G221">
        <f t="shared" si="14"/>
        <v>-9.0000000000003411E-3</v>
      </c>
      <c r="H221">
        <v>49.849997999999999</v>
      </c>
      <c r="I221">
        <v>1.1249800000000001</v>
      </c>
      <c r="J221">
        <f t="shared" si="12"/>
        <v>2.419</v>
      </c>
      <c r="K221">
        <f>IF(J221&gt;C221,1,-1)</f>
        <v>-1</v>
      </c>
    </row>
    <row r="222" spans="1:11" x14ac:dyDescent="0.2">
      <c r="A222" s="1">
        <v>43205</v>
      </c>
      <c r="B222" s="2">
        <f t="shared" si="13"/>
        <v>220</v>
      </c>
      <c r="C222">
        <v>2.419</v>
      </c>
      <c r="D222">
        <v>77315197</v>
      </c>
      <c r="E222">
        <v>0.26893333333333302</v>
      </c>
      <c r="F222">
        <f t="shared" si="15"/>
        <v>2.5004</v>
      </c>
      <c r="G222">
        <f t="shared" si="14"/>
        <v>-0.13300000000000001</v>
      </c>
      <c r="H222">
        <v>49.98</v>
      </c>
      <c r="I222">
        <v>1.2296499999999999</v>
      </c>
      <c r="J222">
        <f t="shared" si="12"/>
        <v>2.5459999999999998</v>
      </c>
      <c r="K222">
        <f>IF(J222&gt;C222,1,-1)</f>
        <v>1</v>
      </c>
    </row>
    <row r="223" spans="1:11" x14ac:dyDescent="0.2">
      <c r="A223" s="1">
        <v>43212</v>
      </c>
      <c r="B223" s="2">
        <f t="shared" si="13"/>
        <v>221</v>
      </c>
      <c r="C223">
        <v>2.5459999999999998</v>
      </c>
      <c r="D223">
        <v>103167124</v>
      </c>
      <c r="E223">
        <v>0.26146666666666718</v>
      </c>
      <c r="F223">
        <f t="shared" si="15"/>
        <v>2.4958999999999998</v>
      </c>
      <c r="G223">
        <f t="shared" si="14"/>
        <v>2.9999999999996696E-3</v>
      </c>
      <c r="H223">
        <v>49.75</v>
      </c>
      <c r="I223">
        <v>1.15611</v>
      </c>
      <c r="J223">
        <f t="shared" si="12"/>
        <v>2.5419999999999998</v>
      </c>
      <c r="K223">
        <f>IF(J223&gt;C223,1,-1)</f>
        <v>-1</v>
      </c>
    </row>
    <row r="224" spans="1:11" x14ac:dyDescent="0.2">
      <c r="A224" s="1">
        <v>43219</v>
      </c>
      <c r="B224" s="2">
        <f t="shared" si="13"/>
        <v>222</v>
      </c>
      <c r="C224">
        <v>2.5419999999999998</v>
      </c>
      <c r="D224">
        <v>57103718</v>
      </c>
      <c r="E224">
        <v>0.25736666666666652</v>
      </c>
      <c r="F224">
        <f t="shared" si="15"/>
        <v>2.4867999999999997</v>
      </c>
      <c r="G224">
        <f t="shared" si="14"/>
        <v>0.11599999999999966</v>
      </c>
      <c r="H224">
        <v>49.830002</v>
      </c>
      <c r="I224">
        <v>1.1516599999999999</v>
      </c>
      <c r="J224">
        <f t="shared" si="12"/>
        <v>2.536</v>
      </c>
      <c r="K224">
        <f>IF(J224&gt;C224,1,-1)</f>
        <v>-1</v>
      </c>
    </row>
    <row r="225" spans="1:11" x14ac:dyDescent="0.2">
      <c r="A225" s="1">
        <v>43226</v>
      </c>
      <c r="B225" s="2">
        <f t="shared" si="13"/>
        <v>223</v>
      </c>
      <c r="C225">
        <v>2.536</v>
      </c>
      <c r="D225">
        <v>56506712</v>
      </c>
      <c r="E225">
        <v>0.23853333333333326</v>
      </c>
      <c r="F225">
        <f t="shared" si="15"/>
        <v>2.4914000000000001</v>
      </c>
      <c r="G225">
        <f t="shared" si="14"/>
        <v>9.9000000000000199E-2</v>
      </c>
      <c r="H225">
        <v>49.75</v>
      </c>
      <c r="I225">
        <v>1.14425</v>
      </c>
      <c r="J225">
        <f t="shared" si="12"/>
        <v>2.42</v>
      </c>
      <c r="K225">
        <f>IF(J225&gt;C225,1,-1)</f>
        <v>-1</v>
      </c>
    </row>
    <row r="226" spans="1:11" x14ac:dyDescent="0.2">
      <c r="A226" s="1">
        <v>43233</v>
      </c>
      <c r="B226" s="2">
        <f t="shared" si="13"/>
        <v>224</v>
      </c>
      <c r="C226">
        <v>2.42</v>
      </c>
      <c r="D226">
        <v>79323950</v>
      </c>
      <c r="E226">
        <v>0.23369999999999935</v>
      </c>
      <c r="F226">
        <f t="shared" si="15"/>
        <v>2.4782000000000002</v>
      </c>
      <c r="G226">
        <f t="shared" si="14"/>
        <v>-1.2000000000000011E-2</v>
      </c>
      <c r="H226">
        <v>49.889999000000003</v>
      </c>
      <c r="I226">
        <v>1.26315</v>
      </c>
      <c r="J226">
        <f t="shared" si="12"/>
        <v>2.351</v>
      </c>
      <c r="K226">
        <f>IF(J226&gt;C226,1,-1)</f>
        <v>-1</v>
      </c>
    </row>
    <row r="227" spans="1:11" x14ac:dyDescent="0.2">
      <c r="A227" s="1">
        <v>43240</v>
      </c>
      <c r="B227" s="2">
        <f t="shared" si="13"/>
        <v>225</v>
      </c>
      <c r="C227">
        <v>2.351</v>
      </c>
      <c r="D227">
        <v>73311140</v>
      </c>
      <c r="E227">
        <v>0.23283333333333189</v>
      </c>
      <c r="F227">
        <f t="shared" si="15"/>
        <v>2.4590000000000005</v>
      </c>
      <c r="G227">
        <f t="shared" si="14"/>
        <v>-0.12999999999999989</v>
      </c>
      <c r="H227">
        <v>50.18</v>
      </c>
      <c r="I227">
        <v>3.0190000000000001</v>
      </c>
      <c r="J227">
        <f t="shared" si="12"/>
        <v>2.3460000000000001</v>
      </c>
      <c r="K227">
        <f>IF(J227&gt;C227,1,-1)</f>
        <v>-1</v>
      </c>
    </row>
    <row r="228" spans="1:11" x14ac:dyDescent="0.2">
      <c r="A228" s="1">
        <v>43247</v>
      </c>
      <c r="B228" s="2">
        <f t="shared" si="13"/>
        <v>226</v>
      </c>
      <c r="C228">
        <v>2.3460000000000001</v>
      </c>
      <c r="D228">
        <v>66504757</v>
      </c>
      <c r="E228">
        <v>0.22003333333333241</v>
      </c>
      <c r="F228">
        <f t="shared" si="15"/>
        <v>2.4510000000000001</v>
      </c>
      <c r="G228">
        <f t="shared" si="14"/>
        <v>-7.2999999999999954E-2</v>
      </c>
      <c r="H228">
        <v>50.060001</v>
      </c>
      <c r="I228">
        <v>3.0819999999999999</v>
      </c>
      <c r="J228">
        <f t="shared" si="12"/>
        <v>2.3889999999999998</v>
      </c>
      <c r="K228">
        <f>IF(J228&gt;C228,1,-1)</f>
        <v>1</v>
      </c>
    </row>
    <row r="229" spans="1:11" x14ac:dyDescent="0.2">
      <c r="A229" s="1">
        <v>43254</v>
      </c>
      <c r="B229" s="2">
        <f t="shared" si="13"/>
        <v>227</v>
      </c>
      <c r="C229">
        <v>2.3889999999999998</v>
      </c>
      <c r="D229">
        <v>77354911</v>
      </c>
      <c r="E229">
        <v>0.20629999999999971</v>
      </c>
      <c r="F229">
        <f t="shared" si="15"/>
        <v>2.4461999999999997</v>
      </c>
      <c r="G229">
        <f t="shared" si="14"/>
        <v>-0.15700000000000003</v>
      </c>
      <c r="H229">
        <v>50.080002</v>
      </c>
      <c r="I229">
        <v>3.2949999999999999</v>
      </c>
      <c r="J229">
        <f t="shared" si="12"/>
        <v>2.3969999999999998</v>
      </c>
      <c r="K229">
        <f>IF(J229&gt;C229,1,-1)</f>
        <v>1</v>
      </c>
    </row>
    <row r="230" spans="1:11" x14ac:dyDescent="0.2">
      <c r="A230" s="1">
        <v>43261</v>
      </c>
      <c r="B230" s="2">
        <f t="shared" si="13"/>
        <v>228</v>
      </c>
      <c r="C230">
        <v>2.3969999999999998</v>
      </c>
      <c r="D230">
        <v>97334455</v>
      </c>
      <c r="E230">
        <v>0.19103333333333383</v>
      </c>
      <c r="F230">
        <f t="shared" si="15"/>
        <v>2.4426999999999994</v>
      </c>
      <c r="G230">
        <f t="shared" si="14"/>
        <v>-0.14500000000000002</v>
      </c>
      <c r="H230">
        <v>50.080002</v>
      </c>
      <c r="I230">
        <v>3.37</v>
      </c>
      <c r="J230">
        <f t="shared" si="12"/>
        <v>2.4239999999999999</v>
      </c>
      <c r="K230">
        <f>IF(J230&gt;C230,1,-1)</f>
        <v>1</v>
      </c>
    </row>
    <row r="231" spans="1:11" x14ac:dyDescent="0.2">
      <c r="A231" s="1">
        <v>43268</v>
      </c>
      <c r="B231" s="2">
        <f t="shared" si="13"/>
        <v>229</v>
      </c>
      <c r="C231">
        <v>2.4239999999999999</v>
      </c>
      <c r="D231">
        <v>60302329</v>
      </c>
      <c r="E231">
        <v>0.17816666666666769</v>
      </c>
      <c r="F231">
        <f t="shared" si="15"/>
        <v>2.4369999999999998</v>
      </c>
      <c r="G231">
        <f t="shared" si="14"/>
        <v>-0.1120000000000001</v>
      </c>
      <c r="H231">
        <v>50.040000999999997</v>
      </c>
      <c r="I231">
        <v>3.5259999999999998</v>
      </c>
      <c r="J231">
        <f t="shared" si="12"/>
        <v>2.33</v>
      </c>
      <c r="K231">
        <f>IF(J231&gt;C231,1,-1)</f>
        <v>-1</v>
      </c>
    </row>
    <row r="232" spans="1:11" x14ac:dyDescent="0.2">
      <c r="A232" s="1">
        <v>43275</v>
      </c>
      <c r="B232" s="2">
        <f t="shared" si="13"/>
        <v>230</v>
      </c>
      <c r="C232">
        <v>2.33</v>
      </c>
      <c r="D232">
        <v>65723816</v>
      </c>
      <c r="E232">
        <v>0.16296666666666759</v>
      </c>
      <c r="F232">
        <f t="shared" si="15"/>
        <v>2.4280999999999997</v>
      </c>
      <c r="G232">
        <f t="shared" si="14"/>
        <v>-8.9999999999999858E-2</v>
      </c>
      <c r="H232">
        <v>49.82</v>
      </c>
      <c r="I232">
        <v>3.49</v>
      </c>
      <c r="J232">
        <f t="shared" si="12"/>
        <v>2.4590000000000001</v>
      </c>
      <c r="K232">
        <f>IF(J232&gt;C232,1,-1)</f>
        <v>1</v>
      </c>
    </row>
    <row r="233" spans="1:11" x14ac:dyDescent="0.2">
      <c r="A233" s="1">
        <v>43282</v>
      </c>
      <c r="B233" s="2">
        <f t="shared" si="13"/>
        <v>231</v>
      </c>
      <c r="C233">
        <v>2.4590000000000001</v>
      </c>
      <c r="D233">
        <v>82115539</v>
      </c>
      <c r="E233">
        <v>0.15616666666666701</v>
      </c>
      <c r="F233">
        <f t="shared" si="15"/>
        <v>2.4194</v>
      </c>
      <c r="G233">
        <f t="shared" si="14"/>
        <v>0.1080000000000001</v>
      </c>
      <c r="H233">
        <v>49.98</v>
      </c>
      <c r="I233">
        <v>3.2839999999999998</v>
      </c>
      <c r="J233">
        <f t="shared" si="12"/>
        <v>2.464</v>
      </c>
      <c r="K233">
        <f>IF(J233&gt;C233,1,-1)</f>
        <v>1</v>
      </c>
    </row>
    <row r="234" spans="1:11" x14ac:dyDescent="0.2">
      <c r="A234" s="1">
        <v>43289</v>
      </c>
      <c r="B234" s="2">
        <f t="shared" si="13"/>
        <v>232</v>
      </c>
      <c r="C234">
        <v>2.464</v>
      </c>
      <c r="D234">
        <v>64310653</v>
      </c>
      <c r="E234">
        <v>0.14860000000000095</v>
      </c>
      <c r="F234">
        <f t="shared" si="15"/>
        <v>2.4115999999999995</v>
      </c>
      <c r="G234">
        <f t="shared" si="14"/>
        <v>0.11799999999999988</v>
      </c>
      <c r="H234">
        <v>50.220001000000003</v>
      </c>
      <c r="I234">
        <v>3.1669999999999998</v>
      </c>
      <c r="J234">
        <f t="shared" si="12"/>
        <v>2.4860000000000002</v>
      </c>
      <c r="K234">
        <f>IF(J234&gt;C234,1,-1)</f>
        <v>1</v>
      </c>
    </row>
    <row r="235" spans="1:11" x14ac:dyDescent="0.2">
      <c r="A235" s="1">
        <v>43296</v>
      </c>
      <c r="B235" s="2">
        <f t="shared" si="13"/>
        <v>233</v>
      </c>
      <c r="C235">
        <v>2.4860000000000002</v>
      </c>
      <c r="D235">
        <v>67503926</v>
      </c>
      <c r="E235">
        <v>0.1395000000000004</v>
      </c>
      <c r="F235">
        <f t="shared" si="15"/>
        <v>2.4066000000000001</v>
      </c>
      <c r="G235">
        <f t="shared" si="14"/>
        <v>9.7000000000000419E-2</v>
      </c>
      <c r="H235">
        <v>49.880001</v>
      </c>
      <c r="I235">
        <v>2.9980000000000002</v>
      </c>
      <c r="J235">
        <f t="shared" si="12"/>
        <v>2.5550000000000002</v>
      </c>
      <c r="K235">
        <f>IF(J235&gt;C235,1,-1)</f>
        <v>1</v>
      </c>
    </row>
    <row r="236" spans="1:11" x14ac:dyDescent="0.2">
      <c r="A236" s="1">
        <v>43303</v>
      </c>
      <c r="B236" s="2">
        <f t="shared" si="13"/>
        <v>234</v>
      </c>
      <c r="C236">
        <v>2.5550000000000002</v>
      </c>
      <c r="D236">
        <v>79627616</v>
      </c>
      <c r="E236">
        <v>0.11423333333333385</v>
      </c>
      <c r="F236">
        <f>SUM(C227:C236)/10</f>
        <v>2.4201000000000001</v>
      </c>
      <c r="G236">
        <f t="shared" si="14"/>
        <v>0.15800000000000036</v>
      </c>
      <c r="H236">
        <v>49.830002</v>
      </c>
      <c r="I236">
        <v>2.8780000000000001</v>
      </c>
      <c r="J236">
        <f t="shared" si="12"/>
        <v>2.4380000000000002</v>
      </c>
      <c r="K236">
        <f>IF(J236&gt;C236,1,-1)</f>
        <v>-1</v>
      </c>
    </row>
    <row r="237" spans="1:11" x14ac:dyDescent="0.2">
      <c r="A237" s="1">
        <v>43310</v>
      </c>
      <c r="B237" s="2">
        <f t="shared" si="13"/>
        <v>235</v>
      </c>
      <c r="C237">
        <v>2.4380000000000002</v>
      </c>
      <c r="D237">
        <v>80176066</v>
      </c>
      <c r="E237">
        <v>8.9900000000000979E-2</v>
      </c>
      <c r="F237">
        <f t="shared" si="15"/>
        <v>2.4287999999999998</v>
      </c>
      <c r="G237">
        <f t="shared" si="14"/>
        <v>1.4000000000000234E-2</v>
      </c>
      <c r="H237">
        <v>49.900002000000001</v>
      </c>
      <c r="I237">
        <v>2.367</v>
      </c>
      <c r="J237">
        <f t="shared" si="12"/>
        <v>2.3639999999999999</v>
      </c>
      <c r="K237">
        <f>IF(J237&gt;C237,1,-1)</f>
        <v>-1</v>
      </c>
    </row>
    <row r="238" spans="1:11" x14ac:dyDescent="0.2">
      <c r="A238" s="1">
        <v>43317</v>
      </c>
      <c r="B238" s="2">
        <f t="shared" si="13"/>
        <v>236</v>
      </c>
      <c r="C238">
        <v>2.3639999999999999</v>
      </c>
      <c r="D238">
        <v>61680295</v>
      </c>
      <c r="E238">
        <v>7.2066666666668056E-2</v>
      </c>
      <c r="F238">
        <f t="shared" si="15"/>
        <v>2.4305999999999996</v>
      </c>
      <c r="G238">
        <f t="shared" si="14"/>
        <v>3.3999999999999808E-2</v>
      </c>
      <c r="H238">
        <v>49.939999</v>
      </c>
      <c r="I238">
        <v>2.4540000000000002</v>
      </c>
      <c r="J238">
        <f t="shared" si="12"/>
        <v>2.2919999999999998</v>
      </c>
      <c r="K238">
        <f>IF(J238&gt;C238,1,-1)</f>
        <v>-1</v>
      </c>
    </row>
    <row r="239" spans="1:11" x14ac:dyDescent="0.2">
      <c r="A239" s="1">
        <v>43324</v>
      </c>
      <c r="B239" s="2">
        <f t="shared" si="13"/>
        <v>237</v>
      </c>
      <c r="C239">
        <v>2.2919999999999998</v>
      </c>
      <c r="D239">
        <v>60112284</v>
      </c>
      <c r="E239">
        <v>6.3800000000000523E-2</v>
      </c>
      <c r="F239">
        <f t="shared" si="15"/>
        <v>2.4209000000000005</v>
      </c>
      <c r="G239">
        <f t="shared" si="14"/>
        <v>-0.16700000000000026</v>
      </c>
      <c r="H239">
        <v>49.799999</v>
      </c>
      <c r="I239">
        <v>2.36</v>
      </c>
      <c r="J239">
        <f t="shared" si="12"/>
        <v>2.234</v>
      </c>
      <c r="K239">
        <f>IF(J239&gt;C239,1,-1)</f>
        <v>-1</v>
      </c>
    </row>
    <row r="240" spans="1:11" x14ac:dyDescent="0.2">
      <c r="A240" s="1">
        <v>43331</v>
      </c>
      <c r="B240" s="2">
        <f t="shared" si="13"/>
        <v>238</v>
      </c>
      <c r="C240">
        <v>2.234</v>
      </c>
      <c r="D240">
        <v>72807892</v>
      </c>
      <c r="E240">
        <v>5.840000000000023E-2</v>
      </c>
      <c r="F240">
        <f t="shared" si="15"/>
        <v>2.4045999999999998</v>
      </c>
      <c r="G240">
        <f t="shared" si="14"/>
        <v>-0.22999999999999998</v>
      </c>
      <c r="H240">
        <v>49.580002</v>
      </c>
      <c r="I240">
        <v>2.74</v>
      </c>
      <c r="J240">
        <f t="shared" si="12"/>
        <v>2.2010000000000001</v>
      </c>
      <c r="K240">
        <f>IF(J240&gt;C240,1,-1)</f>
        <v>-1</v>
      </c>
    </row>
    <row r="241" spans="1:11" x14ac:dyDescent="0.2">
      <c r="A241" s="1">
        <v>43338</v>
      </c>
      <c r="B241" s="2">
        <f t="shared" si="13"/>
        <v>239</v>
      </c>
      <c r="C241">
        <v>2.2010000000000001</v>
      </c>
      <c r="D241">
        <v>82496468</v>
      </c>
      <c r="E241">
        <v>6.1366666666666347E-2</v>
      </c>
      <c r="F241">
        <f t="shared" si="15"/>
        <v>2.3822999999999999</v>
      </c>
      <c r="G241">
        <f t="shared" si="14"/>
        <v>-0.28500000000000014</v>
      </c>
      <c r="H241">
        <v>50.02</v>
      </c>
      <c r="I241">
        <v>2.5920000000000001</v>
      </c>
      <c r="J241">
        <f t="shared" si="12"/>
        <v>2.2090000000000001</v>
      </c>
      <c r="K241">
        <f>IF(J241&gt;C241,1,-1)</f>
        <v>1</v>
      </c>
    </row>
    <row r="242" spans="1:11" x14ac:dyDescent="0.2">
      <c r="A242" s="1">
        <v>43345</v>
      </c>
      <c r="B242" s="2">
        <f t="shared" si="13"/>
        <v>240</v>
      </c>
      <c r="C242">
        <v>2.2090000000000001</v>
      </c>
      <c r="D242">
        <v>79400474</v>
      </c>
      <c r="E242">
        <v>6.2699999999999534E-2</v>
      </c>
      <c r="F242">
        <f t="shared" si="15"/>
        <v>2.3702000000000001</v>
      </c>
      <c r="G242">
        <f t="shared" si="14"/>
        <v>-0.34600000000000009</v>
      </c>
      <c r="H242">
        <v>50.360000999999997</v>
      </c>
      <c r="I242">
        <v>2.2149999999999999</v>
      </c>
      <c r="J242">
        <f t="shared" si="12"/>
        <v>2.2749999999999999</v>
      </c>
      <c r="K242">
        <f>IF(J242&gt;C242,1,-1)</f>
        <v>1</v>
      </c>
    </row>
    <row r="243" spans="1:11" x14ac:dyDescent="0.2">
      <c r="A243" s="1">
        <v>43352</v>
      </c>
      <c r="B243" s="2">
        <f t="shared" si="13"/>
        <v>241</v>
      </c>
      <c r="C243">
        <v>2.2749999999999999</v>
      </c>
      <c r="D243">
        <v>76967179</v>
      </c>
      <c r="E243">
        <v>7.0566666666667111E-2</v>
      </c>
      <c r="F243">
        <f t="shared" si="15"/>
        <v>2.3517999999999999</v>
      </c>
      <c r="G243">
        <f t="shared" si="14"/>
        <v>-0.16300000000000026</v>
      </c>
      <c r="H243">
        <v>50.220001000000003</v>
      </c>
      <c r="I243">
        <v>2.149</v>
      </c>
      <c r="J243">
        <f t="shared" si="12"/>
        <v>2.3359999999999999</v>
      </c>
      <c r="K243">
        <f>IF(J243&gt;C243,1,-1)</f>
        <v>1</v>
      </c>
    </row>
    <row r="244" spans="1:11" x14ac:dyDescent="0.2">
      <c r="A244" s="1">
        <v>43359</v>
      </c>
      <c r="B244" s="2">
        <f t="shared" si="13"/>
        <v>242</v>
      </c>
      <c r="C244">
        <v>2.3359999999999999</v>
      </c>
      <c r="D244">
        <v>80317908</v>
      </c>
      <c r="E244">
        <v>7.3466666666667457E-2</v>
      </c>
      <c r="F244">
        <f t="shared" si="15"/>
        <v>2.3389999999999995</v>
      </c>
      <c r="G244">
        <f t="shared" si="14"/>
        <v>-2.8000000000000025E-2</v>
      </c>
      <c r="H244">
        <v>50.139999000000003</v>
      </c>
      <c r="I244">
        <v>2.2850000000000001</v>
      </c>
      <c r="J244">
        <f t="shared" si="12"/>
        <v>2.2719999999999998</v>
      </c>
      <c r="K244">
        <f>IF(J244&gt;C244,1,-1)</f>
        <v>-1</v>
      </c>
    </row>
    <row r="245" spans="1:11" x14ac:dyDescent="0.2">
      <c r="A245" s="1">
        <v>43366</v>
      </c>
      <c r="B245" s="2">
        <f t="shared" si="13"/>
        <v>243</v>
      </c>
      <c r="C245">
        <v>2.2719999999999998</v>
      </c>
      <c r="D245">
        <v>68067623</v>
      </c>
      <c r="E245">
        <v>8.760000000000101E-2</v>
      </c>
      <c r="F245">
        <f t="shared" si="15"/>
        <v>2.3175999999999997</v>
      </c>
      <c r="G245">
        <f t="shared" si="14"/>
        <v>-2.0000000000000018E-2</v>
      </c>
      <c r="H245">
        <v>50.200001</v>
      </c>
      <c r="I245">
        <v>2.323</v>
      </c>
      <c r="J245">
        <f t="shared" si="12"/>
        <v>2.2679999999999998</v>
      </c>
      <c r="K245">
        <f>IF(J245&gt;C245,1,-1)</f>
        <v>-1</v>
      </c>
    </row>
    <row r="246" spans="1:11" x14ac:dyDescent="0.2">
      <c r="A246" s="1">
        <v>43373</v>
      </c>
      <c r="B246" s="2">
        <f t="shared" si="13"/>
        <v>244</v>
      </c>
      <c r="C246">
        <v>2.2679999999999998</v>
      </c>
      <c r="D246">
        <v>52531564</v>
      </c>
      <c r="E246">
        <v>0.10683333333333422</v>
      </c>
      <c r="F246">
        <f t="shared" si="15"/>
        <v>2.2888999999999995</v>
      </c>
      <c r="G246">
        <f t="shared" si="14"/>
        <v>3.3999999999999808E-2</v>
      </c>
      <c r="H246">
        <v>50.220001000000003</v>
      </c>
      <c r="I246">
        <v>2.4460000000000002</v>
      </c>
      <c r="J246">
        <f t="shared" si="12"/>
        <v>2.2280000000000002</v>
      </c>
      <c r="K246">
        <f>IF(J246&gt;C246,1,-1)</f>
        <v>-1</v>
      </c>
    </row>
    <row r="247" spans="1:11" x14ac:dyDescent="0.2">
      <c r="A247" s="1">
        <v>43380</v>
      </c>
      <c r="B247" s="2">
        <f t="shared" si="13"/>
        <v>245</v>
      </c>
      <c r="C247">
        <v>2.2280000000000002</v>
      </c>
      <c r="D247">
        <v>93119948</v>
      </c>
      <c r="E247">
        <v>0.11733333333333329</v>
      </c>
      <c r="F247">
        <f t="shared" si="15"/>
        <v>2.2679</v>
      </c>
      <c r="G247">
        <f t="shared" si="14"/>
        <v>2.7000000000000135E-2</v>
      </c>
      <c r="H247">
        <v>50.099997999999999</v>
      </c>
      <c r="I247">
        <v>2.3439999999999999</v>
      </c>
      <c r="J247">
        <f t="shared" si="12"/>
        <v>2.4049999999999998</v>
      </c>
      <c r="K247">
        <f>IF(J247&gt;C247,1,-1)</f>
        <v>1</v>
      </c>
    </row>
    <row r="248" spans="1:11" x14ac:dyDescent="0.2">
      <c r="A248" s="1">
        <v>43387</v>
      </c>
      <c r="B248" s="2">
        <f t="shared" si="13"/>
        <v>246</v>
      </c>
      <c r="C248">
        <v>2.4049999999999998</v>
      </c>
      <c r="D248">
        <v>88271513</v>
      </c>
      <c r="E248">
        <v>0.11253333333333293</v>
      </c>
      <c r="F248">
        <f t="shared" si="15"/>
        <v>2.2720000000000002</v>
      </c>
      <c r="G248">
        <f t="shared" si="14"/>
        <v>0.19599999999999973</v>
      </c>
      <c r="H248">
        <v>50.360000999999997</v>
      </c>
      <c r="I248">
        <v>2.319</v>
      </c>
      <c r="J248">
        <f t="shared" si="12"/>
        <v>2.2869999999999999</v>
      </c>
      <c r="K248">
        <f>IF(J248&gt;C248,1,-1)</f>
        <v>-1</v>
      </c>
    </row>
    <row r="249" spans="1:11" x14ac:dyDescent="0.2">
      <c r="A249" s="1">
        <v>43394</v>
      </c>
      <c r="B249" s="2">
        <f t="shared" si="13"/>
        <v>247</v>
      </c>
      <c r="C249">
        <v>2.2869999999999999</v>
      </c>
      <c r="D249">
        <v>83287651</v>
      </c>
      <c r="E249">
        <v>0.10803333333333365</v>
      </c>
      <c r="F249">
        <f t="shared" si="15"/>
        <v>2.2715000000000005</v>
      </c>
      <c r="G249">
        <f t="shared" si="14"/>
        <v>1.2000000000000011E-2</v>
      </c>
      <c r="H249">
        <v>50.299999</v>
      </c>
      <c r="I249">
        <v>2.0169999999999999</v>
      </c>
      <c r="J249">
        <f t="shared" si="12"/>
        <v>2.3359999999999999</v>
      </c>
      <c r="K249">
        <f>IF(J249&gt;C249,1,-1)</f>
        <v>1</v>
      </c>
    </row>
    <row r="250" spans="1:11" x14ac:dyDescent="0.2">
      <c r="A250" s="1">
        <v>43401</v>
      </c>
      <c r="B250" s="2">
        <f t="shared" si="13"/>
        <v>248</v>
      </c>
      <c r="C250">
        <v>2.3359999999999999</v>
      </c>
      <c r="D250">
        <v>67437452</v>
      </c>
      <c r="E250">
        <v>9.4633333333333791E-2</v>
      </c>
      <c r="F250">
        <f t="shared" si="15"/>
        <v>2.2816999999999998</v>
      </c>
      <c r="G250">
        <f t="shared" si="14"/>
        <v>0</v>
      </c>
      <c r="H250">
        <v>50.459999000000003</v>
      </c>
      <c r="I250">
        <v>2.137</v>
      </c>
      <c r="J250">
        <f t="shared" si="12"/>
        <v>2.3849999999999998</v>
      </c>
      <c r="K250">
        <f>IF(J250&gt;C250,1,-1)</f>
        <v>1</v>
      </c>
    </row>
    <row r="251" spans="1:11" x14ac:dyDescent="0.2">
      <c r="A251" s="1">
        <v>43408</v>
      </c>
      <c r="B251" s="2">
        <f t="shared" si="13"/>
        <v>249</v>
      </c>
      <c r="C251">
        <v>2.3849999999999998</v>
      </c>
      <c r="D251">
        <v>56984648</v>
      </c>
      <c r="E251">
        <v>7.303333333333395E-2</v>
      </c>
      <c r="F251">
        <f t="shared" si="15"/>
        <v>2.3000999999999996</v>
      </c>
      <c r="G251">
        <f t="shared" si="14"/>
        <v>0.11299999999999999</v>
      </c>
      <c r="H251">
        <v>50.5</v>
      </c>
      <c r="I251">
        <v>2.2240000000000002</v>
      </c>
      <c r="J251">
        <f t="shared" si="12"/>
        <v>2.4</v>
      </c>
      <c r="K251">
        <f>IF(J251&gt;C251,1,-1)</f>
        <v>1</v>
      </c>
    </row>
    <row r="252" spans="1:11" x14ac:dyDescent="0.2">
      <c r="A252" s="1">
        <v>43415</v>
      </c>
      <c r="B252" s="2">
        <f t="shared" si="13"/>
        <v>250</v>
      </c>
      <c r="C252">
        <v>2.4</v>
      </c>
      <c r="D252">
        <v>61273990</v>
      </c>
      <c r="E252">
        <v>5.3300000000001013E-2</v>
      </c>
      <c r="F252">
        <f t="shared" si="15"/>
        <v>2.3191999999999995</v>
      </c>
      <c r="G252">
        <f t="shared" si="14"/>
        <v>0.13200000000000012</v>
      </c>
      <c r="H252">
        <v>50.580002</v>
      </c>
      <c r="I252">
        <v>2.1120000000000001</v>
      </c>
      <c r="J252">
        <f t="shared" si="12"/>
        <v>2.383</v>
      </c>
      <c r="K252">
        <f>IF(J252&gt;C252,1,-1)</f>
        <v>-1</v>
      </c>
    </row>
    <row r="253" spans="1:11" x14ac:dyDescent="0.2">
      <c r="A253" s="1">
        <v>43422</v>
      </c>
      <c r="B253" s="2">
        <f t="shared" si="13"/>
        <v>251</v>
      </c>
      <c r="C253">
        <v>2.383</v>
      </c>
      <c r="D253">
        <v>67962935</v>
      </c>
      <c r="E253">
        <v>3.7066666666667469E-2</v>
      </c>
      <c r="F253">
        <f t="shared" si="15"/>
        <v>2.3299999999999992</v>
      </c>
      <c r="G253">
        <f t="shared" si="14"/>
        <v>0.1549999999999998</v>
      </c>
      <c r="H253">
        <v>50.580002</v>
      </c>
      <c r="I253">
        <v>1.5569999999999999</v>
      </c>
      <c r="J253">
        <f t="shared" si="12"/>
        <v>2.613</v>
      </c>
      <c r="K253">
        <f>IF(J253&gt;C253,1,-1)</f>
        <v>1</v>
      </c>
    </row>
    <row r="254" spans="1:11" x14ac:dyDescent="0.2">
      <c r="A254" s="1">
        <v>43429</v>
      </c>
      <c r="B254" s="2">
        <f t="shared" si="13"/>
        <v>252</v>
      </c>
      <c r="C254">
        <v>2.613</v>
      </c>
      <c r="D254">
        <v>132466028</v>
      </c>
      <c r="E254">
        <v>1.1733333333333817E-2</v>
      </c>
      <c r="F254">
        <f t="shared" si="15"/>
        <v>2.3576999999999995</v>
      </c>
      <c r="G254">
        <f t="shared" si="14"/>
        <v>0.20800000000000018</v>
      </c>
      <c r="H254">
        <v>50.560001</v>
      </c>
      <c r="I254">
        <v>2.1389999999999998</v>
      </c>
      <c r="J254">
        <f t="shared" si="12"/>
        <v>2.6269999999999998</v>
      </c>
      <c r="K254">
        <f>IF(J254&gt;C254,1,-1)</f>
        <v>1</v>
      </c>
    </row>
    <row r="255" spans="1:11" x14ac:dyDescent="0.2">
      <c r="A255" s="1">
        <v>43436</v>
      </c>
      <c r="B255" s="2">
        <f t="shared" si="13"/>
        <v>253</v>
      </c>
      <c r="C255">
        <v>2.6269999999999998</v>
      </c>
      <c r="D255">
        <v>99296898</v>
      </c>
      <c r="E255">
        <v>-2.0733333333332826E-2</v>
      </c>
      <c r="F255">
        <f t="shared" si="15"/>
        <v>2.3931999999999993</v>
      </c>
      <c r="G255">
        <f t="shared" si="14"/>
        <v>0.33999999999999986</v>
      </c>
      <c r="H255">
        <v>50.599997999999999</v>
      </c>
      <c r="I255">
        <v>2.1120000000000001</v>
      </c>
      <c r="J255">
        <f t="shared" si="12"/>
        <v>2.6240000000000001</v>
      </c>
      <c r="K255">
        <f>IF(J255&gt;C255,1,-1)</f>
        <v>-1</v>
      </c>
    </row>
    <row r="256" spans="1:11" x14ac:dyDescent="0.2">
      <c r="A256" s="1">
        <v>43443</v>
      </c>
      <c r="B256" s="2">
        <f t="shared" si="13"/>
        <v>254</v>
      </c>
      <c r="C256">
        <v>2.6240000000000001</v>
      </c>
      <c r="D256">
        <v>89801328</v>
      </c>
      <c r="E256">
        <v>-4.9533333333333651E-2</v>
      </c>
      <c r="F256">
        <f t="shared" si="15"/>
        <v>2.4287999999999998</v>
      </c>
      <c r="G256">
        <f t="shared" si="14"/>
        <v>0.28800000000000026</v>
      </c>
      <c r="H256">
        <v>50.740001999999997</v>
      </c>
      <c r="I256">
        <v>2.0289999999999999</v>
      </c>
      <c r="J256">
        <f t="shared" si="12"/>
        <v>2.5499999999999998</v>
      </c>
      <c r="K256">
        <f>IF(J256&gt;C256,1,-1)</f>
        <v>-1</v>
      </c>
    </row>
    <row r="257" spans="1:11" x14ac:dyDescent="0.2">
      <c r="A257" s="1">
        <v>43450</v>
      </c>
      <c r="B257" s="2">
        <f t="shared" si="13"/>
        <v>255</v>
      </c>
      <c r="C257">
        <v>2.5499999999999998</v>
      </c>
      <c r="D257">
        <v>95834484</v>
      </c>
      <c r="E257">
        <v>-7.5099999999999945E-2</v>
      </c>
      <c r="F257">
        <f t="shared" si="15"/>
        <v>2.4609999999999999</v>
      </c>
      <c r="G257">
        <f t="shared" si="14"/>
        <v>0.16500000000000004</v>
      </c>
      <c r="H257">
        <v>50.48</v>
      </c>
      <c r="I257">
        <v>1.8049999999999999</v>
      </c>
      <c r="J257">
        <f t="shared" si="12"/>
        <v>2.524</v>
      </c>
      <c r="K257">
        <f>IF(J257&gt;C257,1,-1)</f>
        <v>-1</v>
      </c>
    </row>
    <row r="258" spans="1:11" x14ac:dyDescent="0.2">
      <c r="A258" s="1">
        <v>43457</v>
      </c>
      <c r="B258" s="2">
        <f t="shared" si="13"/>
        <v>256</v>
      </c>
      <c r="C258">
        <v>2.524</v>
      </c>
      <c r="D258">
        <v>29558026</v>
      </c>
      <c r="E258">
        <v>-8.1066666666667064E-2</v>
      </c>
      <c r="F258">
        <f t="shared" si="15"/>
        <v>2.4729000000000001</v>
      </c>
      <c r="G258">
        <f t="shared" si="14"/>
        <v>0.12400000000000011</v>
      </c>
      <c r="H258">
        <v>50.619999</v>
      </c>
      <c r="I258">
        <v>1.72</v>
      </c>
      <c r="J258">
        <f t="shared" si="12"/>
        <v>2.5830000000000002</v>
      </c>
      <c r="K258">
        <f>IF(J258&gt;C258,1,-1)</f>
        <v>1</v>
      </c>
    </row>
    <row r="259" spans="1:11" x14ac:dyDescent="0.2">
      <c r="A259" s="1">
        <v>43464</v>
      </c>
      <c r="B259" s="2">
        <f t="shared" si="13"/>
        <v>257</v>
      </c>
      <c r="C259">
        <v>2.5830000000000002</v>
      </c>
      <c r="D259">
        <v>44524330</v>
      </c>
      <c r="E259">
        <v>-0.10419999999999963</v>
      </c>
      <c r="F259">
        <f t="shared" si="15"/>
        <v>2.5024999999999999</v>
      </c>
      <c r="G259">
        <f t="shared" si="14"/>
        <v>0.20000000000000018</v>
      </c>
      <c r="H259">
        <v>50.720001000000003</v>
      </c>
      <c r="I259">
        <v>1.8405</v>
      </c>
      <c r="J259">
        <f>C260</f>
        <v>2.5070000000000001</v>
      </c>
      <c r="K259">
        <f>IF(J259&gt;C259,1,-1)</f>
        <v>-1</v>
      </c>
    </row>
    <row r="260" spans="1:11" x14ac:dyDescent="0.2">
      <c r="A260" s="1">
        <v>43471</v>
      </c>
      <c r="B260" s="2">
        <f t="shared" ref="B260:B266" si="16">B259+1</f>
        <v>258</v>
      </c>
      <c r="C260">
        <v>2.5070000000000001</v>
      </c>
      <c r="D260">
        <v>75912373</v>
      </c>
      <c r="E260">
        <v>-0.11763333333333303</v>
      </c>
      <c r="F260">
        <f t="shared" si="15"/>
        <v>2.5196000000000001</v>
      </c>
      <c r="G260">
        <f t="shared" si="14"/>
        <v>-0.10599999999999987</v>
      </c>
      <c r="H260">
        <v>50.68</v>
      </c>
      <c r="I260">
        <v>1.9115</v>
      </c>
      <c r="J260">
        <f>C261</f>
        <v>2.5249999999999999</v>
      </c>
      <c r="K260">
        <f>IF(J260&gt;C260,1,-1)</f>
        <v>1</v>
      </c>
    </row>
    <row r="261" spans="1:11" x14ac:dyDescent="0.2">
      <c r="A261" s="1">
        <v>43478</v>
      </c>
      <c r="B261" s="2">
        <f t="shared" si="16"/>
        <v>259</v>
      </c>
      <c r="C261">
        <v>2.5249999999999999</v>
      </c>
      <c r="D261">
        <v>69721032</v>
      </c>
      <c r="E261">
        <v>-0.12826666666666675</v>
      </c>
      <c r="F261">
        <f t="shared" si="15"/>
        <v>2.5336000000000003</v>
      </c>
      <c r="G261">
        <f t="shared" si="14"/>
        <v>-0.10199999999999987</v>
      </c>
      <c r="H261">
        <v>50.700001</v>
      </c>
      <c r="I261">
        <v>1.7364999999999999</v>
      </c>
      <c r="J261">
        <f>C262</f>
        <v>2.5209999999999999</v>
      </c>
      <c r="K261">
        <f>IF(J261&gt;C261,1,-1)</f>
        <v>-1</v>
      </c>
    </row>
    <row r="262" spans="1:11" x14ac:dyDescent="0.2">
      <c r="A262" s="1">
        <v>43485</v>
      </c>
      <c r="B262" s="2">
        <f t="shared" si="16"/>
        <v>260</v>
      </c>
      <c r="C262">
        <v>2.5209999999999999</v>
      </c>
      <c r="D262">
        <v>70773229</v>
      </c>
      <c r="E262">
        <v>-0.1339999999999999</v>
      </c>
      <c r="F262">
        <f t="shared" si="15"/>
        <v>2.5457000000000005</v>
      </c>
      <c r="G262">
        <f t="shared" si="14"/>
        <v>-0.1030000000000002</v>
      </c>
      <c r="H262">
        <v>50.599997999999999</v>
      </c>
      <c r="I262">
        <v>1.7949999999999999</v>
      </c>
      <c r="J262">
        <f>C263</f>
        <v>2.7490000000000001</v>
      </c>
      <c r="K262">
        <f>IF(J262&gt;C262,1,-1)</f>
        <v>1</v>
      </c>
    </row>
    <row r="263" spans="1:11" x14ac:dyDescent="0.2">
      <c r="A263" s="1">
        <v>43492</v>
      </c>
      <c r="B263" s="2">
        <f t="shared" si="16"/>
        <v>261</v>
      </c>
      <c r="C263">
        <v>2.7490000000000001</v>
      </c>
      <c r="D263">
        <v>208699117</v>
      </c>
      <c r="E263">
        <v>-0.16093333333333382</v>
      </c>
      <c r="F263">
        <f t="shared" si="15"/>
        <v>2.5823</v>
      </c>
      <c r="G263">
        <f t="shared" si="14"/>
        <v>0.19900000000000029</v>
      </c>
      <c r="H263">
        <v>50.639999000000003</v>
      </c>
      <c r="I263">
        <v>1.7849999999999999</v>
      </c>
      <c r="J263">
        <f>C264</f>
        <v>2.6970000000000001</v>
      </c>
      <c r="K263">
        <f>IF(J263&gt;C263,1,-1)</f>
        <v>-1</v>
      </c>
    </row>
    <row r="264" spans="1:11" x14ac:dyDescent="0.2">
      <c r="A264" s="1">
        <v>43499</v>
      </c>
      <c r="B264" s="2">
        <f t="shared" si="16"/>
        <v>262</v>
      </c>
      <c r="C264">
        <v>2.6970000000000001</v>
      </c>
      <c r="D264">
        <v>94128710</v>
      </c>
      <c r="E264">
        <v>-0.16156666666666597</v>
      </c>
      <c r="F264">
        <f t="shared" si="15"/>
        <v>2.5906999999999996</v>
      </c>
      <c r="G264">
        <f t="shared" si="14"/>
        <v>0.17300000000000004</v>
      </c>
      <c r="H264">
        <v>50.639999000000003</v>
      </c>
      <c r="I264">
        <v>1.7889999999999999</v>
      </c>
      <c r="J264">
        <f>C265</f>
        <v>2.722</v>
      </c>
      <c r="K264">
        <f>IF(J264&gt;C264,1,-1)</f>
        <v>1</v>
      </c>
    </row>
    <row r="265" spans="1:11" x14ac:dyDescent="0.2">
      <c r="A265" s="1">
        <v>43506</v>
      </c>
      <c r="B265" s="2">
        <f t="shared" si="16"/>
        <v>263</v>
      </c>
      <c r="C265">
        <v>2.722</v>
      </c>
      <c r="D265">
        <v>73314065</v>
      </c>
      <c r="E265">
        <v>-0.16320000000000023</v>
      </c>
      <c r="F265">
        <f t="shared" si="15"/>
        <v>2.6002000000000001</v>
      </c>
      <c r="G265">
        <f t="shared" si="14"/>
        <v>0.13899999999999979</v>
      </c>
      <c r="H265">
        <v>50.759998000000003</v>
      </c>
      <c r="I265">
        <v>1.8055000000000001</v>
      </c>
      <c r="J265">
        <f>C266</f>
        <v>2.7589999999999999</v>
      </c>
      <c r="K265">
        <f>IF(J265&gt;C265,1,-1)</f>
        <v>1</v>
      </c>
    </row>
    <row r="266" spans="1:11" x14ac:dyDescent="0.2">
      <c r="A266" s="1">
        <v>43513</v>
      </c>
      <c r="B266" s="2">
        <f t="shared" si="16"/>
        <v>264</v>
      </c>
      <c r="C266">
        <v>2.7589999999999999</v>
      </c>
      <c r="D266">
        <v>55863313</v>
      </c>
      <c r="E266">
        <v>-0.16990000000000016</v>
      </c>
      <c r="F266">
        <f t="shared" si="15"/>
        <v>2.6137000000000001</v>
      </c>
      <c r="G266">
        <f>C266-C260</f>
        <v>0.25199999999999978</v>
      </c>
      <c r="H266">
        <v>50.860000999999997</v>
      </c>
      <c r="I266">
        <v>1.8165</v>
      </c>
      <c r="J266">
        <f>C267</f>
        <v>0</v>
      </c>
      <c r="K266">
        <f>IF(J266&gt;C266,1,-1)</f>
        <v>-1</v>
      </c>
    </row>
    <row r="267" spans="1:11" x14ac:dyDescent="0.2">
      <c r="A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2019-02-26T11:47:34Z</dcterms:created>
  <dcterms:modified xsi:type="dcterms:W3CDTF">2019-02-26T12:35:58Z</dcterms:modified>
</cp:coreProperties>
</file>