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drlglobal-my.sharepoint.com/personal/aishwaryasitharam_drreddys_com/Documents/Aishwarya/IR/Benchmarking/Ask Mi/Aug'26/"/>
    </mc:Choice>
  </mc:AlternateContent>
  <xr:revisionPtr revIDLastSave="0" documentId="8_{025497AA-2DE6-4334-B506-F5A7E8697904}" xr6:coauthVersionLast="47" xr6:coauthVersionMax="47" xr10:uidLastSave="{00000000-0000-0000-0000-000000000000}"/>
  <bookViews>
    <workbookView xWindow="-110" yWindow="-110" windowWidth="19420" windowHeight="10300" xr2:uid="{BEB34769-5CD9-4129-AAF8-741FCED79EEA}"/>
  </bookViews>
  <sheets>
    <sheet name="UAT Tracker" sheetId="1" r:id="rId1"/>
    <sheet name="Screenshots&gt;&gt;" sheetId="23" r:id="rId2"/>
    <sheet name="2" sheetId="4" r:id="rId3"/>
    <sheet name="3" sheetId="5" r:id="rId4"/>
    <sheet name="4" sheetId="3" r:id="rId5"/>
    <sheet name="5" sheetId="6" r:id="rId6"/>
    <sheet name="6" sheetId="7" r:id="rId7"/>
    <sheet name="7" sheetId="8" r:id="rId8"/>
    <sheet name="8" sheetId="9" r:id="rId9"/>
    <sheet name="13" sheetId="10" r:id="rId10"/>
    <sheet name="15" sheetId="11" r:id="rId11"/>
    <sheet name="18" sheetId="12" r:id="rId12"/>
    <sheet name="19" sheetId="17" r:id="rId13"/>
    <sheet name="20" sheetId="13" r:id="rId14"/>
    <sheet name="21" sheetId="14" r:id="rId15"/>
    <sheet name="22" sheetId="15" r:id="rId16"/>
    <sheet name="26" sheetId="16" r:id="rId17"/>
    <sheet name="29" sheetId="18" r:id="rId18"/>
    <sheet name="30" sheetId="19" r:id="rId19"/>
    <sheet name="31" sheetId="20" r:id="rId20"/>
    <sheet name="32" sheetId="21" r:id="rId21"/>
    <sheet name="34" sheetId="22" r:id="rId22"/>
    <sheet name="38" sheetId="24" r:id="rId23"/>
    <sheet name="41" sheetId="25" r:id="rId24"/>
    <sheet name="42" sheetId="26" r:id="rId25"/>
    <sheet name="43" sheetId="27" r:id="rId26"/>
    <sheet name="44" sheetId="28" r:id="rId27"/>
    <sheet name="46" sheetId="29" r:id="rId28"/>
    <sheet name="47" sheetId="30" r:id="rId29"/>
    <sheet name="48" sheetId="31" r:id="rId30"/>
    <sheet name="49" sheetId="32" r:id="rId31"/>
    <sheet name="50" sheetId="33" r:id="rId32"/>
    <sheet name="51" sheetId="34" r:id="rId33"/>
    <sheet name="55" sheetId="35" r:id="rId34"/>
    <sheet name="56" sheetId="36" r:id="rId35"/>
    <sheet name="57" sheetId="37" r:id="rId36"/>
    <sheet name="List" sheetId="2" state="hidden" r:id="rId37"/>
  </sheets>
  <definedNames>
    <definedName name="_xlnm._FilterDatabase" localSheetId="0" hidden="1">'UAT Tracker'!$A$1:$J$60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1" l="1"/>
  <c r="A4" i="1" l="1"/>
  <c r="F3" i="1"/>
  <c r="A5" i="1" l="1"/>
  <c r="F4" i="1"/>
  <c r="A6" i="1" l="1"/>
  <c r="F5" i="1"/>
  <c r="A7" i="1" l="1"/>
  <c r="F6" i="1"/>
  <c r="A8" i="1" l="1"/>
  <c r="F7" i="1"/>
  <c r="A9" i="1" l="1"/>
  <c r="F8" i="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F9" i="1"/>
</calcChain>
</file>

<file path=xl/sharedStrings.xml><?xml version="1.0" encoding="utf-8"?>
<sst xmlns="http://schemas.openxmlformats.org/spreadsheetml/2006/main" count="326" uniqueCount="88">
  <si>
    <t>#</t>
  </si>
  <si>
    <t>Feedback Date</t>
  </si>
  <si>
    <t>Priority</t>
  </si>
  <si>
    <t>Dashboard Tab</t>
  </si>
  <si>
    <t>Feedback</t>
  </si>
  <si>
    <t>Sheet in this file to Refer</t>
  </si>
  <si>
    <t>Person Responsible</t>
  </si>
  <si>
    <t>Status</t>
  </si>
  <si>
    <t>Completion Date</t>
  </si>
  <si>
    <t>High</t>
  </si>
  <si>
    <t>Quarterly Data Tabs</t>
  </si>
  <si>
    <t>On top of the tab, "Previous Quarter" to be renamed as "QoQ", "Previous Year Same Quarter" to be renamed as "YoY"</t>
  </si>
  <si>
    <t>-</t>
  </si>
  <si>
    <t>Power BI Team</t>
  </si>
  <si>
    <t>Completed</t>
  </si>
  <si>
    <t>All Tabs</t>
  </si>
  <si>
    <t>Default data should be of latest available period (e.g. latest quarter in case of quarterly data available). Currently it is showing FY26 as the default even where Q1FY27 data is available.</t>
  </si>
  <si>
    <t>Done</t>
  </si>
  <si>
    <t>Valuations &amp; Returns</t>
  </si>
  <si>
    <t>P/B to be mapped from "Enterprise Data and Ratios" Excel file - not to be calculated. Data not ingested properly.</t>
  </si>
  <si>
    <t>Both Data Engineering and Power BI Team</t>
  </si>
  <si>
    <t>Not Started</t>
  </si>
  <si>
    <t>Q1FY27 is not available in the drop down.</t>
  </si>
  <si>
    <t>Overview</t>
  </si>
  <si>
    <t>PAT for DRL - forward numbers were always available in columns BA and BB (see yellow cells in screenshots iin Tab "5") but are shown as NA in the dashaboard. Data has not been properly ingested/Old offline files have been used.</t>
  </si>
  <si>
    <t>Consensus Estimates Table in Overview to also be colour coded</t>
  </si>
  <si>
    <t>Consensus Estimates Table in Valuations &amp; Returns Tab data were always available in columns AA and AB - not populated due to data ingestion issue again</t>
  </si>
  <si>
    <t>I understand current logic is annual data is summation of quarterly data. Logic to be built if annual data is "NA", to check if fiscal year data is available. E.g. Mankind in FY21.</t>
  </si>
  <si>
    <t>Separate file for real time data like Share Price, Market Cap including Dates</t>
  </si>
  <si>
    <t>NA</t>
  </si>
  <si>
    <t>Aishwarya</t>
  </si>
  <si>
    <t>To add a caption for Consensus Estimates "Note: The table below always reflects estimates for the next two fiscal years relative to the last reported fiscal year, irrespective of the period selected above."</t>
  </si>
  <si>
    <t>FY20 data needed so that growth for FY21 is not NA</t>
  </si>
  <si>
    <t>All data in tables to be centre aligned, currently left aligned. KPI tiles can be as is.</t>
  </si>
  <si>
    <t>Colour coding to include DRL as well. Looks like DRL is not included as there is no highest/lowest colour on any DRL number. Eg. In Fy21 DRL's gross profit margin was the lowest but, the next lowest i.e. Aurobindo is highlighted.</t>
  </si>
  <si>
    <t>Check gross margin for DRL and if it is like to like, since different codes were used. Else hard code from IND AS</t>
  </si>
  <si>
    <t>"DRL Market-Cap Rank Overall XX of 10" should be "DRL Market-Cap Rank Overall XX of 10*" with a footnote *Incl. Divi's and Laurus.</t>
  </si>
  <si>
    <t>Medium</t>
  </si>
  <si>
    <t>Add option to select multiple quarters for a "YTD" view</t>
  </si>
  <si>
    <t>Option to download to PDF or Excel</t>
  </si>
  <si>
    <t>P/E ratio, EV/EBITDA - highest green, lowest red</t>
  </si>
  <si>
    <t>P/E ratio, P/B, EV/EBITDA, EV/Sales - highest green, lowest red</t>
  </si>
  <si>
    <t>All ratios in Valuation Multiples - highest green, lowest red</t>
  </si>
  <si>
    <t>Market Cap Ranks - Lowest green, highest red</t>
  </si>
  <si>
    <t>ROCE, ROE, ROIC and Dividend Payout Ratio should have % sign (e.g. ROCE %)</t>
  </si>
  <si>
    <t>Dividend per share should have one decimal like all other numbers (currently 2 decimals)</t>
  </si>
  <si>
    <t>Market Cap Rank (of 10) - currently says of 8</t>
  </si>
  <si>
    <t>Foot note should say "Divi's and Laurus Labs are in top cos by market cap"</t>
  </si>
  <si>
    <t>Annual data points not relevant to quarters like ROCE are erroneously appearing when quarter is selected. Code to be checked. See screenshot for Q2FY26.</t>
  </si>
  <si>
    <t>Monitoring needs to be enabled to check if data is getting refreshed and pulled into GBQ correctly.</t>
  </si>
  <si>
    <t>Data Engineering Team</t>
  </si>
  <si>
    <t>P/E ratio, P/B, EV/EBITDA, EV/Sales should all have (x) as a suffix. E.g. P/E (x)</t>
  </si>
  <si>
    <t>All tables should have the same column sizes</t>
  </si>
  <si>
    <t>Trend Analysis</t>
  </si>
  <si>
    <t>KPI Tiles for each Company should show Growth in case of Revenues, Margins in case of EBITDA, PAT instead of the absolute amounts.</t>
  </si>
  <si>
    <t>CR</t>
  </si>
  <si>
    <t>Metrics such as Share Price, Market Capitalisation, ROCE, Gross Profit Margin, P/E, EV/EBITDA to be added</t>
  </si>
  <si>
    <t xml:space="preserve">Growth Numbers are not visible on the purple background. </t>
  </si>
  <si>
    <t>Legend for purple shows the metric name e.g "Revenues" which is incorrect. All the bars are the same metric, not just the purple bar. Please delete this legend</t>
  </si>
  <si>
    <t>Add option to select multiple companies for a single metric. Currently only one at a time or all are possible.</t>
  </si>
  <si>
    <t xml:space="preserve">Add option to select quarters as well as years for a single company (trend over time). Currently only one year at a time. </t>
  </si>
  <si>
    <t>Design needed</t>
  </si>
  <si>
    <t>When multiple years are selected, the tiles above can include CAGR for revenue growth and average for others like margins.</t>
  </si>
  <si>
    <t>See how the drop downs can be placed. Year is on top and company and metric is below.</t>
  </si>
  <si>
    <t>Revenue and Growth</t>
  </si>
  <si>
    <t>Rename this tab as "Region Wise Revenues"</t>
  </si>
  <si>
    <t>When FY27 is selected in drop down, Q1FY27 numbers are visible. It should show NA.</t>
  </si>
  <si>
    <t>Header of the 1st table should be "Region Wise Revenues (₹ Cr) | % of Total Revenues". Currently "Region Wise Revenue (₹ Cr) | % Total Revenue"</t>
  </si>
  <si>
    <t>Caption of Consensus Estimates should be below the heading and not above it.</t>
  </si>
  <si>
    <t>When FY27 is selected in drop down, Q1FY27 numbers are visible. It should show NA. - new comment on old tabs based on new changes implemented to resolve #4 above.</t>
  </si>
  <si>
    <t>Cost Structure and EBITDA</t>
  </si>
  <si>
    <t>Drop Down on Left should also have DRL, so that DRL to DRL comparison across years can happen</t>
  </si>
  <si>
    <t>Caption says Selling and Marketing is available for Annual Data but is not mapped. Data is NA.</t>
  </si>
  <si>
    <t>Consensus Table should also have totals (Number to be taken from Income Statement Tab). All individual regions should add to Total. Difference if any should be captured as "Adjustment" similar to the 1st table in the tab.</t>
  </si>
  <si>
    <t>Leverage &amp; Cash Flow</t>
  </si>
  <si>
    <t>All units like (x) should be in the 1st column and not with the number for consistency across tabs</t>
  </si>
  <si>
    <t>All units like Rs. Cr, (x) should be in the header and not with the number for consistency across tabs</t>
  </si>
  <si>
    <t>All units like % should be in the 1st column and not with the number for consistency across tabs</t>
  </si>
  <si>
    <t>All units like Rs. (x) should be in the header and not with the number for consistency across tabs</t>
  </si>
  <si>
    <t>Rename CAPEX as "Capital Expenditure (Rs. Cr.)</t>
  </si>
  <si>
    <t>Add "1 Year Forward" and "2 Year Forward" in all tabs in all base files in 1 row above the header</t>
  </si>
  <si>
    <t>Consensus Numbers in many tabs not flowing through. Should flow through after #53 is completed</t>
  </si>
  <si>
    <t>To confirm source of data for P/E, Market Cap etc. when any quarter is selected. This data should only be available for Annual section or "As per Last Close Price".</t>
  </si>
  <si>
    <t xml:space="preserve">Drop Down Option to be added "As per Last Close Price" along with Quarter and Year and data from the file shared as on 23rd September (Daily Data File Name) to be mapped to P/E, EV/EBITDA, Market Cap. All other parameters will be greyed out. </t>
  </si>
  <si>
    <t>Drop Down Option to be added "As per Last Close Price" before the latest available year and data from the file shared as on 23rd September (Daily Data File Name) to be mapped to available data. All other parameters will be greyed out.</t>
  </si>
  <si>
    <t>To confirm source of data when FY27 is selected as there is no Annual Data for this year. Is this Current Data?</t>
  </si>
  <si>
    <t xml:space="preserve">To schedule all files except "Daily Data" for once in 2 weeks, on Mondays at 9am. Daily Data to be scheduled for refresh every week day (Monday to Friday) at 9am. If System is not available, to retry at 11am. If still not available, alert to be schedules to Data Engineering, Shaunak and Aishwarya. </t>
  </si>
  <si>
    <t>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</si>
</sst>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xf numFmtId="0" fontId="0" fillId="2" borderId="0" xfId="0" applyFill="1" applyAlignment="1">
      <alignment wrapText="1"/>
    </xf>
    <xf numFmtId="0" fontId="1" fillId="0" borderId="0" xfId="0" applyFont="1" applyAlignment="1">
      <alignment wrapText="1"/>
    </xf>
  </cellXfs>
  <cellStyles count="1">
    <cellStyle name="Normal" xfId="0" builtinId="0"/>
  </cellStyles>
  <dxfs count="3">
    <dxf>
      <fill>
        <patternFill patternType="solid">
          <fgColor rgb="FFFFFF00"/>
          <bgColor rgb="FF00000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146621</xdr:colOff>
      <xdr:row>11</xdr:row>
      <xdr:rowOff>63607</xdr:rowOff>
    </xdr:to>
    <xdr:pic>
      <xdr:nvPicPr>
        <xdr:cNvPr id="3" name="Picture 2">
          <a:extLst>
            <a:ext uri="{FF2B5EF4-FFF2-40B4-BE49-F238E27FC236}">
              <a16:creationId xmlns:a16="http://schemas.microsoft.com/office/drawing/2014/main" id="{7960DB07-B839-E65E-4EB1-841D241196FF}"/>
            </a:ext>
          </a:extLst>
        </xdr:cNvPr>
        <xdr:cNvPicPr>
          <a:picLocks noChangeAspect="1"/>
        </xdr:cNvPicPr>
      </xdr:nvPicPr>
      <xdr:blipFill>
        <a:blip xmlns:r="http://schemas.openxmlformats.org/officeDocument/2006/relationships" r:embed="rId1"/>
        <a:stretch>
          <a:fillRect/>
        </a:stretch>
      </xdr:blipFill>
      <xdr:spPr>
        <a:xfrm>
          <a:off x="0" y="361950"/>
          <a:ext cx="11119421" cy="20892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279947</xdr:colOff>
      <xdr:row>6</xdr:row>
      <xdr:rowOff>165165</xdr:rowOff>
    </xdr:to>
    <xdr:pic>
      <xdr:nvPicPr>
        <xdr:cNvPr id="2" name="Picture 1">
          <a:extLst>
            <a:ext uri="{FF2B5EF4-FFF2-40B4-BE49-F238E27FC236}">
              <a16:creationId xmlns:a16="http://schemas.microsoft.com/office/drawing/2014/main" id="{5A1EA81F-0BCF-1593-8E8D-EE234EBFE0F8}"/>
            </a:ext>
          </a:extLst>
        </xdr:cNvPr>
        <xdr:cNvPicPr>
          <a:picLocks noChangeAspect="1"/>
        </xdr:cNvPicPr>
      </xdr:nvPicPr>
      <xdr:blipFill>
        <a:blip xmlns:r="http://schemas.openxmlformats.org/officeDocument/2006/relationships" r:embed="rId1"/>
        <a:stretch>
          <a:fillRect/>
        </a:stretch>
      </xdr:blipFill>
      <xdr:spPr>
        <a:xfrm>
          <a:off x="0" y="0"/>
          <a:ext cx="10643147" cy="1270065"/>
        </a:xfrm>
        <a:prstGeom prst="rect">
          <a:avLst/>
        </a:prstGeom>
      </xdr:spPr>
    </xdr:pic>
    <xdr:clientData/>
  </xdr:twoCellAnchor>
  <xdr:twoCellAnchor editAs="oneCell">
    <xdr:from>
      <xdr:col>0</xdr:col>
      <xdr:colOff>0</xdr:colOff>
      <xdr:row>8</xdr:row>
      <xdr:rowOff>0</xdr:rowOff>
    </xdr:from>
    <xdr:to>
      <xdr:col>13</xdr:col>
      <xdr:colOff>114713</xdr:colOff>
      <xdr:row>23</xdr:row>
      <xdr:rowOff>127148</xdr:rowOff>
    </xdr:to>
    <xdr:pic>
      <xdr:nvPicPr>
        <xdr:cNvPr id="3" name="Picture 2">
          <a:extLst>
            <a:ext uri="{FF2B5EF4-FFF2-40B4-BE49-F238E27FC236}">
              <a16:creationId xmlns:a16="http://schemas.microsoft.com/office/drawing/2014/main" id="{3412757C-5EFD-3923-DC84-318D952D66CB}"/>
            </a:ext>
          </a:extLst>
        </xdr:cNvPr>
        <xdr:cNvPicPr>
          <a:picLocks noChangeAspect="1"/>
        </xdr:cNvPicPr>
      </xdr:nvPicPr>
      <xdr:blipFill>
        <a:blip xmlns:r="http://schemas.openxmlformats.org/officeDocument/2006/relationships" r:embed="rId2"/>
        <a:stretch>
          <a:fillRect/>
        </a:stretch>
      </xdr:blipFill>
      <xdr:spPr>
        <a:xfrm>
          <a:off x="0" y="1473200"/>
          <a:ext cx="8039513" cy="28893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190635</xdr:colOff>
      <xdr:row>14</xdr:row>
      <xdr:rowOff>127139</xdr:rowOff>
    </xdr:to>
    <xdr:pic>
      <xdr:nvPicPr>
        <xdr:cNvPr id="2" name="Picture 1">
          <a:extLst>
            <a:ext uri="{FF2B5EF4-FFF2-40B4-BE49-F238E27FC236}">
              <a16:creationId xmlns:a16="http://schemas.microsoft.com/office/drawing/2014/main" id="{6B148664-F09C-D8CB-9068-838054FDAD32}"/>
            </a:ext>
          </a:extLst>
        </xdr:cNvPr>
        <xdr:cNvPicPr>
          <a:picLocks noChangeAspect="1"/>
        </xdr:cNvPicPr>
      </xdr:nvPicPr>
      <xdr:blipFill>
        <a:blip xmlns:r="http://schemas.openxmlformats.org/officeDocument/2006/relationships" r:embed="rId1"/>
        <a:stretch>
          <a:fillRect/>
        </a:stretch>
      </xdr:blipFill>
      <xdr:spPr>
        <a:xfrm>
          <a:off x="0" y="0"/>
          <a:ext cx="2629035" cy="27052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6350</xdr:rowOff>
    </xdr:from>
    <xdr:to>
      <xdr:col>5</xdr:col>
      <xdr:colOff>241469</xdr:colOff>
      <xdr:row>9</xdr:row>
      <xdr:rowOff>127091</xdr:rowOff>
    </xdr:to>
    <xdr:pic>
      <xdr:nvPicPr>
        <xdr:cNvPr id="2" name="Picture 1">
          <a:extLst>
            <a:ext uri="{FF2B5EF4-FFF2-40B4-BE49-F238E27FC236}">
              <a16:creationId xmlns:a16="http://schemas.microsoft.com/office/drawing/2014/main" id="{A41D655D-EFE8-02CB-909E-26803328116F}"/>
            </a:ext>
          </a:extLst>
        </xdr:cNvPr>
        <xdr:cNvPicPr>
          <a:picLocks noChangeAspect="1"/>
        </xdr:cNvPicPr>
      </xdr:nvPicPr>
      <xdr:blipFill>
        <a:blip xmlns:r="http://schemas.openxmlformats.org/officeDocument/2006/relationships" r:embed="rId1"/>
        <a:stretch>
          <a:fillRect/>
        </a:stretch>
      </xdr:blipFill>
      <xdr:spPr>
        <a:xfrm>
          <a:off x="0" y="6350"/>
          <a:ext cx="3289469" cy="1778091"/>
        </a:xfrm>
        <a:prstGeom prst="rect">
          <a:avLst/>
        </a:prstGeom>
      </xdr:spPr>
    </xdr:pic>
    <xdr:clientData/>
  </xdr:twoCellAnchor>
  <xdr:twoCellAnchor editAs="oneCell">
    <xdr:from>
      <xdr:col>0</xdr:col>
      <xdr:colOff>0</xdr:colOff>
      <xdr:row>11</xdr:row>
      <xdr:rowOff>0</xdr:rowOff>
    </xdr:from>
    <xdr:to>
      <xdr:col>9</xdr:col>
      <xdr:colOff>273346</xdr:colOff>
      <xdr:row>29</xdr:row>
      <xdr:rowOff>158929</xdr:rowOff>
    </xdr:to>
    <xdr:pic>
      <xdr:nvPicPr>
        <xdr:cNvPr id="4" name="Picture 3">
          <a:extLst>
            <a:ext uri="{FF2B5EF4-FFF2-40B4-BE49-F238E27FC236}">
              <a16:creationId xmlns:a16="http://schemas.microsoft.com/office/drawing/2014/main" id="{C27D1A95-A1ED-8F9E-E70E-50A43A39D4DF}"/>
            </a:ext>
          </a:extLst>
        </xdr:cNvPr>
        <xdr:cNvPicPr>
          <a:picLocks noChangeAspect="1"/>
        </xdr:cNvPicPr>
      </xdr:nvPicPr>
      <xdr:blipFill>
        <a:blip xmlns:r="http://schemas.openxmlformats.org/officeDocument/2006/relationships" r:embed="rId2"/>
        <a:stretch>
          <a:fillRect/>
        </a:stretch>
      </xdr:blipFill>
      <xdr:spPr>
        <a:xfrm>
          <a:off x="0" y="2025650"/>
          <a:ext cx="5759746" cy="3473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25965</xdr:colOff>
      <xdr:row>12</xdr:row>
      <xdr:rowOff>44566</xdr:rowOff>
    </xdr:to>
    <xdr:pic>
      <xdr:nvPicPr>
        <xdr:cNvPr id="2" name="Picture 1">
          <a:extLst>
            <a:ext uri="{FF2B5EF4-FFF2-40B4-BE49-F238E27FC236}">
              <a16:creationId xmlns:a16="http://schemas.microsoft.com/office/drawing/2014/main" id="{BD77734E-A759-A4BD-E373-272BDE658322}"/>
            </a:ext>
          </a:extLst>
        </xdr:cNvPr>
        <xdr:cNvPicPr>
          <a:picLocks noChangeAspect="1"/>
        </xdr:cNvPicPr>
      </xdr:nvPicPr>
      <xdr:blipFill>
        <a:blip xmlns:r="http://schemas.openxmlformats.org/officeDocument/2006/relationships" r:embed="rId1"/>
        <a:stretch>
          <a:fillRect/>
        </a:stretch>
      </xdr:blipFill>
      <xdr:spPr>
        <a:xfrm>
          <a:off x="0" y="0"/>
          <a:ext cx="10998765" cy="22543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64067</xdr:colOff>
      <xdr:row>6</xdr:row>
      <xdr:rowOff>6407</xdr:rowOff>
    </xdr:to>
    <xdr:pic>
      <xdr:nvPicPr>
        <xdr:cNvPr id="2" name="Picture 1">
          <a:extLst>
            <a:ext uri="{FF2B5EF4-FFF2-40B4-BE49-F238E27FC236}">
              <a16:creationId xmlns:a16="http://schemas.microsoft.com/office/drawing/2014/main" id="{5697D9DC-4D78-F705-0BC0-5C52515D5D21}"/>
            </a:ext>
          </a:extLst>
        </xdr:cNvPr>
        <xdr:cNvPicPr>
          <a:picLocks noChangeAspect="1"/>
        </xdr:cNvPicPr>
      </xdr:nvPicPr>
      <xdr:blipFill>
        <a:blip xmlns:r="http://schemas.openxmlformats.org/officeDocument/2006/relationships" r:embed="rId1"/>
        <a:stretch>
          <a:fillRect/>
        </a:stretch>
      </xdr:blipFill>
      <xdr:spPr>
        <a:xfrm>
          <a:off x="0" y="0"/>
          <a:ext cx="11036867" cy="1111307"/>
        </a:xfrm>
        <a:prstGeom prst="rect">
          <a:avLst/>
        </a:prstGeom>
      </xdr:spPr>
    </xdr:pic>
    <xdr:clientData/>
  </xdr:twoCellAnchor>
  <xdr:twoCellAnchor editAs="oneCell">
    <xdr:from>
      <xdr:col>0</xdr:col>
      <xdr:colOff>0</xdr:colOff>
      <xdr:row>8</xdr:row>
      <xdr:rowOff>0</xdr:rowOff>
    </xdr:from>
    <xdr:to>
      <xdr:col>6</xdr:col>
      <xdr:colOff>520915</xdr:colOff>
      <xdr:row>23</xdr:row>
      <xdr:rowOff>57295</xdr:rowOff>
    </xdr:to>
    <xdr:pic>
      <xdr:nvPicPr>
        <xdr:cNvPr id="3" name="Picture 2">
          <a:extLst>
            <a:ext uri="{FF2B5EF4-FFF2-40B4-BE49-F238E27FC236}">
              <a16:creationId xmlns:a16="http://schemas.microsoft.com/office/drawing/2014/main" id="{F8058711-B194-1715-A12D-71BF8309259D}"/>
            </a:ext>
          </a:extLst>
        </xdr:cNvPr>
        <xdr:cNvPicPr>
          <a:picLocks noChangeAspect="1"/>
        </xdr:cNvPicPr>
      </xdr:nvPicPr>
      <xdr:blipFill>
        <a:blip xmlns:r="http://schemas.openxmlformats.org/officeDocument/2006/relationships" r:embed="rId2"/>
        <a:stretch>
          <a:fillRect/>
        </a:stretch>
      </xdr:blipFill>
      <xdr:spPr>
        <a:xfrm>
          <a:off x="0" y="1473200"/>
          <a:ext cx="4178515" cy="28195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374983</xdr:colOff>
      <xdr:row>18</xdr:row>
      <xdr:rowOff>95425</xdr:rowOff>
    </xdr:to>
    <xdr:pic>
      <xdr:nvPicPr>
        <xdr:cNvPr id="2" name="Picture 1">
          <a:extLst>
            <a:ext uri="{FF2B5EF4-FFF2-40B4-BE49-F238E27FC236}">
              <a16:creationId xmlns:a16="http://schemas.microsoft.com/office/drawing/2014/main" id="{2387AA24-A2E9-5BA8-50D6-7650B2A8C6E8}"/>
            </a:ext>
          </a:extLst>
        </xdr:cNvPr>
        <xdr:cNvPicPr>
          <a:picLocks noChangeAspect="1"/>
        </xdr:cNvPicPr>
      </xdr:nvPicPr>
      <xdr:blipFill>
        <a:blip xmlns:r="http://schemas.openxmlformats.org/officeDocument/2006/relationships" r:embed="rId1"/>
        <a:stretch>
          <a:fillRect/>
        </a:stretch>
      </xdr:blipFill>
      <xdr:spPr>
        <a:xfrm>
          <a:off x="0" y="0"/>
          <a:ext cx="6470983" cy="3410125"/>
        </a:xfrm>
        <a:prstGeom prst="rect">
          <a:avLst/>
        </a:prstGeom>
      </xdr:spPr>
    </xdr:pic>
    <xdr:clientData/>
  </xdr:twoCellAnchor>
  <xdr:twoCellAnchor editAs="oneCell">
    <xdr:from>
      <xdr:col>12</xdr:col>
      <xdr:colOff>0</xdr:colOff>
      <xdr:row>2</xdr:row>
      <xdr:rowOff>0</xdr:rowOff>
    </xdr:from>
    <xdr:to>
      <xdr:col>27</xdr:col>
      <xdr:colOff>76674</xdr:colOff>
      <xdr:row>12</xdr:row>
      <xdr:rowOff>177904</xdr:rowOff>
    </xdr:to>
    <xdr:pic>
      <xdr:nvPicPr>
        <xdr:cNvPr id="3" name="Picture 2">
          <a:extLst>
            <a:ext uri="{FF2B5EF4-FFF2-40B4-BE49-F238E27FC236}">
              <a16:creationId xmlns:a16="http://schemas.microsoft.com/office/drawing/2014/main" id="{EF5FAAAB-C48A-42EE-D4DE-D8DE441A07B1}"/>
            </a:ext>
          </a:extLst>
        </xdr:cNvPr>
        <xdr:cNvPicPr>
          <a:picLocks noChangeAspect="1"/>
        </xdr:cNvPicPr>
      </xdr:nvPicPr>
      <xdr:blipFill>
        <a:blip xmlns:r="http://schemas.openxmlformats.org/officeDocument/2006/relationships" r:embed="rId2"/>
        <a:stretch>
          <a:fillRect/>
        </a:stretch>
      </xdr:blipFill>
      <xdr:spPr>
        <a:xfrm>
          <a:off x="7315200" y="368300"/>
          <a:ext cx="9220674" cy="201940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324399</xdr:colOff>
      <xdr:row>11</xdr:row>
      <xdr:rowOff>12805</xdr:rowOff>
    </xdr:to>
    <xdr:pic>
      <xdr:nvPicPr>
        <xdr:cNvPr id="3" name="Picture 2">
          <a:extLst>
            <a:ext uri="{FF2B5EF4-FFF2-40B4-BE49-F238E27FC236}">
              <a16:creationId xmlns:a16="http://schemas.microsoft.com/office/drawing/2014/main" id="{E0AD9F25-E06F-B060-9FE2-4262ABF231CD}"/>
            </a:ext>
          </a:extLst>
        </xdr:cNvPr>
        <xdr:cNvPicPr>
          <a:picLocks noChangeAspect="1"/>
        </xdr:cNvPicPr>
      </xdr:nvPicPr>
      <xdr:blipFill>
        <a:blip xmlns:r="http://schemas.openxmlformats.org/officeDocument/2006/relationships" r:embed="rId1"/>
        <a:stretch>
          <a:fillRect/>
        </a:stretch>
      </xdr:blipFill>
      <xdr:spPr>
        <a:xfrm>
          <a:off x="0" y="0"/>
          <a:ext cx="10687599" cy="2038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425566</xdr:colOff>
      <xdr:row>6</xdr:row>
      <xdr:rowOff>171516</xdr:rowOff>
    </xdr:to>
    <xdr:pic>
      <xdr:nvPicPr>
        <xdr:cNvPr id="2" name="Picture 1">
          <a:extLst>
            <a:ext uri="{FF2B5EF4-FFF2-40B4-BE49-F238E27FC236}">
              <a16:creationId xmlns:a16="http://schemas.microsoft.com/office/drawing/2014/main" id="{CBF0C5F1-4A22-C106-D2A1-A2F978281BEF}"/>
            </a:ext>
          </a:extLst>
        </xdr:cNvPr>
        <xdr:cNvPicPr>
          <a:picLocks noChangeAspect="1"/>
        </xdr:cNvPicPr>
      </xdr:nvPicPr>
      <xdr:blipFill>
        <a:blip xmlns:r="http://schemas.openxmlformats.org/officeDocument/2006/relationships" r:embed="rId1"/>
        <a:stretch>
          <a:fillRect/>
        </a:stretch>
      </xdr:blipFill>
      <xdr:spPr>
        <a:xfrm>
          <a:off x="0" y="0"/>
          <a:ext cx="2254366" cy="12764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273597</xdr:colOff>
      <xdr:row>8</xdr:row>
      <xdr:rowOff>76280</xdr:rowOff>
    </xdr:to>
    <xdr:pic>
      <xdr:nvPicPr>
        <xdr:cNvPr id="2" name="Picture 1">
          <a:extLst>
            <a:ext uri="{FF2B5EF4-FFF2-40B4-BE49-F238E27FC236}">
              <a16:creationId xmlns:a16="http://schemas.microsoft.com/office/drawing/2014/main" id="{E7AB08E9-E207-AB67-321D-66A5E32D14FF}"/>
            </a:ext>
          </a:extLst>
        </xdr:cNvPr>
        <xdr:cNvPicPr>
          <a:picLocks noChangeAspect="1"/>
        </xdr:cNvPicPr>
      </xdr:nvPicPr>
      <xdr:blipFill>
        <a:blip xmlns:r="http://schemas.openxmlformats.org/officeDocument/2006/relationships" r:embed="rId1"/>
        <a:stretch>
          <a:fillRect/>
        </a:stretch>
      </xdr:blipFill>
      <xdr:spPr>
        <a:xfrm>
          <a:off x="0" y="0"/>
          <a:ext cx="10636797" cy="15494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18</xdr:col>
      <xdr:colOff>318080</xdr:colOff>
      <xdr:row>9</xdr:row>
      <xdr:rowOff>89057</xdr:rowOff>
    </xdr:to>
    <xdr:pic>
      <xdr:nvPicPr>
        <xdr:cNvPr id="2" name="Picture 1">
          <a:extLst>
            <a:ext uri="{FF2B5EF4-FFF2-40B4-BE49-F238E27FC236}">
              <a16:creationId xmlns:a16="http://schemas.microsoft.com/office/drawing/2014/main" id="{23154E3E-3BC5-9DD8-4087-3A3AC6560577}"/>
            </a:ext>
          </a:extLst>
        </xdr:cNvPr>
        <xdr:cNvPicPr>
          <a:picLocks noChangeAspect="1"/>
        </xdr:cNvPicPr>
      </xdr:nvPicPr>
      <xdr:blipFill rotWithShape="1">
        <a:blip xmlns:r="http://schemas.openxmlformats.org/officeDocument/2006/relationships" r:embed="rId1"/>
        <a:srcRect t="43657"/>
        <a:stretch>
          <a:fillRect/>
        </a:stretch>
      </xdr:blipFill>
      <xdr:spPr>
        <a:xfrm>
          <a:off x="0" y="25400"/>
          <a:ext cx="11290880" cy="172100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438705</xdr:colOff>
      <xdr:row>11</xdr:row>
      <xdr:rowOff>38206</xdr:rowOff>
    </xdr:to>
    <xdr:pic>
      <xdr:nvPicPr>
        <xdr:cNvPr id="2" name="Picture 1">
          <a:extLst>
            <a:ext uri="{FF2B5EF4-FFF2-40B4-BE49-F238E27FC236}">
              <a16:creationId xmlns:a16="http://schemas.microsoft.com/office/drawing/2014/main" id="{D8E5EB98-9649-9917-C2C6-F1378C22FB48}"/>
            </a:ext>
          </a:extLst>
        </xdr:cNvPr>
        <xdr:cNvPicPr>
          <a:picLocks noChangeAspect="1"/>
        </xdr:cNvPicPr>
      </xdr:nvPicPr>
      <xdr:blipFill>
        <a:blip xmlns:r="http://schemas.openxmlformats.org/officeDocument/2006/relationships" r:embed="rId1"/>
        <a:stretch>
          <a:fillRect/>
        </a:stretch>
      </xdr:blipFill>
      <xdr:spPr>
        <a:xfrm>
          <a:off x="0" y="0"/>
          <a:ext cx="10801905" cy="206385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445055</xdr:colOff>
      <xdr:row>12</xdr:row>
      <xdr:rowOff>95368</xdr:rowOff>
    </xdr:to>
    <xdr:pic>
      <xdr:nvPicPr>
        <xdr:cNvPr id="2" name="Picture 1">
          <a:extLst>
            <a:ext uri="{FF2B5EF4-FFF2-40B4-BE49-F238E27FC236}">
              <a16:creationId xmlns:a16="http://schemas.microsoft.com/office/drawing/2014/main" id="{65B63B87-A112-D5EB-37A2-2E3A63BC17C5}"/>
            </a:ext>
          </a:extLst>
        </xdr:cNvPr>
        <xdr:cNvPicPr>
          <a:picLocks noChangeAspect="1"/>
        </xdr:cNvPicPr>
      </xdr:nvPicPr>
      <xdr:blipFill>
        <a:blip xmlns:r="http://schemas.openxmlformats.org/officeDocument/2006/relationships" r:embed="rId1"/>
        <a:stretch>
          <a:fillRect/>
        </a:stretch>
      </xdr:blipFill>
      <xdr:spPr>
        <a:xfrm>
          <a:off x="0" y="0"/>
          <a:ext cx="10808255" cy="230516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343450</xdr:colOff>
      <xdr:row>10</xdr:row>
      <xdr:rowOff>171553</xdr:rowOff>
    </xdr:to>
    <xdr:pic>
      <xdr:nvPicPr>
        <xdr:cNvPr id="2" name="Picture 1">
          <a:extLst>
            <a:ext uri="{FF2B5EF4-FFF2-40B4-BE49-F238E27FC236}">
              <a16:creationId xmlns:a16="http://schemas.microsoft.com/office/drawing/2014/main" id="{6FD2B2D6-876B-7EDF-5E7C-410B02AD753D}"/>
            </a:ext>
          </a:extLst>
        </xdr:cNvPr>
        <xdr:cNvPicPr>
          <a:picLocks noChangeAspect="1"/>
        </xdr:cNvPicPr>
      </xdr:nvPicPr>
      <xdr:blipFill>
        <a:blip xmlns:r="http://schemas.openxmlformats.org/officeDocument/2006/relationships" r:embed="rId1"/>
        <a:stretch>
          <a:fillRect/>
        </a:stretch>
      </xdr:blipFill>
      <xdr:spPr>
        <a:xfrm>
          <a:off x="0" y="0"/>
          <a:ext cx="10706650" cy="20130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235526</xdr:colOff>
      <xdr:row>24</xdr:row>
      <xdr:rowOff>133584</xdr:rowOff>
    </xdr:to>
    <xdr:pic>
      <xdr:nvPicPr>
        <xdr:cNvPr id="2" name="Picture 1">
          <a:extLst>
            <a:ext uri="{FF2B5EF4-FFF2-40B4-BE49-F238E27FC236}">
              <a16:creationId xmlns:a16="http://schemas.microsoft.com/office/drawing/2014/main" id="{CB3C67D3-E5BB-E2C9-A643-19A6A9C62405}"/>
            </a:ext>
          </a:extLst>
        </xdr:cNvPr>
        <xdr:cNvPicPr>
          <a:picLocks noChangeAspect="1"/>
        </xdr:cNvPicPr>
      </xdr:nvPicPr>
      <xdr:blipFill>
        <a:blip xmlns:r="http://schemas.openxmlformats.org/officeDocument/2006/relationships" r:embed="rId1"/>
        <a:stretch>
          <a:fillRect/>
        </a:stretch>
      </xdr:blipFill>
      <xdr:spPr>
        <a:xfrm>
          <a:off x="0" y="0"/>
          <a:ext cx="11208326" cy="455318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362533</xdr:colOff>
      <xdr:row>18</xdr:row>
      <xdr:rowOff>38272</xdr:rowOff>
    </xdr:to>
    <xdr:pic>
      <xdr:nvPicPr>
        <xdr:cNvPr id="2" name="Picture 1">
          <a:extLst>
            <a:ext uri="{FF2B5EF4-FFF2-40B4-BE49-F238E27FC236}">
              <a16:creationId xmlns:a16="http://schemas.microsoft.com/office/drawing/2014/main" id="{6036EA1B-1489-F2EC-EC7B-657A7A00BBF8}"/>
            </a:ext>
          </a:extLst>
        </xdr:cNvPr>
        <xdr:cNvPicPr>
          <a:picLocks noChangeAspect="1"/>
        </xdr:cNvPicPr>
      </xdr:nvPicPr>
      <xdr:blipFill>
        <a:blip xmlns:r="http://schemas.openxmlformats.org/officeDocument/2006/relationships" r:embed="rId1"/>
        <a:stretch>
          <a:fillRect/>
        </a:stretch>
      </xdr:blipFill>
      <xdr:spPr>
        <a:xfrm>
          <a:off x="0" y="0"/>
          <a:ext cx="11335333" cy="335297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368883</xdr:colOff>
      <xdr:row>8</xdr:row>
      <xdr:rowOff>12776</xdr:rowOff>
    </xdr:to>
    <xdr:pic>
      <xdr:nvPicPr>
        <xdr:cNvPr id="2" name="Picture 1">
          <a:extLst>
            <a:ext uri="{FF2B5EF4-FFF2-40B4-BE49-F238E27FC236}">
              <a16:creationId xmlns:a16="http://schemas.microsoft.com/office/drawing/2014/main" id="{87D5B690-74C5-D4BC-7C17-DC76FB6D0DBA}"/>
            </a:ext>
          </a:extLst>
        </xdr:cNvPr>
        <xdr:cNvPicPr>
          <a:picLocks noChangeAspect="1"/>
        </xdr:cNvPicPr>
      </xdr:nvPicPr>
      <xdr:blipFill>
        <a:blip xmlns:r="http://schemas.openxmlformats.org/officeDocument/2006/relationships" r:embed="rId1"/>
        <a:stretch>
          <a:fillRect/>
        </a:stretch>
      </xdr:blipFill>
      <xdr:spPr>
        <a:xfrm>
          <a:off x="0" y="0"/>
          <a:ext cx="11341683" cy="148597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76361</xdr:colOff>
      <xdr:row>7</xdr:row>
      <xdr:rowOff>146124</xdr:rowOff>
    </xdr:to>
    <xdr:pic>
      <xdr:nvPicPr>
        <xdr:cNvPr id="2" name="Picture 1">
          <a:extLst>
            <a:ext uri="{FF2B5EF4-FFF2-40B4-BE49-F238E27FC236}">
              <a16:creationId xmlns:a16="http://schemas.microsoft.com/office/drawing/2014/main" id="{3215CC20-71C2-D8DC-1B79-EE5B0DC0EB11}"/>
            </a:ext>
          </a:extLst>
        </xdr:cNvPr>
        <xdr:cNvPicPr>
          <a:picLocks noChangeAspect="1"/>
        </xdr:cNvPicPr>
      </xdr:nvPicPr>
      <xdr:blipFill>
        <a:blip xmlns:r="http://schemas.openxmlformats.org/officeDocument/2006/relationships" r:embed="rId1"/>
        <a:stretch>
          <a:fillRect/>
        </a:stretch>
      </xdr:blipFill>
      <xdr:spPr>
        <a:xfrm>
          <a:off x="0" y="0"/>
          <a:ext cx="3124361" cy="14351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235025</xdr:colOff>
      <xdr:row>10</xdr:row>
      <xdr:rowOff>12795</xdr:rowOff>
    </xdr:to>
    <xdr:pic>
      <xdr:nvPicPr>
        <xdr:cNvPr id="4" name="Picture 3">
          <a:extLst>
            <a:ext uri="{FF2B5EF4-FFF2-40B4-BE49-F238E27FC236}">
              <a16:creationId xmlns:a16="http://schemas.microsoft.com/office/drawing/2014/main" id="{59D1C67D-8359-1A75-AE8E-6817A383731C}"/>
            </a:ext>
          </a:extLst>
        </xdr:cNvPr>
        <xdr:cNvPicPr>
          <a:picLocks noChangeAspect="1"/>
        </xdr:cNvPicPr>
      </xdr:nvPicPr>
      <xdr:blipFill>
        <a:blip xmlns:r="http://schemas.openxmlformats.org/officeDocument/2006/relationships" r:embed="rId1"/>
        <a:stretch>
          <a:fillRect/>
        </a:stretch>
      </xdr:blipFill>
      <xdr:spPr>
        <a:xfrm>
          <a:off x="0" y="0"/>
          <a:ext cx="1454225" cy="185429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431979</xdr:colOff>
      <xdr:row>15</xdr:row>
      <xdr:rowOff>25543</xdr:rowOff>
    </xdr:to>
    <xdr:pic>
      <xdr:nvPicPr>
        <xdr:cNvPr id="4" name="Picture 3">
          <a:extLst>
            <a:ext uri="{FF2B5EF4-FFF2-40B4-BE49-F238E27FC236}">
              <a16:creationId xmlns:a16="http://schemas.microsoft.com/office/drawing/2014/main" id="{4079931F-EC5D-A41C-E9B7-14A0BEE65C14}"/>
            </a:ext>
          </a:extLst>
        </xdr:cNvPr>
        <xdr:cNvPicPr>
          <a:picLocks noChangeAspect="1"/>
        </xdr:cNvPicPr>
      </xdr:nvPicPr>
      <xdr:blipFill>
        <a:blip xmlns:r="http://schemas.openxmlformats.org/officeDocument/2006/relationships" r:embed="rId1"/>
        <a:stretch>
          <a:fillRect/>
        </a:stretch>
      </xdr:blipFill>
      <xdr:spPr>
        <a:xfrm>
          <a:off x="0" y="0"/>
          <a:ext cx="3479979" cy="278779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292679</xdr:colOff>
      <xdr:row>22</xdr:row>
      <xdr:rowOff>101813</xdr:rowOff>
    </xdr:to>
    <xdr:pic>
      <xdr:nvPicPr>
        <xdr:cNvPr id="2" name="Picture 1">
          <a:extLst>
            <a:ext uri="{FF2B5EF4-FFF2-40B4-BE49-F238E27FC236}">
              <a16:creationId xmlns:a16="http://schemas.microsoft.com/office/drawing/2014/main" id="{CCDEAC9F-8BD7-9D90-C18B-EDDC25EE90F5}"/>
            </a:ext>
          </a:extLst>
        </xdr:cNvPr>
        <xdr:cNvPicPr>
          <a:picLocks noChangeAspect="1"/>
        </xdr:cNvPicPr>
      </xdr:nvPicPr>
      <xdr:blipFill>
        <a:blip xmlns:r="http://schemas.openxmlformats.org/officeDocument/2006/relationships" r:embed="rId1"/>
        <a:stretch>
          <a:fillRect/>
        </a:stretch>
      </xdr:blipFill>
      <xdr:spPr>
        <a:xfrm>
          <a:off x="0" y="0"/>
          <a:ext cx="11265479" cy="415311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584763</xdr:colOff>
      <xdr:row>11</xdr:row>
      <xdr:rowOff>19155</xdr:rowOff>
    </xdr:to>
    <xdr:pic>
      <xdr:nvPicPr>
        <xdr:cNvPr id="3" name="Picture 2">
          <a:extLst>
            <a:ext uri="{FF2B5EF4-FFF2-40B4-BE49-F238E27FC236}">
              <a16:creationId xmlns:a16="http://schemas.microsoft.com/office/drawing/2014/main" id="{395D0403-421C-4DBC-B079-83D7BF9EED41}"/>
            </a:ext>
          </a:extLst>
        </xdr:cNvPr>
        <xdr:cNvPicPr>
          <a:picLocks noChangeAspect="1"/>
        </xdr:cNvPicPr>
      </xdr:nvPicPr>
      <xdr:blipFill>
        <a:blip xmlns:r="http://schemas.openxmlformats.org/officeDocument/2006/relationships" r:embed="rId1"/>
        <a:stretch>
          <a:fillRect/>
        </a:stretch>
      </xdr:blipFill>
      <xdr:spPr>
        <a:xfrm>
          <a:off x="0" y="0"/>
          <a:ext cx="10947963" cy="204480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368883</xdr:colOff>
      <xdr:row>26</xdr:row>
      <xdr:rowOff>76450</xdr:rowOff>
    </xdr:to>
    <xdr:pic>
      <xdr:nvPicPr>
        <xdr:cNvPr id="2" name="Picture 1">
          <a:extLst>
            <a:ext uri="{FF2B5EF4-FFF2-40B4-BE49-F238E27FC236}">
              <a16:creationId xmlns:a16="http://schemas.microsoft.com/office/drawing/2014/main" id="{88EEEA84-7937-AFE6-2DD8-98D761F5BD63}"/>
            </a:ext>
          </a:extLst>
        </xdr:cNvPr>
        <xdr:cNvPicPr>
          <a:picLocks noChangeAspect="1"/>
        </xdr:cNvPicPr>
      </xdr:nvPicPr>
      <xdr:blipFill>
        <a:blip xmlns:r="http://schemas.openxmlformats.org/officeDocument/2006/relationships" r:embed="rId1"/>
        <a:stretch>
          <a:fillRect/>
        </a:stretch>
      </xdr:blipFill>
      <xdr:spPr>
        <a:xfrm>
          <a:off x="0" y="0"/>
          <a:ext cx="11341683" cy="48643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514470</xdr:colOff>
      <xdr:row>14</xdr:row>
      <xdr:rowOff>44585</xdr:rowOff>
    </xdr:to>
    <xdr:pic>
      <xdr:nvPicPr>
        <xdr:cNvPr id="3" name="Picture 2">
          <a:extLst>
            <a:ext uri="{FF2B5EF4-FFF2-40B4-BE49-F238E27FC236}">
              <a16:creationId xmlns:a16="http://schemas.microsoft.com/office/drawing/2014/main" id="{9ED905EC-367B-C78C-4ECF-7C551689AD6F}"/>
            </a:ext>
          </a:extLst>
        </xdr:cNvPr>
        <xdr:cNvPicPr>
          <a:picLocks noChangeAspect="1"/>
        </xdr:cNvPicPr>
      </xdr:nvPicPr>
      <xdr:blipFill>
        <a:blip xmlns:r="http://schemas.openxmlformats.org/officeDocument/2006/relationships" r:embed="rId1"/>
        <a:stretch>
          <a:fillRect/>
        </a:stretch>
      </xdr:blipFill>
      <xdr:spPr>
        <a:xfrm>
          <a:off x="0" y="0"/>
          <a:ext cx="2343270" cy="262268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146621</xdr:colOff>
      <xdr:row>24</xdr:row>
      <xdr:rowOff>63730</xdr:rowOff>
    </xdr:to>
    <xdr:pic>
      <xdr:nvPicPr>
        <xdr:cNvPr id="3" name="Picture 2">
          <a:extLst>
            <a:ext uri="{FF2B5EF4-FFF2-40B4-BE49-F238E27FC236}">
              <a16:creationId xmlns:a16="http://schemas.microsoft.com/office/drawing/2014/main" id="{06964D6F-3D2A-CBC2-B2AA-C17320DE1B47}"/>
            </a:ext>
          </a:extLst>
        </xdr:cNvPr>
        <xdr:cNvPicPr>
          <a:picLocks noChangeAspect="1"/>
        </xdr:cNvPicPr>
      </xdr:nvPicPr>
      <xdr:blipFill>
        <a:blip xmlns:r="http://schemas.openxmlformats.org/officeDocument/2006/relationships" r:embed="rId1"/>
        <a:stretch>
          <a:fillRect/>
        </a:stretch>
      </xdr:blipFill>
      <xdr:spPr>
        <a:xfrm>
          <a:off x="0" y="0"/>
          <a:ext cx="11119421" cy="4483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546629</xdr:colOff>
      <xdr:row>9</xdr:row>
      <xdr:rowOff>57238</xdr:rowOff>
    </xdr:to>
    <xdr:pic>
      <xdr:nvPicPr>
        <xdr:cNvPr id="3" name="Picture 2">
          <a:extLst>
            <a:ext uri="{FF2B5EF4-FFF2-40B4-BE49-F238E27FC236}">
              <a16:creationId xmlns:a16="http://schemas.microsoft.com/office/drawing/2014/main" id="{6F71E1FE-9ECC-A3BC-E172-E3A62C6E29CE}"/>
            </a:ext>
          </a:extLst>
        </xdr:cNvPr>
        <xdr:cNvPicPr>
          <a:picLocks noChangeAspect="1"/>
        </xdr:cNvPicPr>
      </xdr:nvPicPr>
      <xdr:blipFill>
        <a:blip xmlns:r="http://schemas.openxmlformats.org/officeDocument/2006/relationships" r:embed="rId1"/>
        <a:stretch>
          <a:fillRect/>
        </a:stretch>
      </xdr:blipFill>
      <xdr:spPr>
        <a:xfrm>
          <a:off x="0" y="0"/>
          <a:ext cx="10300229" cy="171458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482719</xdr:colOff>
      <xdr:row>5</xdr:row>
      <xdr:rowOff>50850</xdr:rowOff>
    </xdr:to>
    <xdr:pic>
      <xdr:nvPicPr>
        <xdr:cNvPr id="2" name="Picture 1">
          <a:extLst>
            <a:ext uri="{FF2B5EF4-FFF2-40B4-BE49-F238E27FC236}">
              <a16:creationId xmlns:a16="http://schemas.microsoft.com/office/drawing/2014/main" id="{21E2FF41-0E4C-9E0C-98EB-9089214989E1}"/>
            </a:ext>
          </a:extLst>
        </xdr:cNvPr>
        <xdr:cNvPicPr>
          <a:picLocks noChangeAspect="1"/>
        </xdr:cNvPicPr>
      </xdr:nvPicPr>
      <xdr:blipFill>
        <a:blip xmlns:r="http://schemas.openxmlformats.org/officeDocument/2006/relationships" r:embed="rId1"/>
        <a:stretch>
          <a:fillRect/>
        </a:stretch>
      </xdr:blipFill>
      <xdr:spPr>
        <a:xfrm>
          <a:off x="0" y="0"/>
          <a:ext cx="2311519" cy="9716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279978</xdr:colOff>
      <xdr:row>8</xdr:row>
      <xdr:rowOff>82630</xdr:rowOff>
    </xdr:to>
    <xdr:pic>
      <xdr:nvPicPr>
        <xdr:cNvPr id="2" name="Picture 1">
          <a:extLst>
            <a:ext uri="{FF2B5EF4-FFF2-40B4-BE49-F238E27FC236}">
              <a16:creationId xmlns:a16="http://schemas.microsoft.com/office/drawing/2014/main" id="{83693442-91C6-1B13-2469-1CD23751EB77}"/>
            </a:ext>
          </a:extLst>
        </xdr:cNvPr>
        <xdr:cNvPicPr>
          <a:picLocks noChangeAspect="1"/>
        </xdr:cNvPicPr>
      </xdr:nvPicPr>
      <xdr:blipFill>
        <a:blip xmlns:r="http://schemas.openxmlformats.org/officeDocument/2006/relationships" r:embed="rId1"/>
        <a:stretch>
          <a:fillRect/>
        </a:stretch>
      </xdr:blipFill>
      <xdr:spPr>
        <a:xfrm>
          <a:off x="0" y="0"/>
          <a:ext cx="11252778" cy="1555830"/>
        </a:xfrm>
        <a:prstGeom prst="rect">
          <a:avLst/>
        </a:prstGeom>
      </xdr:spPr>
    </xdr:pic>
    <xdr:clientData/>
  </xdr:twoCellAnchor>
  <xdr:twoCellAnchor editAs="oneCell">
    <xdr:from>
      <xdr:col>0</xdr:col>
      <xdr:colOff>0</xdr:colOff>
      <xdr:row>9</xdr:row>
      <xdr:rowOff>0</xdr:rowOff>
    </xdr:from>
    <xdr:to>
      <xdr:col>18</xdr:col>
      <xdr:colOff>197424</xdr:colOff>
      <xdr:row>15</xdr:row>
      <xdr:rowOff>120713</xdr:rowOff>
    </xdr:to>
    <xdr:pic>
      <xdr:nvPicPr>
        <xdr:cNvPr id="3" name="Picture 2">
          <a:extLst>
            <a:ext uri="{FF2B5EF4-FFF2-40B4-BE49-F238E27FC236}">
              <a16:creationId xmlns:a16="http://schemas.microsoft.com/office/drawing/2014/main" id="{D0138BCE-34B7-7190-42AB-52EFAD504566}"/>
            </a:ext>
          </a:extLst>
        </xdr:cNvPr>
        <xdr:cNvPicPr>
          <a:picLocks noChangeAspect="1"/>
        </xdr:cNvPicPr>
      </xdr:nvPicPr>
      <xdr:blipFill>
        <a:blip xmlns:r="http://schemas.openxmlformats.org/officeDocument/2006/relationships" r:embed="rId2"/>
        <a:stretch>
          <a:fillRect/>
        </a:stretch>
      </xdr:blipFill>
      <xdr:spPr>
        <a:xfrm>
          <a:off x="0" y="1657350"/>
          <a:ext cx="11170224" cy="122561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318080</xdr:colOff>
      <xdr:row>4</xdr:row>
      <xdr:rowOff>69891</xdr:rowOff>
    </xdr:to>
    <xdr:pic>
      <xdr:nvPicPr>
        <xdr:cNvPr id="3" name="Picture 2">
          <a:extLst>
            <a:ext uri="{FF2B5EF4-FFF2-40B4-BE49-F238E27FC236}">
              <a16:creationId xmlns:a16="http://schemas.microsoft.com/office/drawing/2014/main" id="{7A03A8F1-8572-7383-C5A7-879B864838D4}"/>
            </a:ext>
          </a:extLst>
        </xdr:cNvPr>
        <xdr:cNvPicPr>
          <a:picLocks noChangeAspect="1"/>
        </xdr:cNvPicPr>
      </xdr:nvPicPr>
      <xdr:blipFill>
        <a:blip xmlns:r="http://schemas.openxmlformats.org/officeDocument/2006/relationships" r:embed="rId1"/>
        <a:stretch>
          <a:fillRect/>
        </a:stretch>
      </xdr:blipFill>
      <xdr:spPr>
        <a:xfrm>
          <a:off x="0" y="0"/>
          <a:ext cx="11290880" cy="80649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254389</xdr:colOff>
      <xdr:row>3</xdr:row>
      <xdr:rowOff>158787</xdr:rowOff>
    </xdr:to>
    <xdr:pic>
      <xdr:nvPicPr>
        <xdr:cNvPr id="2" name="Picture 1">
          <a:extLst>
            <a:ext uri="{FF2B5EF4-FFF2-40B4-BE49-F238E27FC236}">
              <a16:creationId xmlns:a16="http://schemas.microsoft.com/office/drawing/2014/main" id="{DC720BC2-9417-218E-585C-90FCB5E4CC65}"/>
            </a:ext>
          </a:extLst>
        </xdr:cNvPr>
        <xdr:cNvPicPr>
          <a:picLocks noChangeAspect="1"/>
        </xdr:cNvPicPr>
      </xdr:nvPicPr>
      <xdr:blipFill>
        <a:blip xmlns:r="http://schemas.openxmlformats.org/officeDocument/2006/relationships" r:embed="rId1"/>
        <a:stretch>
          <a:fillRect/>
        </a:stretch>
      </xdr:blipFill>
      <xdr:spPr>
        <a:xfrm>
          <a:off x="0" y="0"/>
          <a:ext cx="7569589" cy="71123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222825</xdr:colOff>
      <xdr:row>12</xdr:row>
      <xdr:rowOff>120770</xdr:rowOff>
    </xdr:to>
    <xdr:pic>
      <xdr:nvPicPr>
        <xdr:cNvPr id="2" name="Picture 1">
          <a:extLst>
            <a:ext uri="{FF2B5EF4-FFF2-40B4-BE49-F238E27FC236}">
              <a16:creationId xmlns:a16="http://schemas.microsoft.com/office/drawing/2014/main" id="{F1336485-3045-2B88-5E93-93837363EF4B}"/>
            </a:ext>
          </a:extLst>
        </xdr:cNvPr>
        <xdr:cNvPicPr>
          <a:picLocks noChangeAspect="1"/>
        </xdr:cNvPicPr>
      </xdr:nvPicPr>
      <xdr:blipFill>
        <a:blip xmlns:r="http://schemas.openxmlformats.org/officeDocument/2006/relationships" r:embed="rId1"/>
        <a:stretch>
          <a:fillRect/>
        </a:stretch>
      </xdr:blipFill>
      <xdr:spPr>
        <a:xfrm>
          <a:off x="0" y="0"/>
          <a:ext cx="11195625" cy="233057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393940</xdr:colOff>
      <xdr:row>8</xdr:row>
      <xdr:rowOff>177885</xdr:rowOff>
    </xdr:to>
    <xdr:pic>
      <xdr:nvPicPr>
        <xdr:cNvPr id="2" name="Picture 1">
          <a:extLst>
            <a:ext uri="{FF2B5EF4-FFF2-40B4-BE49-F238E27FC236}">
              <a16:creationId xmlns:a16="http://schemas.microsoft.com/office/drawing/2014/main" id="{0CE47FE7-0548-AFDF-2F4C-ABE537E5183D}"/>
            </a:ext>
          </a:extLst>
        </xdr:cNvPr>
        <xdr:cNvPicPr>
          <a:picLocks noChangeAspect="1"/>
        </xdr:cNvPicPr>
      </xdr:nvPicPr>
      <xdr:blipFill>
        <a:blip xmlns:r="http://schemas.openxmlformats.org/officeDocument/2006/relationships" r:embed="rId1"/>
        <a:stretch>
          <a:fillRect/>
        </a:stretch>
      </xdr:blipFill>
      <xdr:spPr>
        <a:xfrm>
          <a:off x="0" y="0"/>
          <a:ext cx="4661140" cy="165108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501738</xdr:colOff>
      <xdr:row>2</xdr:row>
      <xdr:rowOff>19</xdr:rowOff>
    </xdr:to>
    <xdr:pic>
      <xdr:nvPicPr>
        <xdr:cNvPr id="2" name="Picture 1">
          <a:extLst>
            <a:ext uri="{FF2B5EF4-FFF2-40B4-BE49-F238E27FC236}">
              <a16:creationId xmlns:a16="http://schemas.microsoft.com/office/drawing/2014/main" id="{70D3FF2E-DBFD-FD6E-F952-E0BCFAEE321D}"/>
            </a:ext>
          </a:extLst>
        </xdr:cNvPr>
        <xdr:cNvPicPr>
          <a:picLocks noChangeAspect="1"/>
        </xdr:cNvPicPr>
      </xdr:nvPicPr>
      <xdr:blipFill>
        <a:blip xmlns:r="http://schemas.openxmlformats.org/officeDocument/2006/relationships" r:embed="rId1"/>
        <a:stretch>
          <a:fillRect/>
        </a:stretch>
      </xdr:blipFill>
      <xdr:spPr>
        <a:xfrm>
          <a:off x="0" y="0"/>
          <a:ext cx="1720938" cy="36831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438267</xdr:colOff>
      <xdr:row>13</xdr:row>
      <xdr:rowOff>146181</xdr:rowOff>
    </xdr:to>
    <xdr:pic>
      <xdr:nvPicPr>
        <xdr:cNvPr id="2" name="Picture 1">
          <a:extLst>
            <a:ext uri="{FF2B5EF4-FFF2-40B4-BE49-F238E27FC236}">
              <a16:creationId xmlns:a16="http://schemas.microsoft.com/office/drawing/2014/main" id="{074A3098-985C-F8EF-CAB6-34D86E387965}"/>
            </a:ext>
          </a:extLst>
        </xdr:cNvPr>
        <xdr:cNvPicPr>
          <a:picLocks noChangeAspect="1"/>
        </xdr:cNvPicPr>
      </xdr:nvPicPr>
      <xdr:blipFill>
        <a:blip xmlns:r="http://schemas.openxmlformats.org/officeDocument/2006/relationships" r:embed="rId1"/>
        <a:stretch>
          <a:fillRect/>
        </a:stretch>
      </xdr:blipFill>
      <xdr:spPr>
        <a:xfrm>
          <a:off x="0" y="0"/>
          <a:ext cx="2267067" cy="25401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1727-99AB-46C7-B224-D1B9E86B9F29}">
  <sheetPr filterMode="1"/>
  <dimension ref="A1:J61"/>
  <sheetViews>
    <sheetView tabSelected="1" topLeftCell="B1" zoomScale="80" zoomScaleNormal="80" workbookViewId="0">
      <selection activeCell="E46" sqref="E46"/>
    </sheetView>
  </sheetViews>
  <sheetFormatPr defaultRowHeight="15"/>
  <cols>
    <col min="1" max="1" width="4.42578125" bestFit="1" customWidth="1"/>
    <col min="2" max="2" width="16.85546875" bestFit="1" customWidth="1"/>
    <col min="3" max="3" width="9.85546875" bestFit="1" customWidth="1"/>
    <col min="4" max="4" width="19.28515625" bestFit="1" customWidth="1"/>
    <col min="5" max="5" width="83" style="5" customWidth="1"/>
    <col min="6" max="6" width="25.28515625" style="4" bestFit="1" customWidth="1"/>
    <col min="7" max="7" width="20.5703125" bestFit="1" customWidth="1"/>
    <col min="8" max="8" width="10.85546875" bestFit="1" customWidth="1"/>
    <col min="9" max="9" width="18.5703125" bestFit="1" customWidth="1"/>
    <col min="10" max="10" width="5.7109375" bestFit="1" customWidth="1"/>
  </cols>
  <sheetData>
    <row r="1" spans="1:10" s="2" customFormat="1">
      <c r="A1" s="2" t="s">
        <v>0</v>
      </c>
      <c r="B1" s="2" t="s">
        <v>1</v>
      </c>
      <c r="C1" s="2" t="s">
        <v>2</v>
      </c>
      <c r="D1" s="2" t="s">
        <v>3</v>
      </c>
      <c r="E1" s="7" t="s">
        <v>4</v>
      </c>
      <c r="F1" s="3" t="s">
        <v>5</v>
      </c>
      <c r="G1" s="2" t="s">
        <v>6</v>
      </c>
      <c r="H1" s="2" t="s">
        <v>7</v>
      </c>
      <c r="I1" s="2" t="s">
        <v>8</v>
      </c>
    </row>
    <row r="2" spans="1:10" ht="14.45" hidden="1">
      <c r="A2">
        <v>1</v>
      </c>
      <c r="B2" s="1">
        <v>46282</v>
      </c>
      <c r="C2" t="s">
        <v>9</v>
      </c>
      <c r="D2" t="s">
        <v>10</v>
      </c>
      <c r="E2" t="s">
        <v>11</v>
      </c>
      <c r="F2" s="4" t="s">
        <v>12</v>
      </c>
      <c r="G2" t="s">
        <v>13</v>
      </c>
      <c r="H2" t="s">
        <v>14</v>
      </c>
    </row>
    <row r="3" spans="1:10" ht="14.45" hidden="1">
      <c r="A3">
        <f>A2+1</f>
        <v>2</v>
      </c>
      <c r="B3" s="1">
        <v>46282</v>
      </c>
      <c r="C3" t="s">
        <v>9</v>
      </c>
      <c r="D3" t="s">
        <v>15</v>
      </c>
      <c r="E3" t="s">
        <v>16</v>
      </c>
      <c r="F3" s="4">
        <f t="shared" ref="F3:F9" si="0">A3</f>
        <v>2</v>
      </c>
      <c r="G3" t="s">
        <v>13</v>
      </c>
      <c r="H3" t="s">
        <v>14</v>
      </c>
      <c r="J3" t="s">
        <v>17</v>
      </c>
    </row>
    <row r="4" spans="1:10" ht="29.1">
      <c r="A4">
        <f t="shared" ref="A4:A12" si="1">A3+1</f>
        <v>3</v>
      </c>
      <c r="B4" s="1">
        <v>46282</v>
      </c>
      <c r="C4" t="s">
        <v>9</v>
      </c>
      <c r="D4" t="s">
        <v>18</v>
      </c>
      <c r="E4" s="5" t="s">
        <v>19</v>
      </c>
      <c r="F4" s="4">
        <f t="shared" si="0"/>
        <v>3</v>
      </c>
      <c r="G4" t="s">
        <v>20</v>
      </c>
      <c r="H4" t="s">
        <v>21</v>
      </c>
    </row>
    <row r="5" spans="1:10" ht="14.45" hidden="1">
      <c r="A5">
        <f t="shared" si="1"/>
        <v>4</v>
      </c>
      <c r="B5" s="1">
        <v>46282</v>
      </c>
      <c r="C5" t="s">
        <v>9</v>
      </c>
      <c r="D5" t="s">
        <v>10</v>
      </c>
      <c r="E5" t="s">
        <v>22</v>
      </c>
      <c r="F5" s="4">
        <f t="shared" si="0"/>
        <v>4</v>
      </c>
      <c r="G5" t="s">
        <v>13</v>
      </c>
      <c r="H5" t="s">
        <v>14</v>
      </c>
      <c r="J5" t="s">
        <v>17</v>
      </c>
    </row>
    <row r="6" spans="1:10" ht="14.45">
      <c r="A6">
        <f t="shared" si="1"/>
        <v>5</v>
      </c>
      <c r="B6" s="1">
        <v>46282</v>
      </c>
      <c r="C6" t="s">
        <v>9</v>
      </c>
      <c r="D6" t="s">
        <v>23</v>
      </c>
      <c r="E6" s="5" t="s">
        <v>24</v>
      </c>
      <c r="F6" s="4">
        <f t="shared" si="0"/>
        <v>5</v>
      </c>
      <c r="G6" t="s">
        <v>20</v>
      </c>
      <c r="H6" t="s">
        <v>21</v>
      </c>
    </row>
    <row r="7" spans="1:10" ht="14.45" hidden="1">
      <c r="A7">
        <f t="shared" si="1"/>
        <v>6</v>
      </c>
      <c r="B7" s="1">
        <v>46282</v>
      </c>
      <c r="C7" t="s">
        <v>9</v>
      </c>
      <c r="D7" t="s">
        <v>23</v>
      </c>
      <c r="E7" s="5" t="s">
        <v>25</v>
      </c>
      <c r="F7" s="4">
        <f t="shared" si="0"/>
        <v>6</v>
      </c>
      <c r="G7" t="s">
        <v>13</v>
      </c>
      <c r="H7" t="s">
        <v>14</v>
      </c>
      <c r="J7" t="s">
        <v>17</v>
      </c>
    </row>
    <row r="8" spans="1:10" ht="14.45">
      <c r="A8">
        <f t="shared" si="1"/>
        <v>7</v>
      </c>
      <c r="B8" s="1">
        <v>46286</v>
      </c>
      <c r="C8" t="s">
        <v>9</v>
      </c>
      <c r="D8" t="s">
        <v>18</v>
      </c>
      <c r="E8" s="6" t="s">
        <v>26</v>
      </c>
      <c r="F8" s="4">
        <f t="shared" si="0"/>
        <v>7</v>
      </c>
      <c r="G8" t="s">
        <v>20</v>
      </c>
      <c r="H8" t="s">
        <v>21</v>
      </c>
    </row>
    <row r="9" spans="1:10" ht="14.45" hidden="1">
      <c r="A9">
        <f t="shared" si="1"/>
        <v>8</v>
      </c>
      <c r="B9" s="1">
        <v>46286</v>
      </c>
      <c r="C9" t="s">
        <v>9</v>
      </c>
      <c r="D9" t="s">
        <v>10</v>
      </c>
      <c r="E9" t="s">
        <v>27</v>
      </c>
      <c r="F9" s="4">
        <f t="shared" si="0"/>
        <v>8</v>
      </c>
      <c r="G9" t="s">
        <v>13</v>
      </c>
      <c r="H9" t="s">
        <v>21</v>
      </c>
    </row>
    <row r="10" spans="1:10" ht="14.45" hidden="1">
      <c r="A10">
        <f t="shared" si="1"/>
        <v>9</v>
      </c>
      <c r="B10" s="1">
        <v>46286</v>
      </c>
      <c r="C10" t="s">
        <v>9</v>
      </c>
      <c r="D10" t="s">
        <v>15</v>
      </c>
      <c r="E10" t="s">
        <v>28</v>
      </c>
      <c r="F10" s="4" t="s">
        <v>29</v>
      </c>
      <c r="G10" t="s">
        <v>30</v>
      </c>
      <c r="H10" t="s">
        <v>14</v>
      </c>
    </row>
    <row r="11" spans="1:10" ht="14.45" hidden="1">
      <c r="A11">
        <f t="shared" si="1"/>
        <v>10</v>
      </c>
      <c r="B11" s="1">
        <v>46286</v>
      </c>
      <c r="C11" t="s">
        <v>9</v>
      </c>
      <c r="D11" t="s">
        <v>15</v>
      </c>
      <c r="E11" t="s">
        <v>31</v>
      </c>
      <c r="F11" s="4">
        <v>6</v>
      </c>
      <c r="G11" t="s">
        <v>13</v>
      </c>
      <c r="H11" t="s">
        <v>14</v>
      </c>
      <c r="J11" t="s">
        <v>17</v>
      </c>
    </row>
    <row r="12" spans="1:10" ht="14.45" hidden="1">
      <c r="A12">
        <f t="shared" si="1"/>
        <v>11</v>
      </c>
      <c r="B12" s="1">
        <v>46286</v>
      </c>
      <c r="C12" t="s">
        <v>9</v>
      </c>
      <c r="D12" t="s">
        <v>15</v>
      </c>
      <c r="E12" t="s">
        <v>32</v>
      </c>
      <c r="F12" s="4" t="s">
        <v>29</v>
      </c>
      <c r="G12" t="s">
        <v>30</v>
      </c>
      <c r="H12" t="s">
        <v>21</v>
      </c>
    </row>
    <row r="13" spans="1:10" ht="14.45" hidden="1">
      <c r="A13">
        <f t="shared" ref="A13:A18" si="2">A12+1</f>
        <v>12</v>
      </c>
      <c r="B13" s="1">
        <v>46286</v>
      </c>
      <c r="C13" t="s">
        <v>9</v>
      </c>
      <c r="D13" t="s">
        <v>15</v>
      </c>
      <c r="E13" t="s">
        <v>33</v>
      </c>
      <c r="F13" s="4">
        <v>6</v>
      </c>
      <c r="G13" t="s">
        <v>13</v>
      </c>
      <c r="H13" t="s">
        <v>21</v>
      </c>
    </row>
    <row r="14" spans="1:10" ht="14.45" hidden="1">
      <c r="A14">
        <f t="shared" si="2"/>
        <v>13</v>
      </c>
      <c r="B14" s="1">
        <v>46286</v>
      </c>
      <c r="C14" t="s">
        <v>9</v>
      </c>
      <c r="D14" t="s">
        <v>15</v>
      </c>
      <c r="E14" t="s">
        <v>34</v>
      </c>
      <c r="F14" s="4">
        <v>13</v>
      </c>
      <c r="G14" t="s">
        <v>13</v>
      </c>
      <c r="H14" t="s">
        <v>14</v>
      </c>
      <c r="J14" t="s">
        <v>17</v>
      </c>
    </row>
    <row r="15" spans="1:10" ht="14.45" hidden="1">
      <c r="A15">
        <f t="shared" si="2"/>
        <v>14</v>
      </c>
      <c r="B15" s="1">
        <v>46286</v>
      </c>
      <c r="C15" t="s">
        <v>9</v>
      </c>
      <c r="D15" t="s">
        <v>23</v>
      </c>
      <c r="E15" t="s">
        <v>35</v>
      </c>
      <c r="F15" s="4" t="s">
        <v>29</v>
      </c>
      <c r="G15" t="s">
        <v>30</v>
      </c>
      <c r="H15" t="s">
        <v>21</v>
      </c>
    </row>
    <row r="16" spans="1:10" ht="14.45" hidden="1">
      <c r="A16">
        <f t="shared" si="2"/>
        <v>15</v>
      </c>
      <c r="B16" s="1">
        <v>46286</v>
      </c>
      <c r="C16" t="s">
        <v>9</v>
      </c>
      <c r="D16" t="s">
        <v>23</v>
      </c>
      <c r="E16" s="5" t="s">
        <v>36</v>
      </c>
      <c r="F16" s="4">
        <v>15</v>
      </c>
      <c r="G16" t="s">
        <v>13</v>
      </c>
      <c r="H16" t="s">
        <v>21</v>
      </c>
    </row>
    <row r="17" spans="1:10" ht="14.45" hidden="1">
      <c r="A17">
        <f t="shared" si="2"/>
        <v>16</v>
      </c>
      <c r="B17" s="1">
        <v>46286</v>
      </c>
      <c r="C17" t="s">
        <v>37</v>
      </c>
      <c r="D17" t="s">
        <v>10</v>
      </c>
      <c r="E17" t="s">
        <v>38</v>
      </c>
      <c r="F17" s="4" t="s">
        <v>29</v>
      </c>
      <c r="G17" t="s">
        <v>13</v>
      </c>
      <c r="H17" t="s">
        <v>21</v>
      </c>
    </row>
    <row r="18" spans="1:10" ht="14.45" hidden="1">
      <c r="A18">
        <f t="shared" si="2"/>
        <v>17</v>
      </c>
      <c r="B18" s="1">
        <v>46282</v>
      </c>
      <c r="C18" t="s">
        <v>9</v>
      </c>
      <c r="D18" t="s">
        <v>15</v>
      </c>
      <c r="E18" t="s">
        <v>39</v>
      </c>
      <c r="F18" s="4" t="s">
        <v>29</v>
      </c>
      <c r="G18" t="s">
        <v>13</v>
      </c>
      <c r="H18" t="s">
        <v>21</v>
      </c>
    </row>
    <row r="19" spans="1:10" ht="14.45" hidden="1">
      <c r="A19">
        <f t="shared" ref="A19" si="3">A18+1</f>
        <v>18</v>
      </c>
      <c r="B19" s="1">
        <v>46286</v>
      </c>
      <c r="C19" t="s">
        <v>9</v>
      </c>
      <c r="D19" t="s">
        <v>23</v>
      </c>
      <c r="E19" s="5" t="s">
        <v>40</v>
      </c>
      <c r="F19" s="4">
        <v>18</v>
      </c>
      <c r="G19" t="s">
        <v>13</v>
      </c>
      <c r="H19" t="s">
        <v>21</v>
      </c>
    </row>
    <row r="20" spans="1:10" ht="14.45" hidden="1">
      <c r="A20">
        <f t="shared" ref="A20" si="4">A19+1</f>
        <v>19</v>
      </c>
      <c r="B20" s="1">
        <v>46286</v>
      </c>
      <c r="C20" t="s">
        <v>9</v>
      </c>
      <c r="D20" t="s">
        <v>23</v>
      </c>
      <c r="E20" s="5" t="s">
        <v>41</v>
      </c>
      <c r="F20" s="4">
        <v>19</v>
      </c>
      <c r="G20" t="s">
        <v>13</v>
      </c>
      <c r="H20" t="s">
        <v>21</v>
      </c>
    </row>
    <row r="21" spans="1:10" ht="14.45" hidden="1">
      <c r="A21">
        <f t="shared" ref="A21" si="5">A20+1</f>
        <v>20</v>
      </c>
      <c r="B21" s="1">
        <v>46286</v>
      </c>
      <c r="C21" t="s">
        <v>9</v>
      </c>
      <c r="D21" t="s">
        <v>18</v>
      </c>
      <c r="E21" t="s">
        <v>42</v>
      </c>
      <c r="F21" s="4">
        <v>20</v>
      </c>
      <c r="G21" t="s">
        <v>13</v>
      </c>
      <c r="H21" t="s">
        <v>21</v>
      </c>
    </row>
    <row r="22" spans="1:10" ht="14.45" hidden="1">
      <c r="A22">
        <f t="shared" ref="A22" si="6">A21+1</f>
        <v>21</v>
      </c>
      <c r="B22" s="1">
        <v>46286</v>
      </c>
      <c r="C22" t="s">
        <v>9</v>
      </c>
      <c r="D22" t="s">
        <v>18</v>
      </c>
      <c r="E22" t="s">
        <v>43</v>
      </c>
      <c r="F22" s="4">
        <v>21</v>
      </c>
      <c r="G22" t="s">
        <v>13</v>
      </c>
      <c r="H22" t="s">
        <v>21</v>
      </c>
    </row>
    <row r="23" spans="1:10" ht="14.45" hidden="1">
      <c r="A23">
        <f t="shared" ref="A23" si="7">A22+1</f>
        <v>22</v>
      </c>
      <c r="B23" s="1">
        <v>46286</v>
      </c>
      <c r="C23" t="s">
        <v>9</v>
      </c>
      <c r="D23" t="s">
        <v>18</v>
      </c>
      <c r="E23" t="s">
        <v>44</v>
      </c>
      <c r="F23" s="4">
        <v>22</v>
      </c>
      <c r="G23" t="s">
        <v>13</v>
      </c>
      <c r="H23" t="s">
        <v>21</v>
      </c>
    </row>
    <row r="24" spans="1:10" ht="14.45" hidden="1">
      <c r="A24">
        <f t="shared" ref="A24" si="8">A23+1</f>
        <v>23</v>
      </c>
      <c r="B24" s="1">
        <v>46286</v>
      </c>
      <c r="C24" t="s">
        <v>9</v>
      </c>
      <c r="D24" t="s">
        <v>18</v>
      </c>
      <c r="E24" t="s">
        <v>45</v>
      </c>
      <c r="F24" s="4">
        <v>22</v>
      </c>
      <c r="G24" t="s">
        <v>13</v>
      </c>
      <c r="H24" t="s">
        <v>21</v>
      </c>
    </row>
    <row r="25" spans="1:10" ht="14.45" hidden="1">
      <c r="A25">
        <f t="shared" ref="A25" si="9">A24+1</f>
        <v>24</v>
      </c>
      <c r="B25" s="1">
        <v>46286</v>
      </c>
      <c r="C25" t="s">
        <v>9</v>
      </c>
      <c r="D25" t="s">
        <v>18</v>
      </c>
      <c r="E25" t="s">
        <v>46</v>
      </c>
      <c r="F25" s="4">
        <v>21</v>
      </c>
      <c r="G25" t="s">
        <v>13</v>
      </c>
      <c r="H25" t="s">
        <v>21</v>
      </c>
    </row>
    <row r="26" spans="1:10" ht="14.45" hidden="1">
      <c r="A26">
        <f t="shared" ref="A26" si="10">A25+1</f>
        <v>25</v>
      </c>
      <c r="B26" s="1">
        <v>46286</v>
      </c>
      <c r="C26" t="s">
        <v>9</v>
      </c>
      <c r="D26" t="s">
        <v>18</v>
      </c>
      <c r="E26" t="s">
        <v>47</v>
      </c>
      <c r="F26" s="4">
        <v>21</v>
      </c>
      <c r="G26" t="s">
        <v>13</v>
      </c>
      <c r="H26" t="s">
        <v>21</v>
      </c>
    </row>
    <row r="27" spans="1:10" ht="14.45" hidden="1">
      <c r="A27">
        <f t="shared" ref="A27" si="11">A26+1</f>
        <v>26</v>
      </c>
      <c r="B27" s="1">
        <v>46286</v>
      </c>
      <c r="C27" t="s">
        <v>9</v>
      </c>
      <c r="D27" t="s">
        <v>23</v>
      </c>
      <c r="E27" s="5" t="s">
        <v>48</v>
      </c>
      <c r="F27" s="4">
        <v>26</v>
      </c>
      <c r="G27" t="s">
        <v>13</v>
      </c>
      <c r="H27" t="s">
        <v>21</v>
      </c>
    </row>
    <row r="28" spans="1:10" ht="14.45">
      <c r="A28">
        <f t="shared" ref="A28:A29" si="12">A27+1</f>
        <v>27</v>
      </c>
      <c r="B28" s="1">
        <v>46286</v>
      </c>
      <c r="C28" t="s">
        <v>9</v>
      </c>
      <c r="D28" t="s">
        <v>15</v>
      </c>
      <c r="E28" s="6" t="s">
        <v>49</v>
      </c>
      <c r="F28" s="4" t="s">
        <v>29</v>
      </c>
      <c r="G28" t="s">
        <v>50</v>
      </c>
      <c r="H28" t="s">
        <v>21</v>
      </c>
    </row>
    <row r="29" spans="1:10" ht="14.45" hidden="1">
      <c r="A29">
        <f t="shared" si="12"/>
        <v>28</v>
      </c>
      <c r="B29" s="1">
        <v>46286</v>
      </c>
      <c r="C29" t="s">
        <v>9</v>
      </c>
      <c r="D29" t="s">
        <v>18</v>
      </c>
      <c r="E29" t="s">
        <v>51</v>
      </c>
      <c r="F29" s="4">
        <v>19</v>
      </c>
      <c r="G29" t="s">
        <v>13</v>
      </c>
      <c r="H29" t="s">
        <v>21</v>
      </c>
    </row>
    <row r="30" spans="1:10" ht="14.45" hidden="1">
      <c r="A30">
        <f t="shared" ref="A30:A60" si="13">A29+1</f>
        <v>29</v>
      </c>
      <c r="B30" s="1">
        <v>46286</v>
      </c>
      <c r="C30" t="s">
        <v>9</v>
      </c>
      <c r="D30" t="s">
        <v>15</v>
      </c>
      <c r="E30" t="s">
        <v>52</v>
      </c>
      <c r="F30" s="4">
        <v>29</v>
      </c>
      <c r="G30" t="s">
        <v>13</v>
      </c>
      <c r="H30" t="s">
        <v>21</v>
      </c>
    </row>
    <row r="31" spans="1:10" ht="14.45" hidden="1">
      <c r="A31">
        <f t="shared" si="13"/>
        <v>30</v>
      </c>
      <c r="B31" s="1">
        <v>46286</v>
      </c>
      <c r="C31" t="s">
        <v>9</v>
      </c>
      <c r="D31" t="s">
        <v>53</v>
      </c>
      <c r="E31" t="s">
        <v>54</v>
      </c>
      <c r="F31" s="4">
        <v>30</v>
      </c>
      <c r="G31" t="s">
        <v>13</v>
      </c>
      <c r="H31" t="s">
        <v>21</v>
      </c>
      <c r="J31" t="s">
        <v>55</v>
      </c>
    </row>
    <row r="32" spans="1:10" ht="14.45" hidden="1">
      <c r="A32">
        <f t="shared" si="13"/>
        <v>31</v>
      </c>
      <c r="B32" s="1">
        <v>46286</v>
      </c>
      <c r="C32" t="s">
        <v>9</v>
      </c>
      <c r="D32" t="s">
        <v>53</v>
      </c>
      <c r="E32" t="s">
        <v>56</v>
      </c>
      <c r="F32" s="4">
        <v>31</v>
      </c>
      <c r="G32" t="s">
        <v>13</v>
      </c>
      <c r="H32" t="s">
        <v>14</v>
      </c>
    </row>
    <row r="33" spans="1:10" ht="14.45" hidden="1">
      <c r="A33">
        <f t="shared" si="13"/>
        <v>32</v>
      </c>
      <c r="B33" s="1">
        <v>46287</v>
      </c>
      <c r="C33" t="s">
        <v>9</v>
      </c>
      <c r="D33" t="s">
        <v>53</v>
      </c>
      <c r="E33" t="s">
        <v>57</v>
      </c>
      <c r="F33" s="4">
        <v>32</v>
      </c>
      <c r="G33" t="s">
        <v>13</v>
      </c>
      <c r="H33" t="s">
        <v>14</v>
      </c>
    </row>
    <row r="34" spans="1:10" ht="14.45" hidden="1">
      <c r="A34">
        <f t="shared" si="13"/>
        <v>33</v>
      </c>
      <c r="B34" s="1">
        <v>46287</v>
      </c>
      <c r="C34" t="s">
        <v>9</v>
      </c>
      <c r="D34" t="s">
        <v>53</v>
      </c>
      <c r="E34" t="s">
        <v>58</v>
      </c>
      <c r="F34" s="4">
        <v>32</v>
      </c>
      <c r="G34" t="s">
        <v>13</v>
      </c>
      <c r="H34" t="s">
        <v>14</v>
      </c>
    </row>
    <row r="35" spans="1:10" ht="14.45" hidden="1">
      <c r="A35">
        <f t="shared" si="13"/>
        <v>34</v>
      </c>
      <c r="B35" s="1">
        <v>46287</v>
      </c>
      <c r="C35" t="s">
        <v>9</v>
      </c>
      <c r="D35" t="s">
        <v>53</v>
      </c>
      <c r="E35" t="s">
        <v>59</v>
      </c>
      <c r="F35" s="4">
        <v>34</v>
      </c>
      <c r="G35" t="s">
        <v>13</v>
      </c>
      <c r="H35" t="s">
        <v>14</v>
      </c>
    </row>
    <row r="36" spans="1:10" ht="14.45" hidden="1">
      <c r="A36">
        <f t="shared" si="13"/>
        <v>35</v>
      </c>
      <c r="B36" s="1">
        <v>46287</v>
      </c>
      <c r="C36" t="s">
        <v>9</v>
      </c>
      <c r="D36" t="s">
        <v>53</v>
      </c>
      <c r="E36" t="s">
        <v>60</v>
      </c>
      <c r="F36" s="4">
        <v>34</v>
      </c>
      <c r="G36" t="s">
        <v>13</v>
      </c>
      <c r="H36" t="s">
        <v>21</v>
      </c>
      <c r="J36" t="s">
        <v>61</v>
      </c>
    </row>
    <row r="37" spans="1:10" ht="14.45" hidden="1">
      <c r="A37">
        <f t="shared" si="13"/>
        <v>36</v>
      </c>
      <c r="B37" s="1">
        <v>46287</v>
      </c>
      <c r="C37" t="s">
        <v>9</v>
      </c>
      <c r="D37" t="s">
        <v>53</v>
      </c>
      <c r="E37" t="s">
        <v>62</v>
      </c>
      <c r="F37" s="4">
        <v>30</v>
      </c>
      <c r="G37" t="s">
        <v>13</v>
      </c>
      <c r="H37" t="s">
        <v>21</v>
      </c>
      <c r="J37" t="s">
        <v>55</v>
      </c>
    </row>
    <row r="38" spans="1:10" ht="14.45" hidden="1">
      <c r="A38">
        <f t="shared" si="13"/>
        <v>37</v>
      </c>
      <c r="B38" s="1">
        <v>46287</v>
      </c>
      <c r="C38" t="s">
        <v>9</v>
      </c>
      <c r="D38" t="s">
        <v>53</v>
      </c>
      <c r="E38" t="s">
        <v>63</v>
      </c>
      <c r="F38" s="4">
        <v>34</v>
      </c>
      <c r="G38" t="s">
        <v>13</v>
      </c>
      <c r="H38" t="s">
        <v>21</v>
      </c>
    </row>
    <row r="39" spans="1:10" ht="14.45" hidden="1">
      <c r="A39">
        <f t="shared" si="13"/>
        <v>38</v>
      </c>
      <c r="B39" s="1">
        <v>46288</v>
      </c>
      <c r="C39" t="s">
        <v>9</v>
      </c>
      <c r="D39" t="s">
        <v>64</v>
      </c>
      <c r="E39" t="s">
        <v>65</v>
      </c>
      <c r="F39" s="4">
        <v>38</v>
      </c>
      <c r="G39" t="s">
        <v>13</v>
      </c>
      <c r="H39" t="s">
        <v>21</v>
      </c>
    </row>
    <row r="40" spans="1:10" ht="14.45" hidden="1">
      <c r="A40">
        <f t="shared" si="13"/>
        <v>39</v>
      </c>
      <c r="B40" s="1">
        <v>46288</v>
      </c>
      <c r="C40" t="s">
        <v>9</v>
      </c>
      <c r="D40" t="s">
        <v>64</v>
      </c>
      <c r="E40" t="s">
        <v>66</v>
      </c>
      <c r="F40" s="4">
        <v>38</v>
      </c>
      <c r="G40" t="s">
        <v>13</v>
      </c>
      <c r="H40" t="s">
        <v>21</v>
      </c>
    </row>
    <row r="41" spans="1:10" ht="14.45" hidden="1">
      <c r="A41">
        <f t="shared" si="13"/>
        <v>40</v>
      </c>
      <c r="B41" s="1">
        <v>46288</v>
      </c>
      <c r="C41" t="s">
        <v>9</v>
      </c>
      <c r="D41" t="s">
        <v>64</v>
      </c>
      <c r="E41" t="s">
        <v>67</v>
      </c>
      <c r="F41" s="4">
        <v>38</v>
      </c>
      <c r="G41" t="s">
        <v>13</v>
      </c>
      <c r="H41" t="s">
        <v>21</v>
      </c>
    </row>
    <row r="42" spans="1:10" ht="14.45" hidden="1">
      <c r="A42">
        <f t="shared" si="13"/>
        <v>41</v>
      </c>
      <c r="B42" s="1">
        <v>46288</v>
      </c>
      <c r="C42" t="s">
        <v>9</v>
      </c>
      <c r="D42" t="s">
        <v>15</v>
      </c>
      <c r="E42" t="s">
        <v>68</v>
      </c>
      <c r="F42" s="4">
        <v>41</v>
      </c>
      <c r="G42" t="s">
        <v>13</v>
      </c>
      <c r="H42" t="s">
        <v>21</v>
      </c>
    </row>
    <row r="43" spans="1:10" ht="14.45" hidden="1">
      <c r="A43">
        <f t="shared" si="13"/>
        <v>42</v>
      </c>
      <c r="B43" s="1">
        <v>46288</v>
      </c>
      <c r="C43" t="s">
        <v>9</v>
      </c>
      <c r="D43" t="s">
        <v>23</v>
      </c>
      <c r="E43" s="5" t="s">
        <v>69</v>
      </c>
      <c r="F43" s="4">
        <v>42</v>
      </c>
      <c r="G43" t="s">
        <v>13</v>
      </c>
      <c r="H43" t="s">
        <v>21</v>
      </c>
    </row>
    <row r="44" spans="1:10" ht="14.45" hidden="1">
      <c r="A44">
        <f t="shared" si="13"/>
        <v>43</v>
      </c>
      <c r="B44" s="1">
        <v>46288</v>
      </c>
      <c r="C44" t="s">
        <v>9</v>
      </c>
      <c r="D44" t="s">
        <v>70</v>
      </c>
      <c r="E44" t="s">
        <v>71</v>
      </c>
      <c r="F44" s="4">
        <v>43</v>
      </c>
      <c r="G44" t="s">
        <v>13</v>
      </c>
      <c r="H44" t="s">
        <v>21</v>
      </c>
    </row>
    <row r="45" spans="1:10" ht="14.45" hidden="1">
      <c r="A45">
        <f t="shared" si="13"/>
        <v>44</v>
      </c>
      <c r="B45" s="1">
        <v>46288</v>
      </c>
      <c r="C45" t="s">
        <v>9</v>
      </c>
      <c r="D45" t="s">
        <v>70</v>
      </c>
      <c r="E45" t="s">
        <v>72</v>
      </c>
      <c r="F45" s="4">
        <v>44</v>
      </c>
      <c r="G45" t="s">
        <v>13</v>
      </c>
      <c r="H45" t="s">
        <v>21</v>
      </c>
    </row>
    <row r="46" spans="1:10" ht="14.45" hidden="1">
      <c r="A46">
        <f t="shared" si="13"/>
        <v>45</v>
      </c>
      <c r="B46" s="1">
        <v>46288</v>
      </c>
      <c r="C46" t="s">
        <v>9</v>
      </c>
      <c r="D46" t="s">
        <v>64</v>
      </c>
      <c r="E46" t="s">
        <v>73</v>
      </c>
      <c r="F46" s="4">
        <v>41</v>
      </c>
      <c r="G46" t="s">
        <v>13</v>
      </c>
      <c r="H46" t="s">
        <v>21</v>
      </c>
    </row>
    <row r="47" spans="1:10" ht="14.45" hidden="1">
      <c r="A47">
        <f t="shared" si="13"/>
        <v>46</v>
      </c>
      <c r="B47" s="1">
        <v>46288</v>
      </c>
      <c r="C47" t="s">
        <v>9</v>
      </c>
      <c r="D47" t="s">
        <v>74</v>
      </c>
      <c r="E47" t="s">
        <v>75</v>
      </c>
      <c r="F47" s="4">
        <v>46</v>
      </c>
      <c r="G47" t="s">
        <v>13</v>
      </c>
      <c r="H47" t="s">
        <v>21</v>
      </c>
    </row>
    <row r="48" spans="1:10" ht="14.45" hidden="1">
      <c r="A48">
        <f t="shared" si="13"/>
        <v>47</v>
      </c>
      <c r="B48" s="1">
        <v>46288</v>
      </c>
      <c r="C48" t="s">
        <v>9</v>
      </c>
      <c r="D48" t="s">
        <v>23</v>
      </c>
      <c r="E48" s="5" t="s">
        <v>76</v>
      </c>
      <c r="F48" s="4">
        <v>47</v>
      </c>
      <c r="G48" t="s">
        <v>13</v>
      </c>
      <c r="H48" t="s">
        <v>21</v>
      </c>
      <c r="J48" t="s">
        <v>55</v>
      </c>
    </row>
    <row r="49" spans="1:8" ht="14.45" hidden="1">
      <c r="A49">
        <f t="shared" si="13"/>
        <v>48</v>
      </c>
      <c r="B49" s="1">
        <v>46288</v>
      </c>
      <c r="C49" t="s">
        <v>9</v>
      </c>
      <c r="D49" t="s">
        <v>64</v>
      </c>
      <c r="E49" t="s">
        <v>77</v>
      </c>
      <c r="F49" s="4">
        <v>48</v>
      </c>
      <c r="G49" t="s">
        <v>13</v>
      </c>
      <c r="H49" t="s">
        <v>21</v>
      </c>
    </row>
    <row r="50" spans="1:8" ht="14.45" hidden="1">
      <c r="A50">
        <f t="shared" si="13"/>
        <v>49</v>
      </c>
      <c r="B50" s="1">
        <v>46288</v>
      </c>
      <c r="C50" t="s">
        <v>9</v>
      </c>
      <c r="D50" t="s">
        <v>18</v>
      </c>
      <c r="E50" t="s">
        <v>78</v>
      </c>
      <c r="F50" s="4">
        <v>49</v>
      </c>
      <c r="G50" t="s">
        <v>13</v>
      </c>
      <c r="H50" t="s">
        <v>21</v>
      </c>
    </row>
    <row r="51" spans="1:8" ht="14.45" hidden="1">
      <c r="A51">
        <f t="shared" si="13"/>
        <v>50</v>
      </c>
      <c r="B51" s="1">
        <v>46288</v>
      </c>
      <c r="C51" t="s">
        <v>9</v>
      </c>
      <c r="D51" t="s">
        <v>74</v>
      </c>
      <c r="E51" t="s">
        <v>78</v>
      </c>
      <c r="F51" s="4">
        <v>50</v>
      </c>
      <c r="G51" t="s">
        <v>13</v>
      </c>
      <c r="H51" t="s">
        <v>21</v>
      </c>
    </row>
    <row r="52" spans="1:8" ht="14.45" hidden="1">
      <c r="A52">
        <f t="shared" si="13"/>
        <v>51</v>
      </c>
      <c r="B52" s="1">
        <v>46288</v>
      </c>
      <c r="C52" t="s">
        <v>9</v>
      </c>
      <c r="D52" t="s">
        <v>74</v>
      </c>
      <c r="E52" t="s">
        <v>76</v>
      </c>
      <c r="F52" s="4">
        <v>51</v>
      </c>
      <c r="G52" t="s">
        <v>13</v>
      </c>
      <c r="H52" t="s">
        <v>21</v>
      </c>
    </row>
    <row r="53" spans="1:8" ht="14.45" hidden="1">
      <c r="A53">
        <f t="shared" si="13"/>
        <v>52</v>
      </c>
      <c r="B53" s="1">
        <v>46288</v>
      </c>
      <c r="C53" t="s">
        <v>9</v>
      </c>
      <c r="D53" t="s">
        <v>74</v>
      </c>
      <c r="E53" t="s">
        <v>79</v>
      </c>
      <c r="F53" s="4">
        <v>51</v>
      </c>
      <c r="G53" t="s">
        <v>13</v>
      </c>
      <c r="H53" t="s">
        <v>21</v>
      </c>
    </row>
    <row r="54" spans="1:8" ht="14.45" hidden="1">
      <c r="A54">
        <f t="shared" si="13"/>
        <v>53</v>
      </c>
      <c r="B54" s="1">
        <v>46288</v>
      </c>
      <c r="C54" t="s">
        <v>9</v>
      </c>
      <c r="D54" t="s">
        <v>15</v>
      </c>
      <c r="E54" t="s">
        <v>80</v>
      </c>
      <c r="F54" s="4" t="s">
        <v>29</v>
      </c>
      <c r="G54" t="s">
        <v>30</v>
      </c>
      <c r="H54" t="s">
        <v>14</v>
      </c>
    </row>
    <row r="55" spans="1:8" ht="14.45" hidden="1">
      <c r="A55">
        <f t="shared" si="13"/>
        <v>54</v>
      </c>
      <c r="B55" s="1">
        <v>46288</v>
      </c>
      <c r="C55" t="s">
        <v>9</v>
      </c>
      <c r="D55" t="s">
        <v>15</v>
      </c>
      <c r="E55" t="s">
        <v>81</v>
      </c>
      <c r="F55" s="4" t="s">
        <v>29</v>
      </c>
      <c r="G55" t="s">
        <v>13</v>
      </c>
      <c r="H55" t="s">
        <v>21</v>
      </c>
    </row>
    <row r="56" spans="1:8" ht="14.45" hidden="1">
      <c r="A56">
        <f t="shared" si="13"/>
        <v>55</v>
      </c>
      <c r="B56" s="1">
        <v>46288</v>
      </c>
      <c r="C56" t="s">
        <v>9</v>
      </c>
      <c r="D56" t="s">
        <v>23</v>
      </c>
      <c r="E56" s="5" t="s">
        <v>82</v>
      </c>
      <c r="F56" s="4">
        <v>55</v>
      </c>
      <c r="G56" t="s">
        <v>13</v>
      </c>
      <c r="H56" t="s">
        <v>21</v>
      </c>
    </row>
    <row r="57" spans="1:8" ht="14.45">
      <c r="A57">
        <f t="shared" si="13"/>
        <v>56</v>
      </c>
      <c r="B57" s="1">
        <v>46288</v>
      </c>
      <c r="C57" t="s">
        <v>9</v>
      </c>
      <c r="D57" t="s">
        <v>23</v>
      </c>
      <c r="E57" s="6" t="s">
        <v>83</v>
      </c>
      <c r="F57" s="4">
        <v>56</v>
      </c>
      <c r="G57" t="s">
        <v>20</v>
      </c>
      <c r="H57" t="s">
        <v>21</v>
      </c>
    </row>
    <row r="58" spans="1:8" ht="14.45">
      <c r="A58">
        <f t="shared" si="13"/>
        <v>57</v>
      </c>
      <c r="B58" s="1">
        <v>46288</v>
      </c>
      <c r="C58" t="s">
        <v>9</v>
      </c>
      <c r="D58" t="s">
        <v>18</v>
      </c>
      <c r="E58" s="6" t="s">
        <v>84</v>
      </c>
      <c r="F58" s="4">
        <v>57</v>
      </c>
      <c r="G58" t="s">
        <v>20</v>
      </c>
      <c r="H58" t="s">
        <v>21</v>
      </c>
    </row>
    <row r="59" spans="1:8" ht="14.45">
      <c r="A59">
        <f t="shared" si="13"/>
        <v>58</v>
      </c>
      <c r="B59" s="1">
        <v>46288</v>
      </c>
      <c r="C59" t="s">
        <v>9</v>
      </c>
      <c r="D59" t="s">
        <v>18</v>
      </c>
      <c r="E59" s="6" t="s">
        <v>85</v>
      </c>
      <c r="F59" s="4">
        <v>57</v>
      </c>
      <c r="G59" t="s">
        <v>20</v>
      </c>
      <c r="H59" t="s">
        <v>21</v>
      </c>
    </row>
    <row r="60" spans="1:8" ht="14.45">
      <c r="A60">
        <f t="shared" si="13"/>
        <v>59</v>
      </c>
      <c r="B60" s="1">
        <v>46288</v>
      </c>
      <c r="C60" t="s">
        <v>9</v>
      </c>
      <c r="D60" t="s">
        <v>29</v>
      </c>
      <c r="E60" s="6" t="s">
        <v>86</v>
      </c>
      <c r="F60" s="4" t="s">
        <v>29</v>
      </c>
      <c r="G60" t="s">
        <v>50</v>
      </c>
      <c r="H60" t="s">
        <v>21</v>
      </c>
    </row>
    <row r="61" spans="1:8">
      <c r="B61" s="1"/>
    </row>
  </sheetData>
  <autoFilter ref="A1:J60" xr:uid="{11071727-99AB-46C7-B224-D1B9E86B9F29}">
    <filterColumn colId="4">
      <colorFilter dxfId="0"/>
    </filterColumn>
  </autoFilter>
  <conditionalFormatting sqref="H1:H1048576">
    <cfRule type="cellIs" dxfId="2" priority="1" operator="equal">
      <formula>"Not Started"</formula>
    </cfRule>
    <cfRule type="cellIs" dxfId="1" priority="2" operator="equal">
      <formula>"Completed"</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CBAC26E-BD69-4760-92CA-86B36D1AA36F}">
          <x14:formula1>
            <xm:f>List!$A$1:$A$4</xm:f>
          </x14:formula1>
          <xm:sqref>H2:H135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49AC-8920-4D16-B3B3-E7EF4F624607}">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50C5-F291-4342-9BF1-D068E8D94079}">
  <dimension ref="A1"/>
  <sheetViews>
    <sheetView workbookViewId="0"/>
  </sheetViews>
  <sheetFormatPr defaultRowHeight="14.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4598-C9DE-4668-8769-3A0B5588B26A}">
  <dimension ref="A1"/>
  <sheetViews>
    <sheetView topLeftCell="A6" workbookViewId="0">
      <selection activeCell="A9" sqref="A9"/>
    </sheetView>
  </sheetViews>
  <sheetFormatPr defaultRowHeight="14.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AF141-D9B9-4207-8A92-9DEC69A8646F}">
  <dimension ref="A1"/>
  <sheetViews>
    <sheetView workbookViewId="0"/>
  </sheetViews>
  <sheetFormatPr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244A-7EF0-4ED5-B36F-C3CDFF541C06}">
  <dimension ref="A1"/>
  <sheetViews>
    <sheetView workbookViewId="0">
      <selection activeCell="H5" sqref="H5"/>
    </sheetView>
  </sheetViews>
  <sheetFormatPr defaultRowHeight="14.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2D16-0590-465D-A583-E76CAA39F600}">
  <dimension ref="A1"/>
  <sheetViews>
    <sheetView workbookViewId="0"/>
  </sheetViews>
  <sheetFormatPr defaultRowHeight="14.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ABC3-07AB-4792-AB1E-7BB46D204CC9}">
  <dimension ref="A1"/>
  <sheetViews>
    <sheetView workbookViewId="0">
      <selection activeCell="A9" sqref="A9"/>
    </sheetView>
  </sheetViews>
  <sheetFormatPr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BDAD2-190A-4135-8FA0-59758963C7AD}">
  <dimension ref="A1"/>
  <sheetViews>
    <sheetView topLeftCell="K1" workbookViewId="0">
      <selection activeCell="M3" sqref="M3"/>
    </sheetView>
  </sheetViews>
  <sheetFormatPr defaultRowHeight="14.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919C-CD78-4C7F-B093-12C518956C1E}">
  <dimension ref="A1"/>
  <sheetViews>
    <sheetView workbookViewId="0"/>
  </sheetViews>
  <sheetFormatPr defaultRowHeight="14.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0B3E-58BC-4EC0-ABB9-8B2712695AD4}">
  <dimension ref="A1"/>
  <sheetViews>
    <sheetView workbookViewId="0"/>
  </sheetViews>
  <sheetFormatPr defaultRowHeight="14.4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0250-8B5F-4704-A981-F06858C17657}">
  <dimension ref="A1"/>
  <sheetViews>
    <sheetView workbookViewId="0"/>
  </sheetViews>
  <sheetFormatPr defaultRowHeight="14.4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292C-8BE1-4A4F-B385-115E225DB2DA}">
  <dimension ref="A1"/>
  <sheetViews>
    <sheetView workbookViewId="0">
      <selection activeCell="P18" sqref="P18"/>
    </sheetView>
  </sheetViews>
  <sheetFormatPr defaultRowHeight="14.4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3AC2-E762-4250-B2F1-BCDB65C6AAFD}">
  <dimension ref="A1"/>
  <sheetViews>
    <sheetView workbookViewId="0"/>
  </sheetViews>
  <sheetFormatPr defaultRowHeight="14.4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73A8-CCAD-416A-984E-21E721D1E395}">
  <dimension ref="A1"/>
  <sheetViews>
    <sheetView workbookViewId="0"/>
  </sheetViews>
  <sheetFormatPr defaultRowHeight="14.4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C9DA-7618-4390-B256-9C9110EACDBB}">
  <dimension ref="A1"/>
  <sheetViews>
    <sheetView workbookViewId="0"/>
  </sheetViews>
  <sheetFormatPr defaultRowHeight="14.4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A4AC4-6903-41AC-80A2-1E2083B0B5AC}">
  <dimension ref="A1"/>
  <sheetViews>
    <sheetView workbookViewId="0"/>
  </sheetViews>
  <sheetFormatPr defaultRowHeight="14.4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E6E3-334A-40F7-9EFF-2077E2AD6F51}">
  <dimension ref="A1"/>
  <sheetViews>
    <sheetView workbookViewId="0"/>
  </sheetViews>
  <sheetFormatPr defaultRowHeight="14.4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70288-454A-41EB-9C6A-556B05ACD2F2}">
  <dimension ref="A1"/>
  <sheetViews>
    <sheetView workbookViewId="0"/>
  </sheetViews>
  <sheetFormatPr defaultRowHeight="14.4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29B7F-FADA-4A59-A698-B1023AF1AD82}">
  <dimension ref="A1"/>
  <sheetViews>
    <sheetView workbookViewId="0"/>
  </sheetViews>
  <sheetFormatPr defaultRowHeight="14.4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C8E6-987F-44DD-8DAC-B86ECD4D6F02}">
  <dimension ref="A1"/>
  <sheetViews>
    <sheetView workbookViewId="0"/>
  </sheetViews>
  <sheetFormatPr defaultRowHeight="14.4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B364-3D7D-4DEA-BDBA-58E9F1196446}">
  <dimension ref="A1"/>
  <sheetViews>
    <sheetView workbookViewId="0"/>
  </sheetViews>
  <sheetFormatPr defaultRowHeight="14.4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A108-6EF8-4205-8F72-E8DC3A95F5A8}">
  <dimension ref="A1"/>
  <sheetViews>
    <sheetView workbookViewId="0"/>
  </sheetViews>
  <sheetFormatPr defaultRowHeight="14.4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9DB9-A900-49A3-8DBB-F1C7C50583F7}">
  <dimension ref="A1"/>
  <sheetViews>
    <sheetView workbookViewId="0"/>
  </sheetViews>
  <sheetFormatPr defaultRowHeight="14.4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02F1-D091-4DDB-A6C7-E857D14B2EE3}">
  <dimension ref="A1"/>
  <sheetViews>
    <sheetView workbookViewId="0"/>
  </sheetViews>
  <sheetFormatPr defaultRowHeight="14.4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0EE9-B0B9-4357-8B77-A70E6B77C0F2}">
  <dimension ref="A1"/>
  <sheetViews>
    <sheetView workbookViewId="0">
      <selection activeCell="F15" sqref="F15"/>
    </sheetView>
  </sheetViews>
  <sheetFormatPr defaultRowHeight="14.4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2523-0BCF-4060-B09E-ADD971A3BC3C}">
  <dimension ref="A1"/>
  <sheetViews>
    <sheetView workbookViewId="0"/>
  </sheetViews>
  <sheetFormatPr defaultRowHeight="14.45"/>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9B45-26D7-448A-8BEB-12B93E524B2F}">
  <dimension ref="A1"/>
  <sheetViews>
    <sheetView workbookViewId="0">
      <selection activeCell="F15" sqref="F15"/>
    </sheetView>
  </sheetViews>
  <sheetFormatPr defaultRowHeight="14.4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610-34CC-4EB3-A43D-DFC0B984C97D}">
  <dimension ref="A1"/>
  <sheetViews>
    <sheetView workbookViewId="0">
      <selection activeCell="K16" sqref="K16"/>
    </sheetView>
  </sheetViews>
  <sheetFormatPr defaultRowHeight="14.4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01AD-6BCE-4619-AE33-863E5E3518DF}">
  <dimension ref="A1"/>
  <sheetViews>
    <sheetView workbookViewId="0">
      <selection activeCell="A10" sqref="A10"/>
    </sheetView>
  </sheetViews>
  <sheetFormatPr defaultRowHeight="14.45"/>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F1DD-ACFC-4E70-B46A-0FABA63FF968}">
  <dimension ref="A1"/>
  <sheetViews>
    <sheetView workbookViewId="0"/>
  </sheetViews>
  <sheetFormatPr defaultRowHeight="14.4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2FBF-0CAE-4F92-98A7-1B957B3BB62C}">
  <dimension ref="A1"/>
  <sheetViews>
    <sheetView workbookViewId="0"/>
  </sheetViews>
  <sheetFormatPr defaultRowHeight="14.45"/>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0D21-BAE0-4816-A910-88C76B14BF30}">
  <dimension ref="A1"/>
  <sheetViews>
    <sheetView workbookViewId="0"/>
  </sheetViews>
  <sheetFormatPr defaultRowHeight="14.4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680C-16F0-4C6D-A3C8-2811D87CD241}">
  <dimension ref="A1"/>
  <sheetViews>
    <sheetView workbookViewId="0"/>
  </sheetViews>
  <sheetFormatPr defaultRowHeight="14.45"/>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AB72F-8077-4B68-8567-B105EFD98A31}">
  <dimension ref="A1"/>
  <sheetViews>
    <sheetView workbookViewId="0"/>
  </sheetViews>
  <sheetFormatPr defaultRowHeight="14.4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5D249-4144-4079-A3FA-1BCC51A1FFFF}">
  <dimension ref="A1"/>
  <sheetViews>
    <sheetView workbookViewId="0"/>
  </sheetViews>
  <sheetFormatPr defaultRowHeight="14.45"/>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9DF4-D370-4800-8284-C9A539F93276}">
  <dimension ref="A1:A3"/>
  <sheetViews>
    <sheetView workbookViewId="0">
      <selection activeCell="A4" sqref="A4"/>
    </sheetView>
  </sheetViews>
  <sheetFormatPr defaultRowHeight="14.45"/>
  <sheetData>
    <row r="1" spans="1:1">
      <c r="A1" t="s">
        <v>14</v>
      </c>
    </row>
    <row r="2" spans="1:1">
      <c r="A2" t="s">
        <v>87</v>
      </c>
    </row>
    <row r="3" spans="1:1">
      <c r="A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Aishwarya Sitharam</dc:creator>
  <cp:keywords/>
  <dc:description/>
  <cp:lastModifiedBy/>
  <cp:revision/>
  <dcterms:created xsi:type="dcterms:W3CDTF">2026-09-21T05:33:29Z</dcterms:created>
  <dcterms:modified xsi:type="dcterms:W3CDTF">2026-09-24T09:10:02Z</dcterms:modified>
  <cp:category/>
  <cp:contentStatus/>
</cp:coreProperties>
</file>